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20340" windowHeight="8100"/>
  </bookViews>
  <sheets>
    <sheet name="(1)申告及び処理の状況" sheetId="2" r:id="rId1"/>
    <sheet name="(2)既往年分の課税状況" sheetId="1" r:id="rId2"/>
    <sheet name="(3)免除状況" sheetId="3" r:id="rId3"/>
    <sheet name="(4)税務署別課税状況" sheetId="4" r:id="rId4"/>
  </sheets>
  <definedNames>
    <definedName name="_01_課税状況" localSheetId="1">#REF!</definedName>
    <definedName name="_01_課税状況">#REF!</definedName>
    <definedName name="_xlnm.Print_Area" localSheetId="1">'(2)既往年分の課税状況'!$A$1:$L$42</definedName>
    <definedName name="_xlnm.Print_Area" localSheetId="2">'(3)免除状況'!$A$1:$M$7</definedName>
    <definedName name="_xlnm.Print_Area" localSheetId="3">'(4)税務署別課税状況'!$A$1:$BB$27</definedName>
    <definedName name="貼り付け範囲" localSheetId="1">#REF!</definedName>
    <definedName name="貼り付け範囲">#REF!</definedName>
  </definedNames>
  <calcPr calcId="125725"/>
</workbook>
</file>

<file path=xl/calcChain.xml><?xml version="1.0" encoding="utf-8"?>
<calcChain xmlns="http://schemas.openxmlformats.org/spreadsheetml/2006/main">
  <c r="G6" i="3"/>
  <c r="E6"/>
  <c r="D6"/>
  <c r="N5"/>
  <c r="N4"/>
  <c r="N3"/>
</calcChain>
</file>

<file path=xl/sharedStrings.xml><?xml version="1.0" encoding="utf-8"?>
<sst xmlns="http://schemas.openxmlformats.org/spreadsheetml/2006/main" count="588" uniqueCount="116">
  <si>
    <t>(2)　既往年分の課税状況</t>
    <phoneticPr fontId="4"/>
  </si>
  <si>
    <t>区　　　分</t>
    <phoneticPr fontId="4"/>
  </si>
  <si>
    <t>人　　員</t>
    <rPh sb="0" eb="1">
      <t>ヒト</t>
    </rPh>
    <rPh sb="3" eb="4">
      <t>イン</t>
    </rPh>
    <phoneticPr fontId="4"/>
  </si>
  <si>
    <t>総所得金額等</t>
    <rPh sb="0" eb="3">
      <t>ソウショトク</t>
    </rPh>
    <rPh sb="3" eb="5">
      <t>キンガク</t>
    </rPh>
    <rPh sb="5" eb="6">
      <t>トウ</t>
    </rPh>
    <phoneticPr fontId="4"/>
  </si>
  <si>
    <t>申告納税額</t>
    <rPh sb="0" eb="2">
      <t>シンコク</t>
    </rPh>
    <rPh sb="2" eb="4">
      <t>ノウゼイ</t>
    </rPh>
    <rPh sb="4" eb="5">
      <t>ガク</t>
    </rPh>
    <phoneticPr fontId="4"/>
  </si>
  <si>
    <t>還付税額</t>
    <rPh sb="0" eb="2">
      <t>カンプ</t>
    </rPh>
    <rPh sb="2" eb="4">
      <t>ゼイガク</t>
    </rPh>
    <phoneticPr fontId="4"/>
  </si>
  <si>
    <t>申告納税額
のある者</t>
    <rPh sb="0" eb="2">
      <t>シンコク</t>
    </rPh>
    <rPh sb="2" eb="4">
      <t>ノウゼイ</t>
    </rPh>
    <rPh sb="4" eb="5">
      <t>ガク</t>
    </rPh>
    <rPh sb="9" eb="10">
      <t>シャ</t>
    </rPh>
    <phoneticPr fontId="4"/>
  </si>
  <si>
    <t>還付申告
をした者</t>
    <rPh sb="0" eb="2">
      <t>カンプ</t>
    </rPh>
    <rPh sb="2" eb="4">
      <t>シンコク</t>
    </rPh>
    <rPh sb="8" eb="9">
      <t>シャ</t>
    </rPh>
    <phoneticPr fontId="4"/>
  </si>
  <si>
    <t>平成23年分</t>
    <rPh sb="4" eb="6">
      <t>ネンブン</t>
    </rPh>
    <phoneticPr fontId="4"/>
  </si>
  <si>
    <t>人</t>
  </si>
  <si>
    <t>人</t>
    <rPh sb="0" eb="1">
      <t>ニン</t>
    </rPh>
    <phoneticPr fontId="4"/>
  </si>
  <si>
    <t>千円</t>
  </si>
  <si>
    <t>千円</t>
    <rPh sb="0" eb="2">
      <t>センエン</t>
    </rPh>
    <phoneticPr fontId="4"/>
  </si>
  <si>
    <t>申告又は処理による</t>
  </si>
  <si>
    <t>内</t>
  </si>
  <si>
    <t>増減差額</t>
  </si>
  <si>
    <t>加算税の増減差額</t>
    <rPh sb="0" eb="2">
      <t>カサン</t>
    </rPh>
    <rPh sb="2" eb="3">
      <t>ゼイ</t>
    </rPh>
    <rPh sb="4" eb="6">
      <t>ゾウゲン</t>
    </rPh>
    <rPh sb="6" eb="8">
      <t>サガク</t>
    </rPh>
    <phoneticPr fontId="4"/>
  </si>
  <si>
    <t>過少申告</t>
  </si>
  <si>
    <t>-</t>
  </si>
  <si>
    <t>加算税</t>
  </si>
  <si>
    <t>無申告</t>
  </si>
  <si>
    <t>重加算税</t>
  </si>
  <si>
    <t>計</t>
  </si>
  <si>
    <t>合　　計</t>
    <rPh sb="0" eb="1">
      <t>ゴウ</t>
    </rPh>
    <rPh sb="3" eb="4">
      <t>ケイ</t>
    </rPh>
    <phoneticPr fontId="4"/>
  </si>
  <si>
    <t>平成22年分以前</t>
    <rPh sb="4" eb="6">
      <t>ネンブン</t>
    </rPh>
    <rPh sb="6" eb="8">
      <t>イゼン</t>
    </rPh>
    <phoneticPr fontId="4"/>
  </si>
  <si>
    <t>合計</t>
    <rPh sb="0" eb="2">
      <t>ゴウケイ</t>
    </rPh>
    <phoneticPr fontId="4"/>
  </si>
  <si>
    <t>合　　計</t>
    <phoneticPr fontId="4"/>
  </si>
  <si>
    <t>調査対象等：　平成23年分以前の申告所得税の確定申告をした者について、平成24年４月１日から平成25年３月31日までの間の申告又は処理</t>
    <rPh sb="16" eb="18">
      <t>シンコク</t>
    </rPh>
    <rPh sb="18" eb="21">
      <t>ショトクゼイ</t>
    </rPh>
    <phoneticPr fontId="3"/>
  </si>
  <si>
    <t>　　　　　　（更正・決定等）による課税事績を示した。</t>
    <phoneticPr fontId="4"/>
  </si>
  <si>
    <t>　　（注）　　「人員」欄はそれぞれ延人員を掲げ、内書は本税又は加算税の全額について異動を生じたものを掲げた。</t>
    <rPh sb="24" eb="25">
      <t>ウチ</t>
    </rPh>
    <rPh sb="25" eb="26">
      <t>カ</t>
    </rPh>
    <rPh sb="50" eb="51">
      <t>カカ</t>
    </rPh>
    <phoneticPr fontId="4"/>
  </si>
  <si>
    <t>　　　　　　</t>
    <phoneticPr fontId="4"/>
  </si>
  <si>
    <t>(1)　申告及び処理の状況</t>
    <rPh sb="4" eb="6">
      <t>シンコク</t>
    </rPh>
    <rPh sb="6" eb="7">
      <t>オヨ</t>
    </rPh>
    <rPh sb="8" eb="10">
      <t>ショリ</t>
    </rPh>
    <phoneticPr fontId="4"/>
  </si>
  <si>
    <t>合　　　　　　　計</t>
    <rPh sb="0" eb="1">
      <t>ゴウ</t>
    </rPh>
    <rPh sb="8" eb="9">
      <t>ケイ</t>
    </rPh>
    <phoneticPr fontId="3"/>
  </si>
  <si>
    <t>総所得金額等</t>
  </si>
  <si>
    <t>申告納税額</t>
  </si>
  <si>
    <t>還付税額</t>
  </si>
  <si>
    <t>事　　業　　所　　得　　者</t>
    <rPh sb="3" eb="4">
      <t>ギョウ</t>
    </rPh>
    <phoneticPr fontId="4"/>
  </si>
  <si>
    <t>不　　動　　産　　所　　得　　者</t>
    <rPh sb="0" eb="1">
      <t>フ</t>
    </rPh>
    <rPh sb="3" eb="4">
      <t>ドウ</t>
    </rPh>
    <rPh sb="6" eb="7">
      <t>サン</t>
    </rPh>
    <phoneticPr fontId="4"/>
  </si>
  <si>
    <t>給　　与　　所　　得　　者</t>
    <rPh sb="3" eb="4">
      <t>アタエ</t>
    </rPh>
    <phoneticPr fontId="4"/>
  </si>
  <si>
    <t>雑　　所　　得　　者</t>
    <rPh sb="0" eb="1">
      <t>ザツ</t>
    </rPh>
    <phoneticPr fontId="4"/>
  </si>
  <si>
    <t>他　　の　　区　　分　　に　　該　　当　　し　　な　　い　　所　　得　　者</t>
    <rPh sb="0" eb="1">
      <t>ホカ</t>
    </rPh>
    <rPh sb="6" eb="7">
      <t>ク</t>
    </rPh>
    <rPh sb="9" eb="10">
      <t>ブン</t>
    </rPh>
    <rPh sb="15" eb="16">
      <t>ガイ</t>
    </rPh>
    <rPh sb="18" eb="19">
      <t>トウ</t>
    </rPh>
    <phoneticPr fontId="4"/>
  </si>
  <si>
    <t>申告納税額
のある者</t>
    <rPh sb="9" eb="10">
      <t>シャ</t>
    </rPh>
    <phoneticPr fontId="4"/>
  </si>
  <si>
    <t>還付申告
をした者</t>
  </si>
  <si>
    <t>申告納税額</t>
    <phoneticPr fontId="4"/>
  </si>
  <si>
    <t>申告納税額のある者</t>
    <rPh sb="8" eb="9">
      <t>シャ</t>
    </rPh>
    <phoneticPr fontId="4"/>
  </si>
  <si>
    <t>確定申告</t>
  </si>
  <si>
    <t>修正申告</t>
  </si>
  <si>
    <t>決定・増額更正</t>
  </si>
  <si>
    <t>減額更正</t>
  </si>
  <si>
    <t>更正請求</t>
  </si>
  <si>
    <t>異議申立決定等</t>
  </si>
  <si>
    <t>実</t>
  </si>
  <si>
    <t>法第103条による税額</t>
  </si>
  <si>
    <t>過少申告加算税</t>
  </si>
  <si>
    <t>無申告加算税</t>
  </si>
  <si>
    <t>納税額等総計</t>
    <rPh sb="3" eb="4">
      <t>トウ</t>
    </rPh>
    <phoneticPr fontId="4"/>
  </si>
  <si>
    <t>　　　　　　　山林所得、退職所得の各金額の合計額をいい、損益通算、純損失及び雑損失の繰越控除後の金額をいう。</t>
  </si>
  <si>
    <t>区　　　　　　　　　　　　　　分</t>
  </si>
  <si>
    <t>人員（人）</t>
  </si>
  <si>
    <t>軽減又は免除税額（千円）</t>
  </si>
  <si>
    <t>租税特別措置法第25条《肉用牛の売却による農業所得の免税》の規定によるもの</t>
  </si>
  <si>
    <t>合　　　　　　　　　　　　　　　計</t>
  </si>
  <si>
    <t>実</t>
    <rPh sb="0" eb="1">
      <t>ジツ</t>
    </rPh>
    <phoneticPr fontId="4"/>
  </si>
  <si>
    <t>(4)　税務署別課税状況</t>
  </si>
  <si>
    <t>税務署名</t>
  </si>
  <si>
    <t>事業所得者</t>
    <rPh sb="0" eb="2">
      <t>ジギョウ</t>
    </rPh>
    <rPh sb="2" eb="4">
      <t>ショトク</t>
    </rPh>
    <rPh sb="4" eb="5">
      <t>シャ</t>
    </rPh>
    <phoneticPr fontId="4"/>
  </si>
  <si>
    <t>不動産所得者</t>
    <rPh sb="0" eb="2">
      <t>フドウ</t>
    </rPh>
    <rPh sb="2" eb="3">
      <t>サン</t>
    </rPh>
    <rPh sb="3" eb="5">
      <t>ショトク</t>
    </rPh>
    <rPh sb="5" eb="6">
      <t>シャ</t>
    </rPh>
    <phoneticPr fontId="4"/>
  </si>
  <si>
    <t>給与所得者</t>
    <rPh sb="0" eb="2">
      <t>キュウヨ</t>
    </rPh>
    <rPh sb="2" eb="4">
      <t>ショトク</t>
    </rPh>
    <rPh sb="4" eb="5">
      <t>シャ</t>
    </rPh>
    <phoneticPr fontId="4"/>
  </si>
  <si>
    <t>雑所得者</t>
    <rPh sb="0" eb="1">
      <t>ザツ</t>
    </rPh>
    <rPh sb="1" eb="3">
      <t>ショトク</t>
    </rPh>
    <rPh sb="3" eb="4">
      <t>シャ</t>
    </rPh>
    <phoneticPr fontId="4"/>
  </si>
  <si>
    <t>他の区分に該当しない所得者</t>
    <phoneticPr fontId="4"/>
  </si>
  <si>
    <t>人　　員</t>
    <phoneticPr fontId="4"/>
  </si>
  <si>
    <t>総所得金額等</t>
    <phoneticPr fontId="4"/>
  </si>
  <si>
    <t>還付税額</t>
    <phoneticPr fontId="4"/>
  </si>
  <si>
    <t>申告納税額
のある者</t>
    <rPh sb="0" eb="2">
      <t>シンコク</t>
    </rPh>
    <rPh sb="2" eb="4">
      <t>ノウゼイ</t>
    </rPh>
    <rPh sb="4" eb="5">
      <t>ガク</t>
    </rPh>
    <rPh sb="9" eb="10">
      <t>モノ</t>
    </rPh>
    <phoneticPr fontId="4"/>
  </si>
  <si>
    <t>還付申告を
した者</t>
    <phoneticPr fontId="4"/>
  </si>
  <si>
    <t>総　　計</t>
    <rPh sb="0" eb="1">
      <t>ソウ</t>
    </rPh>
    <phoneticPr fontId="4"/>
  </si>
  <si>
    <t>（注）　この表は「(1)申告及び処理の状況」を税務署別に示したものである。</t>
    <phoneticPr fontId="4"/>
  </si>
  <si>
    <t>２－１　課税状況</t>
    <phoneticPr fontId="4"/>
  </si>
  <si>
    <t>区　　　分</t>
    <phoneticPr fontId="4"/>
  </si>
  <si>
    <t>所　　　　　得　　　　　者　　　　　別　　　　　内　　　　　訳</t>
    <phoneticPr fontId="4"/>
  </si>
  <si>
    <t>人　　　員</t>
    <phoneticPr fontId="4"/>
  </si>
  <si>
    <t>申告納税額</t>
    <phoneticPr fontId="4"/>
  </si>
  <si>
    <t>還付申告をした者</t>
    <phoneticPr fontId="3"/>
  </si>
  <si>
    <t>合　　計</t>
    <phoneticPr fontId="4"/>
  </si>
  <si>
    <t>　　（注）　１　「人員」欄の「実」は実人員を示す。</t>
    <phoneticPr fontId="4"/>
  </si>
  <si>
    <t>　　　　　　２　加算税の「人員」欄は延人員を掲げ、内書は加算税の全額が異動したものを掲げた。</t>
    <phoneticPr fontId="4"/>
  </si>
  <si>
    <r>
      <t>用語の説明：１　</t>
    </r>
    <r>
      <rPr>
        <sz val="9"/>
        <rFont val="ＭＳ ゴシック"/>
        <family val="3"/>
        <charset val="128"/>
      </rPr>
      <t>総所得金額等</t>
    </r>
    <r>
      <rPr>
        <sz val="9"/>
        <rFont val="ＭＳ 明朝"/>
        <family val="1"/>
        <charset val="128"/>
      </rPr>
      <t>とは、総所得金額（利子、配当、不動産、事業、給与、譲渡、一時、雑の各所得金額の合計）、分離譲渡所得、株式等に係る譲渡所得等、上場株式等の配当等に係る配当所得、先物取引に係る雑所得等、</t>
    </r>
    <phoneticPr fontId="3"/>
  </si>
  <si>
    <r>
      <t>　　　　　　２　</t>
    </r>
    <r>
      <rPr>
        <sz val="9"/>
        <rFont val="ＭＳ ゴシック"/>
        <family val="3"/>
        <charset val="128"/>
      </rPr>
      <t>申告納税額</t>
    </r>
    <r>
      <rPr>
        <sz val="9"/>
        <rFont val="ＭＳ 明朝"/>
        <family val="1"/>
        <charset val="128"/>
      </rPr>
      <t>とは、総所得金額等から所得控除した後の課税所得金額に、所定の税率を乗じて計算した税額から、税額控除、源泉徴収税額等を控除した後の納付すべき税額をいう。</t>
    </r>
    <phoneticPr fontId="4"/>
  </si>
  <si>
    <r>
      <t>　　　　　　３　</t>
    </r>
    <r>
      <rPr>
        <sz val="9"/>
        <rFont val="ＭＳ ゴシック"/>
        <family val="3"/>
        <charset val="128"/>
      </rPr>
      <t>更正請求</t>
    </r>
    <r>
      <rPr>
        <sz val="9"/>
        <rFont val="ＭＳ 明朝"/>
        <family val="1"/>
        <charset val="128"/>
      </rPr>
      <t>とは、納税義務者の申告した課税標準又はこれに対する税額の計算に誤りがあったことにより納付すべき税額が過大であるとき等、一定の理由に限り一定期間内に更正（改め直すこと）の請求をすることをいう。</t>
    </r>
    <phoneticPr fontId="4"/>
  </si>
  <si>
    <r>
      <t>　　　　　　４　</t>
    </r>
    <r>
      <rPr>
        <sz val="9"/>
        <rFont val="ＭＳ ゴシック"/>
        <family val="3"/>
        <charset val="128"/>
      </rPr>
      <t>法第103条による税額</t>
    </r>
    <r>
      <rPr>
        <sz val="9"/>
        <rFont val="ＭＳ 明朝"/>
        <family val="1"/>
        <charset val="128"/>
      </rPr>
      <t>とは、確定申告書の提出がないために、予定納税額が年税額となった所得税額をいう。</t>
    </r>
    <phoneticPr fontId="4"/>
  </si>
  <si>
    <r>
      <t>　　　　　　５　</t>
    </r>
    <r>
      <rPr>
        <sz val="9"/>
        <rFont val="ＭＳ ゴシック"/>
        <family val="3"/>
        <charset val="128"/>
      </rPr>
      <t>加算税</t>
    </r>
    <r>
      <rPr>
        <sz val="9"/>
        <rFont val="ＭＳ 明朝"/>
        <family val="1"/>
        <charset val="128"/>
      </rPr>
      <t>とは、法定申告期限までに適正な申告がない場合において、その申告を怠った程度に応じて課する税であって一種の行政罰の性格を有するものをいう。</t>
    </r>
    <phoneticPr fontId="4"/>
  </si>
  <si>
    <t>　　　　　　　⑴　過少申告加算税　…　期限内の申告が過少であった場合に課されるもの</t>
    <phoneticPr fontId="4"/>
  </si>
  <si>
    <t>　　　　　　　⑵　無申告加算税　……　申告が期限後になった場合に課されるもの</t>
    <phoneticPr fontId="4"/>
  </si>
  <si>
    <t>　　　　　　　⑶　重加算税　…………　所得の計算において事実を隠ぺい又は仮装していた場合に、過少申告加算税又は無申告加算税に代えて課されるもの</t>
    <phoneticPr fontId="4"/>
  </si>
  <si>
    <t>富山</t>
    <rPh sb="0" eb="2">
      <t>トヤマ</t>
    </rPh>
    <phoneticPr fontId="4"/>
  </si>
  <si>
    <t>高岡</t>
    <rPh sb="0" eb="2">
      <t>タカオカ</t>
    </rPh>
    <phoneticPr fontId="4"/>
  </si>
  <si>
    <t>魚津</t>
    <rPh sb="0" eb="2">
      <t>ウオヅ</t>
    </rPh>
    <phoneticPr fontId="4"/>
  </si>
  <si>
    <t>砺波</t>
    <rPh sb="0" eb="2">
      <t>トナミ</t>
    </rPh>
    <phoneticPr fontId="4"/>
  </si>
  <si>
    <t>富山県計</t>
    <rPh sb="0" eb="2">
      <t>トヤマ</t>
    </rPh>
    <rPh sb="2" eb="3">
      <t>ケン</t>
    </rPh>
    <rPh sb="3" eb="4">
      <t>ケイ</t>
    </rPh>
    <phoneticPr fontId="4"/>
  </si>
  <si>
    <t>金沢</t>
    <rPh sb="0" eb="2">
      <t>カナザワ</t>
    </rPh>
    <phoneticPr fontId="4"/>
  </si>
  <si>
    <t>七尾</t>
    <rPh sb="0" eb="2">
      <t>ナナオ</t>
    </rPh>
    <phoneticPr fontId="4"/>
  </si>
  <si>
    <t>小松</t>
    <rPh sb="0" eb="2">
      <t>コマツ</t>
    </rPh>
    <phoneticPr fontId="4"/>
  </si>
  <si>
    <t>輪島</t>
    <rPh sb="0" eb="2">
      <t>ワジマ</t>
    </rPh>
    <phoneticPr fontId="4"/>
  </si>
  <si>
    <t>松任</t>
    <rPh sb="0" eb="2">
      <t>マットウ</t>
    </rPh>
    <phoneticPr fontId="4"/>
  </si>
  <si>
    <t>石川県計</t>
    <rPh sb="0" eb="2">
      <t>イシカワ</t>
    </rPh>
    <rPh sb="2" eb="3">
      <t>ケン</t>
    </rPh>
    <rPh sb="3" eb="4">
      <t>ケイ</t>
    </rPh>
    <phoneticPr fontId="4"/>
  </si>
  <si>
    <t>福井</t>
    <rPh sb="0" eb="2">
      <t>フクイ</t>
    </rPh>
    <phoneticPr fontId="4"/>
  </si>
  <si>
    <t>敦賀</t>
    <rPh sb="0" eb="2">
      <t>ツルガ</t>
    </rPh>
    <phoneticPr fontId="4"/>
  </si>
  <si>
    <t>武生</t>
    <rPh sb="0" eb="2">
      <t>タケフ</t>
    </rPh>
    <phoneticPr fontId="4"/>
  </si>
  <si>
    <t>小浜</t>
    <rPh sb="0" eb="2">
      <t>オバマ</t>
    </rPh>
    <phoneticPr fontId="4"/>
  </si>
  <si>
    <t>大野</t>
    <rPh sb="0" eb="2">
      <t>オオノ</t>
    </rPh>
    <phoneticPr fontId="4"/>
  </si>
  <si>
    <t>三国</t>
    <rPh sb="0" eb="2">
      <t>ミクニ</t>
    </rPh>
    <phoneticPr fontId="4"/>
  </si>
  <si>
    <t>福井県計</t>
    <rPh sb="0" eb="2">
      <t>フクイ</t>
    </rPh>
    <rPh sb="2" eb="3">
      <t>ケン</t>
    </rPh>
    <rPh sb="3" eb="4">
      <t>ケイ</t>
    </rPh>
    <phoneticPr fontId="4"/>
  </si>
  <si>
    <t>(3)免除状況</t>
    <rPh sb="3" eb="5">
      <t>メンジョ</t>
    </rPh>
    <rPh sb="5" eb="7">
      <t>ジョウキョウ</t>
    </rPh>
    <phoneticPr fontId="3"/>
  </si>
  <si>
    <t>調査対象等：平成24年分の申告所得税について、平成25年３月31日までに申告又は処理（更正、決定等）した者の６月30日現在の課税の事績を示したものである。</t>
    <phoneticPr fontId="3"/>
  </si>
  <si>
    <t>総所得金額等（千円）</t>
    <rPh sb="0" eb="1">
      <t>ソウ</t>
    </rPh>
    <rPh sb="5" eb="6">
      <t>トウ</t>
    </rPh>
    <phoneticPr fontId="3"/>
  </si>
  <si>
    <t>災害被害者に対する租税の減免、徴収猶予等に関する法律第２条《所得税の軽減免除》の規定によるもの</t>
    <phoneticPr fontId="3"/>
  </si>
</sst>
</file>

<file path=xl/styles.xml><?xml version="1.0" encoding="utf-8"?>
<styleSheet xmlns="http://schemas.openxmlformats.org/spreadsheetml/2006/main">
  <numFmts count="2">
    <numFmt numFmtId="41" formatCode="_ * #,##0_ ;_ * \-#,##0_ ;_ * &quot;-&quot;_ ;_ @_ "/>
    <numFmt numFmtId="176" formatCode="#,##0;[Red]#,##0"/>
  </numFmts>
  <fonts count="21">
    <font>
      <sz val="11"/>
      <color theme="1"/>
      <name val="ＭＳ Ｐゴシック"/>
      <family val="2"/>
      <charset val="128"/>
      <scheme val="minor"/>
    </font>
    <font>
      <sz val="11"/>
      <name val="ＭＳ Ｐゴシック"/>
      <family val="3"/>
      <charset val="128"/>
    </font>
    <font>
      <sz val="9"/>
      <name val="ＭＳ 明朝"/>
      <family val="1"/>
      <charset val="128"/>
    </font>
    <font>
      <sz val="6"/>
      <name val="ＭＳ Ｐゴシック"/>
      <family val="2"/>
      <charset val="128"/>
      <scheme val="minor"/>
    </font>
    <font>
      <sz val="6"/>
      <name val="ＭＳ Ｐゴシック"/>
      <family val="3"/>
      <charset val="128"/>
    </font>
    <font>
      <sz val="8"/>
      <name val="ＭＳ 明朝"/>
      <family val="1"/>
      <charset val="128"/>
    </font>
    <font>
      <sz val="9"/>
      <name val="ＭＳ ゴシック"/>
      <family val="3"/>
      <charset val="128"/>
    </font>
    <font>
      <sz val="10"/>
      <name val="ＭＳ Ｐゴシック"/>
      <family val="3"/>
      <charset val="128"/>
    </font>
    <font>
      <sz val="11"/>
      <color theme="1"/>
      <name val="ＭＳ Ｐゴシック"/>
      <family val="3"/>
      <charset val="128"/>
      <scheme val="minor"/>
    </font>
    <font>
      <sz val="13"/>
      <name val="ＭＳ 明朝"/>
      <family val="1"/>
      <charset val="128"/>
    </font>
    <font>
      <sz val="10"/>
      <name val="ＭＳ 明朝"/>
      <family val="1"/>
      <charset val="128"/>
    </font>
    <font>
      <sz val="10"/>
      <color indexed="8"/>
      <name val="ＭＳ 明朝"/>
      <family val="1"/>
    </font>
    <font>
      <sz val="10.5"/>
      <color indexed="8"/>
      <name val="ＭＳ 明朝"/>
      <family val="1"/>
    </font>
    <font>
      <sz val="10"/>
      <color indexed="8"/>
      <name val="ＭＳ Ｐ明朝"/>
      <family val="1"/>
    </font>
    <font>
      <sz val="12"/>
      <color indexed="8"/>
      <name val="ＭＳ 明朝"/>
      <family val="1"/>
    </font>
    <font>
      <sz val="10"/>
      <color indexed="10"/>
      <name val="ＭＳ 明朝"/>
      <family val="1"/>
    </font>
    <font>
      <sz val="11"/>
      <color theme="0"/>
      <name val="ＭＳ Ｐゴシック"/>
      <family val="2"/>
      <charset val="128"/>
      <scheme val="minor"/>
    </font>
    <font>
      <sz val="12"/>
      <name val="ＭＳ 明朝"/>
      <family val="1"/>
      <charset val="128"/>
    </font>
    <font>
      <sz val="10"/>
      <color theme="0"/>
      <name val="ＭＳ 明朝"/>
      <family val="1"/>
    </font>
    <font>
      <sz val="10"/>
      <color theme="0"/>
      <name val="ＭＳ Ｐゴシック"/>
      <family val="3"/>
    </font>
    <font>
      <sz val="10"/>
      <color theme="0"/>
      <name val="ＭＳ Ｐ明朝"/>
      <family val="1"/>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s>
  <borders count="1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dotted">
        <color theme="0" tint="-0.34998626667073579"/>
      </bottom>
      <diagonal/>
    </border>
    <border>
      <left/>
      <right style="hair">
        <color indexed="64"/>
      </right>
      <top/>
      <bottom style="dotted">
        <color indexed="55"/>
      </bottom>
      <diagonal/>
    </border>
    <border>
      <left style="hair">
        <color indexed="64"/>
      </left>
      <right style="hair">
        <color indexed="64"/>
      </right>
      <top/>
      <bottom style="dotted">
        <color indexed="55"/>
      </bottom>
      <diagonal/>
    </border>
    <border>
      <left style="hair">
        <color indexed="64"/>
      </left>
      <right/>
      <top/>
      <bottom style="dotted">
        <color indexed="55"/>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style="dotted">
        <color indexed="55"/>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style="dotted">
        <color theme="0" tint="-0.34998626667073579"/>
      </bottom>
      <diagonal/>
    </border>
    <border>
      <left/>
      <right style="hair">
        <color indexed="64"/>
      </right>
      <top style="thin">
        <color indexed="64"/>
      </top>
      <bottom style="dotted">
        <color indexed="55"/>
      </bottom>
      <diagonal/>
    </border>
    <border>
      <left style="hair">
        <color indexed="64"/>
      </left>
      <right/>
      <top style="thin">
        <color indexed="64"/>
      </top>
      <bottom style="dotted">
        <color indexed="55"/>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hair">
        <color indexed="64"/>
      </left>
      <right/>
      <top/>
      <bottom style="thin">
        <color indexed="55"/>
      </bottom>
      <diagonal/>
    </border>
    <border>
      <left style="medium">
        <color indexed="64"/>
      </left>
      <right/>
      <top/>
      <bottom style="thin">
        <color indexed="55"/>
      </bottom>
      <diagonal/>
    </border>
    <border>
      <left/>
      <right style="hair">
        <color indexed="64"/>
      </right>
      <top style="dotted">
        <color indexed="55"/>
      </top>
      <bottom style="thin">
        <color indexed="55"/>
      </bottom>
      <diagonal/>
    </border>
    <border>
      <left style="hair">
        <color indexed="64"/>
      </left>
      <right style="hair">
        <color indexed="64"/>
      </right>
      <top style="dotted">
        <color indexed="55"/>
      </top>
      <bottom style="thin">
        <color indexed="55"/>
      </bottom>
      <diagonal/>
    </border>
    <border>
      <left style="hair">
        <color indexed="64"/>
      </left>
      <right/>
      <top style="dotted">
        <color indexed="55"/>
      </top>
      <bottom style="thin">
        <color indexed="55"/>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right style="thin">
        <color indexed="64"/>
      </right>
      <top/>
      <bottom style="thin">
        <color indexed="55"/>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hair">
        <color indexed="64"/>
      </left>
      <right/>
      <top/>
      <bottom/>
      <diagonal/>
    </border>
    <border>
      <left style="medium">
        <color indexed="64"/>
      </left>
      <right style="hair">
        <color indexed="64"/>
      </right>
      <top/>
      <bottom style="double">
        <color indexed="64"/>
      </bottom>
      <diagonal/>
    </border>
    <border>
      <left style="hair">
        <color indexed="64"/>
      </left>
      <right/>
      <top/>
      <bottom style="double">
        <color indexed="64"/>
      </bottom>
      <diagonal/>
    </border>
    <border>
      <left style="medium">
        <color indexed="64"/>
      </left>
      <right/>
      <top/>
      <bottom style="double">
        <color indexed="64"/>
      </bottom>
      <diagonal/>
    </border>
    <border>
      <left/>
      <right style="hair">
        <color indexed="64"/>
      </right>
      <top style="dotted">
        <color indexed="55"/>
      </top>
      <bottom style="double">
        <color indexed="64"/>
      </bottom>
      <diagonal/>
    </border>
    <border>
      <left style="hair">
        <color indexed="64"/>
      </left>
      <right style="hair">
        <color indexed="64"/>
      </right>
      <top style="dotted">
        <color indexed="55"/>
      </top>
      <bottom style="double">
        <color indexed="64"/>
      </bottom>
      <diagonal/>
    </border>
    <border>
      <left style="hair">
        <color indexed="64"/>
      </left>
      <right/>
      <top style="dotted">
        <color indexed="55"/>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hair">
        <color theme="0" tint="-0.499984740745262"/>
      </left>
      <right style="hair">
        <color theme="0" tint="-0.499984740745262"/>
      </right>
      <top style="hair">
        <color indexed="64"/>
      </top>
      <bottom style="thin">
        <color indexed="64"/>
      </bottom>
      <diagonal/>
    </border>
    <border>
      <left style="hair">
        <color theme="0" tint="-0.499984740745262"/>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theme="0" tint="-0.499984740745262"/>
      </left>
      <right style="hair">
        <color theme="0" tint="-0.499984740745262"/>
      </right>
      <top style="thin">
        <color indexed="64"/>
      </top>
      <bottom/>
      <diagonal/>
    </border>
    <border>
      <left style="hair">
        <color theme="0" tint="-0.499984740745262"/>
      </left>
      <right style="thin">
        <color indexed="64"/>
      </right>
      <top style="thin">
        <color indexed="64"/>
      </top>
      <bottom/>
      <diagonal/>
    </border>
    <border>
      <left style="hair">
        <color indexed="64"/>
      </left>
      <right style="hair">
        <color theme="0" tint="-0.499984740745262"/>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style="thin">
        <color indexed="55"/>
      </bottom>
      <diagonal/>
    </border>
    <border>
      <left style="hair">
        <color indexed="64"/>
      </left>
      <right style="thin">
        <color indexed="64"/>
      </right>
      <top/>
      <bottom style="thin">
        <color indexed="55"/>
      </bottom>
      <diagonal/>
    </border>
    <border>
      <left style="hair">
        <color theme="0" tint="-0.499984740745262"/>
      </left>
      <right style="hair">
        <color theme="0" tint="-0.499984740745262"/>
      </right>
      <top/>
      <bottom style="thin">
        <color indexed="55"/>
      </bottom>
      <diagonal/>
    </border>
    <border>
      <left style="hair">
        <color theme="0" tint="-0.499984740745262"/>
      </left>
      <right style="thin">
        <color indexed="64"/>
      </right>
      <top/>
      <bottom style="thin">
        <color indexed="55"/>
      </bottom>
      <diagonal/>
    </border>
    <border>
      <left style="hair">
        <color indexed="64"/>
      </left>
      <right style="hair">
        <color theme="0" tint="-0.499984740745262"/>
      </right>
      <top/>
      <bottom style="thin">
        <color indexed="55"/>
      </bottom>
      <diagonal/>
    </border>
    <border>
      <left style="hair">
        <color indexed="64"/>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top style="thin">
        <color indexed="55"/>
      </top>
      <bottom style="thin">
        <color indexed="55"/>
      </bottom>
      <diagonal/>
    </border>
    <border>
      <left style="hair">
        <color theme="0" tint="-0.499984740745262"/>
      </left>
      <right style="hair">
        <color theme="0" tint="-0.499984740745262"/>
      </right>
      <top style="thin">
        <color indexed="55"/>
      </top>
      <bottom style="thin">
        <color indexed="55"/>
      </bottom>
      <diagonal/>
    </border>
    <border>
      <left style="hair">
        <color theme="0" tint="-0.499984740745262"/>
      </left>
      <right style="thin">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hair">
        <color theme="0" tint="-0.499984740745262"/>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thin">
        <color indexed="64"/>
      </right>
      <top style="thin">
        <color indexed="55"/>
      </top>
      <bottom/>
      <diagonal/>
    </border>
    <border>
      <left style="hair">
        <color indexed="64"/>
      </left>
      <right/>
      <top style="thin">
        <color indexed="55"/>
      </top>
      <bottom style="medium">
        <color indexed="64"/>
      </bottom>
      <diagonal/>
    </border>
    <border>
      <left style="hair">
        <color theme="0" tint="-0.499984740745262"/>
      </left>
      <right style="hair">
        <color theme="0" tint="-0.499984740745262"/>
      </right>
      <top style="thin">
        <color indexed="55"/>
      </top>
      <bottom style="medium">
        <color indexed="64"/>
      </bottom>
      <diagonal/>
    </border>
    <border>
      <left style="hair">
        <color theme="0" tint="-0.499984740745262"/>
      </left>
      <right style="thin">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hair">
        <color theme="0" tint="-0.499984740745262"/>
      </right>
      <top style="thin">
        <color indexed="55"/>
      </top>
      <bottom style="medium">
        <color indexed="64"/>
      </bottom>
      <diagonal/>
    </border>
    <border>
      <left style="hair">
        <color indexed="64"/>
      </left>
      <right/>
      <top/>
      <bottom style="medium">
        <color indexed="64"/>
      </bottom>
      <diagonal/>
    </border>
    <border>
      <left style="hair">
        <color indexed="64"/>
      </left>
      <right style="medium">
        <color indexed="64"/>
      </right>
      <top style="thin">
        <color indexed="55"/>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hair">
        <color indexed="64"/>
      </left>
      <right style="thin">
        <color indexed="64"/>
      </right>
      <top style="thin">
        <color indexed="64"/>
      </top>
      <bottom style="thin">
        <color indexed="64"/>
      </bottom>
      <diagonal style="hair">
        <color indexed="55"/>
      </diagonal>
    </border>
    <border>
      <left style="hair">
        <color indexed="64"/>
      </left>
      <right style="medium">
        <color indexed="64"/>
      </right>
      <top style="thin">
        <color indexed="64"/>
      </top>
      <bottom style="thin">
        <color indexed="64"/>
      </bottom>
      <diagonal/>
    </border>
    <border>
      <left style="hair">
        <color indexed="64"/>
      </left>
      <right style="thin">
        <color indexed="64"/>
      </right>
      <top/>
      <bottom style="thin">
        <color indexed="64"/>
      </bottom>
      <diagonal/>
    </border>
    <border diagonalUp="1">
      <left style="hair">
        <color indexed="64"/>
      </left>
      <right style="thin">
        <color indexed="64"/>
      </right>
      <top/>
      <bottom style="thin">
        <color indexed="64"/>
      </bottom>
      <diagonal style="hair">
        <color indexed="55"/>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dotted">
        <color indexed="55"/>
      </bottom>
      <diagonal/>
    </border>
    <border diagonalUp="1">
      <left style="hair">
        <color indexed="64"/>
      </left>
      <right style="thin">
        <color indexed="64"/>
      </right>
      <top style="thin">
        <color indexed="64"/>
      </top>
      <bottom style="dotted">
        <color indexed="55"/>
      </bottom>
      <diagonal style="hair">
        <color indexed="55"/>
      </diagonal>
    </border>
    <border diagonalUp="1">
      <left style="hair">
        <color indexed="64"/>
      </left>
      <right style="medium">
        <color indexed="64"/>
      </right>
      <top style="thin">
        <color indexed="64"/>
      </top>
      <bottom style="dotted">
        <color indexed="55"/>
      </bottom>
      <diagonal style="hair">
        <color indexed="55"/>
      </diagonal>
    </border>
    <border>
      <left style="hair">
        <color indexed="64"/>
      </left>
      <right style="thin">
        <color indexed="64"/>
      </right>
      <top/>
      <bottom/>
      <diagonal/>
    </border>
    <border diagonalUp="1">
      <left style="hair">
        <color indexed="64"/>
      </left>
      <right style="thin">
        <color indexed="64"/>
      </right>
      <top style="dotted">
        <color indexed="55"/>
      </top>
      <bottom style="thin">
        <color indexed="64"/>
      </bottom>
      <diagonal style="hair">
        <color indexed="55"/>
      </diagonal>
    </border>
    <border>
      <left style="medium">
        <color indexed="64"/>
      </left>
      <right style="thin">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diagonalUp="1">
      <left style="hair">
        <color indexed="64"/>
      </left>
      <right style="thin">
        <color indexed="64"/>
      </right>
      <top style="dotted">
        <color indexed="55"/>
      </top>
      <bottom style="double">
        <color indexed="64"/>
      </bottom>
      <diagonal style="hair">
        <color indexed="55"/>
      </diagonal>
    </border>
    <border>
      <left style="hair">
        <color indexed="64"/>
      </left>
      <right style="medium">
        <color indexed="64"/>
      </right>
      <top/>
      <bottom style="double">
        <color indexed="64"/>
      </bottom>
      <diagonal/>
    </border>
    <border>
      <left style="medium">
        <color indexed="64"/>
      </left>
      <right style="thin">
        <color indexed="64"/>
      </right>
      <top/>
      <bottom style="medium">
        <color indexed="64"/>
      </bottom>
      <diagonal/>
    </border>
    <border diagonalUp="1">
      <left style="hair">
        <color indexed="64"/>
      </left>
      <right style="thin">
        <color indexed="64"/>
      </right>
      <top/>
      <bottom style="medium">
        <color indexed="64"/>
      </bottom>
      <diagonal style="hair">
        <color indexed="55"/>
      </diagonal>
    </border>
    <border>
      <left style="hair">
        <color indexed="64"/>
      </left>
      <right style="medium">
        <color indexed="64"/>
      </right>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thin">
        <color indexed="64"/>
      </top>
      <bottom/>
      <diagonal/>
    </border>
    <border>
      <left style="medium">
        <color indexed="64"/>
      </left>
      <right/>
      <top/>
      <bottom style="hair">
        <color indexed="55"/>
      </bottom>
      <diagonal/>
    </border>
    <border>
      <left style="thin">
        <color indexed="64"/>
      </left>
      <right style="hair">
        <color indexed="64"/>
      </right>
      <top/>
      <bottom style="hair">
        <color indexed="55"/>
      </bottom>
      <diagonal/>
    </border>
    <border>
      <left style="hair">
        <color indexed="64"/>
      </left>
      <right style="hair">
        <color indexed="64"/>
      </right>
      <top/>
      <bottom style="hair">
        <color indexed="55"/>
      </bottom>
      <diagonal/>
    </border>
    <border>
      <left style="hair">
        <color indexed="64"/>
      </left>
      <right style="thin">
        <color indexed="64"/>
      </right>
      <top/>
      <bottom style="hair">
        <color indexed="55"/>
      </bottom>
      <diagonal/>
    </border>
    <border>
      <left style="hair">
        <color indexed="64"/>
      </left>
      <right style="medium">
        <color indexed="64"/>
      </right>
      <top/>
      <bottom style="hair">
        <color indexed="55"/>
      </bottom>
      <diagonal/>
    </border>
    <border>
      <left style="medium">
        <color indexed="64"/>
      </left>
      <right/>
      <top style="hair">
        <color indexed="55"/>
      </top>
      <bottom style="hair">
        <color indexed="55"/>
      </bottom>
      <diagonal/>
    </border>
    <border>
      <left style="medium">
        <color indexed="64"/>
      </left>
      <right/>
      <top style="hair">
        <color indexed="55"/>
      </top>
      <bottom/>
      <diagonal/>
    </border>
    <border>
      <left style="hair">
        <color indexed="64"/>
      </left>
      <right style="medium">
        <color indexed="64"/>
      </right>
      <top/>
      <bottom/>
      <diagonal/>
    </border>
    <border>
      <left style="medium">
        <color indexed="64"/>
      </left>
      <right/>
      <top style="thin">
        <color theme="0" tint="-0.34998626667073579"/>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hair">
        <color indexed="64"/>
      </left>
      <right style="hair">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theme="0" tint="-0.34998626667073579"/>
      </bottom>
      <diagonal/>
    </border>
    <border>
      <left style="hair">
        <color indexed="64"/>
      </left>
      <right style="medium">
        <color indexed="64"/>
      </right>
      <top style="thin">
        <color theme="0" tint="-0.34998626667073579"/>
      </top>
      <bottom style="thin">
        <color theme="0" tint="-0.34998626667073579"/>
      </bottom>
      <diagonal/>
    </border>
    <border>
      <left style="medium">
        <color indexed="64"/>
      </left>
      <right style="thin">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style="thin">
        <color theme="0" tint="-0.34998626667073579"/>
      </top>
      <bottom style="double">
        <color indexed="64"/>
      </bottom>
      <diagonal/>
    </border>
    <border>
      <left style="thin">
        <color indexed="64"/>
      </left>
      <right style="hair">
        <color indexed="64"/>
      </right>
      <top style="thin">
        <color theme="0" tint="-0.34998626667073579"/>
      </top>
      <bottom style="double">
        <color indexed="64"/>
      </bottom>
      <diagonal/>
    </border>
    <border>
      <left style="hair">
        <color indexed="64"/>
      </left>
      <right style="hair">
        <color indexed="64"/>
      </right>
      <top style="thin">
        <color theme="0" tint="-0.34998626667073579"/>
      </top>
      <bottom style="double">
        <color indexed="64"/>
      </bottom>
      <diagonal/>
    </border>
    <border>
      <left style="hair">
        <color indexed="64"/>
      </left>
      <right style="thin">
        <color indexed="64"/>
      </right>
      <top style="thin">
        <color theme="0" tint="-0.34998626667073579"/>
      </top>
      <bottom style="double">
        <color indexed="64"/>
      </bottom>
      <diagonal/>
    </border>
    <border>
      <left style="hair">
        <color indexed="64"/>
      </left>
      <right style="medium">
        <color indexed="64"/>
      </right>
      <top style="thin">
        <color theme="0" tint="-0.34998626667073579"/>
      </top>
      <bottom style="double">
        <color indexed="64"/>
      </bottom>
      <diagonal/>
    </border>
    <border>
      <left/>
      <right/>
      <top/>
      <bottom style="medium">
        <color indexed="8"/>
      </bottom>
      <diagonal/>
    </border>
    <border>
      <left/>
      <right style="medium">
        <color indexed="8"/>
      </right>
      <top style="medium">
        <color indexed="64"/>
      </top>
      <bottom style="medium">
        <color indexed="64"/>
      </bottom>
      <diagonal/>
    </border>
    <border>
      <left style="hair">
        <color indexed="64"/>
      </left>
      <right style="thin">
        <color indexed="64"/>
      </right>
      <top/>
      <bottom style="medium">
        <color indexed="64"/>
      </bottom>
      <diagonal/>
    </border>
  </borders>
  <cellStyleXfs count="4">
    <xf numFmtId="0" fontId="0" fillId="0" borderId="0">
      <alignment vertical="center"/>
    </xf>
    <xf numFmtId="0" fontId="1" fillId="0" borderId="0"/>
    <xf numFmtId="0" fontId="7" fillId="0" borderId="0"/>
    <xf numFmtId="0" fontId="8" fillId="0" borderId="0">
      <alignment vertical="center"/>
    </xf>
  </cellStyleXfs>
  <cellXfs count="389">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left" vertical="top"/>
    </xf>
    <xf numFmtId="0" fontId="2" fillId="0" borderId="0" xfId="1" applyFont="1" applyAlignment="1">
      <alignment horizontal="right" vertical="top"/>
    </xf>
    <xf numFmtId="0" fontId="2" fillId="0" borderId="2"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right" vertical="center"/>
    </xf>
    <xf numFmtId="0" fontId="5" fillId="2" borderId="16" xfId="1" applyFont="1" applyFill="1" applyBorder="1" applyAlignment="1">
      <alignment horizontal="right" vertical="center"/>
    </xf>
    <xf numFmtId="0" fontId="5" fillId="2" borderId="17" xfId="1" applyFont="1" applyFill="1" applyBorder="1" applyAlignment="1">
      <alignment horizontal="right" vertical="center"/>
    </xf>
    <xf numFmtId="0" fontId="5" fillId="2" borderId="18" xfId="1" applyFont="1" applyFill="1" applyBorder="1" applyAlignment="1">
      <alignment horizontal="right" vertical="center"/>
    </xf>
    <xf numFmtId="0" fontId="5" fillId="0" borderId="19" xfId="1" applyFont="1" applyBorder="1" applyAlignment="1">
      <alignment horizontal="right" vertical="center"/>
    </xf>
    <xf numFmtId="0" fontId="5" fillId="0" borderId="17" xfId="1" applyFont="1" applyBorder="1" applyAlignment="1">
      <alignment horizontal="right" vertical="center"/>
    </xf>
    <xf numFmtId="0" fontId="5" fillId="0" borderId="2" xfId="1" applyFont="1" applyBorder="1" applyAlignment="1">
      <alignment horizontal="right" vertical="center"/>
    </xf>
    <xf numFmtId="0" fontId="5" fillId="0" borderId="5" xfId="1" applyFont="1" applyBorder="1" applyAlignment="1">
      <alignment horizontal="right" vertical="center"/>
    </xf>
    <xf numFmtId="0" fontId="5" fillId="0" borderId="6" xfId="1" applyFont="1" applyBorder="1" applyAlignment="1">
      <alignment horizontal="right" vertical="center"/>
    </xf>
    <xf numFmtId="0" fontId="2" fillId="0" borderId="22" xfId="1" applyFont="1" applyBorder="1" applyAlignment="1">
      <alignment horizontal="right" vertical="center"/>
    </xf>
    <xf numFmtId="176" fontId="2" fillId="2" borderId="23" xfId="1" applyNumberFormat="1" applyFont="1" applyFill="1" applyBorder="1" applyAlignment="1">
      <alignment horizontal="right" vertical="center"/>
    </xf>
    <xf numFmtId="176" fontId="2" fillId="2" borderId="24" xfId="1" applyNumberFormat="1" applyFont="1" applyFill="1" applyBorder="1" applyAlignment="1">
      <alignment horizontal="right" vertical="center"/>
    </xf>
    <xf numFmtId="176" fontId="2" fillId="2" borderId="25" xfId="1" applyNumberFormat="1" applyFont="1" applyFill="1" applyBorder="1" applyAlignment="1">
      <alignment horizontal="right" vertical="center"/>
    </xf>
    <xf numFmtId="176" fontId="2" fillId="0" borderId="26" xfId="1" applyNumberFormat="1" applyFont="1" applyBorder="1" applyAlignment="1">
      <alignment horizontal="right" vertical="center"/>
    </xf>
    <xf numFmtId="176" fontId="2" fillId="0" borderId="27" xfId="1" applyNumberFormat="1" applyFont="1" applyBorder="1" applyAlignment="1">
      <alignment horizontal="right" vertical="center"/>
    </xf>
    <xf numFmtId="176" fontId="2" fillId="0" borderId="28" xfId="1" applyNumberFormat="1" applyFont="1" applyBorder="1" applyAlignment="1">
      <alignment horizontal="right" vertical="center"/>
    </xf>
    <xf numFmtId="176" fontId="2" fillId="0" borderId="29" xfId="1" applyNumberFormat="1" applyFont="1" applyBorder="1" applyAlignment="1">
      <alignment horizontal="right" vertical="center"/>
    </xf>
    <xf numFmtId="176" fontId="2" fillId="0" borderId="30" xfId="1" applyNumberFormat="1" applyFont="1" applyBorder="1" applyAlignment="1">
      <alignment horizontal="right" vertical="center"/>
    </xf>
    <xf numFmtId="0" fontId="2" fillId="0" borderId="31" xfId="1" applyFont="1" applyBorder="1" applyAlignment="1">
      <alignment horizontal="right" vertical="center"/>
    </xf>
    <xf numFmtId="176" fontId="2" fillId="2" borderId="33" xfId="1" applyNumberFormat="1" applyFont="1" applyFill="1" applyBorder="1" applyAlignment="1">
      <alignment horizontal="right" vertical="center"/>
    </xf>
    <xf numFmtId="176" fontId="2" fillId="2" borderId="34" xfId="1" applyNumberFormat="1" applyFont="1" applyFill="1" applyBorder="1" applyAlignment="1">
      <alignment horizontal="right" vertical="center"/>
    </xf>
    <xf numFmtId="176" fontId="2" fillId="2" borderId="35" xfId="1" applyNumberFormat="1" applyFont="1" applyFill="1" applyBorder="1" applyAlignment="1">
      <alignment horizontal="right" vertical="center"/>
    </xf>
    <xf numFmtId="176" fontId="2" fillId="3" borderId="36" xfId="1" applyNumberFormat="1" applyFont="1" applyFill="1" applyBorder="1" applyAlignment="1">
      <alignment horizontal="right" vertical="center"/>
    </xf>
    <xf numFmtId="176" fontId="2" fillId="3" borderId="34" xfId="1" applyNumberFormat="1" applyFont="1" applyFill="1" applyBorder="1" applyAlignment="1">
      <alignment horizontal="right" vertical="center"/>
    </xf>
    <xf numFmtId="176" fontId="2" fillId="3" borderId="37" xfId="1" applyNumberFormat="1" applyFont="1" applyFill="1" applyBorder="1" applyAlignment="1">
      <alignment horizontal="right" vertical="center"/>
    </xf>
    <xf numFmtId="176" fontId="2" fillId="3" borderId="38" xfId="1" applyNumberFormat="1" applyFont="1" applyFill="1" applyBorder="1" applyAlignment="1">
      <alignment horizontal="right" vertical="center"/>
    </xf>
    <xf numFmtId="176" fontId="2" fillId="3" borderId="39" xfId="1" applyNumberFormat="1" applyFont="1" applyFill="1" applyBorder="1" applyAlignment="1">
      <alignment horizontal="right" vertical="center"/>
    </xf>
    <xf numFmtId="0" fontId="2" fillId="0" borderId="41" xfId="1" applyFont="1" applyBorder="1" applyAlignment="1">
      <alignment horizontal="distributed" vertical="center"/>
    </xf>
    <xf numFmtId="0" fontId="2" fillId="0" borderId="42" xfId="1" applyFont="1" applyBorder="1" applyAlignment="1">
      <alignment horizontal="right" vertical="center"/>
    </xf>
    <xf numFmtId="176" fontId="2" fillId="2" borderId="43" xfId="1" applyNumberFormat="1" applyFont="1" applyFill="1" applyBorder="1" applyAlignment="1">
      <alignment horizontal="right" vertical="center"/>
    </xf>
    <xf numFmtId="176" fontId="2" fillId="2" borderId="44" xfId="1" applyNumberFormat="1" applyFont="1" applyFill="1" applyBorder="1" applyAlignment="1">
      <alignment horizontal="right" vertical="center"/>
    </xf>
    <xf numFmtId="176" fontId="2" fillId="0" borderId="44" xfId="1" applyNumberFormat="1" applyFont="1" applyFill="1" applyBorder="1" applyAlignment="1">
      <alignment horizontal="right" vertical="center"/>
    </xf>
    <xf numFmtId="176" fontId="2" fillId="0" borderId="45" xfId="1" applyNumberFormat="1" applyFont="1" applyBorder="1" applyAlignment="1">
      <alignment horizontal="right" vertical="center"/>
    </xf>
    <xf numFmtId="176" fontId="2" fillId="0" borderId="46" xfId="1" applyNumberFormat="1" applyFont="1" applyBorder="1" applyAlignment="1">
      <alignment horizontal="right" vertical="center"/>
    </xf>
    <xf numFmtId="176" fontId="2" fillId="0" borderId="47" xfId="1" applyNumberFormat="1" applyFont="1" applyBorder="1" applyAlignment="1">
      <alignment horizontal="right" vertical="center"/>
    </xf>
    <xf numFmtId="176" fontId="2" fillId="0" borderId="48" xfId="1" applyNumberFormat="1" applyFont="1" applyBorder="1" applyAlignment="1">
      <alignment horizontal="right" vertical="center"/>
    </xf>
    <xf numFmtId="176" fontId="2" fillId="0" borderId="49" xfId="1" applyNumberFormat="1" applyFont="1" applyFill="1" applyBorder="1" applyAlignment="1">
      <alignment horizontal="right" vertical="center"/>
    </xf>
    <xf numFmtId="3" fontId="2" fillId="0" borderId="0" xfId="1" applyNumberFormat="1" applyFont="1" applyAlignment="1">
      <alignment horizontal="right" vertical="top"/>
    </xf>
    <xf numFmtId="0" fontId="2" fillId="0" borderId="51" xfId="1" applyFont="1" applyBorder="1" applyAlignment="1">
      <alignment horizontal="distributed" vertical="center"/>
    </xf>
    <xf numFmtId="0" fontId="2" fillId="0" borderId="52" xfId="1" applyFont="1" applyBorder="1" applyAlignment="1">
      <alignment horizontal="right" vertical="center"/>
    </xf>
    <xf numFmtId="176" fontId="2" fillId="2" borderId="53" xfId="1" applyNumberFormat="1" applyFont="1" applyFill="1" applyBorder="1" applyAlignment="1">
      <alignment horizontal="right" vertical="center"/>
    </xf>
    <xf numFmtId="176" fontId="2" fillId="2" borderId="54" xfId="1" applyNumberFormat="1" applyFont="1" applyFill="1" applyBorder="1" applyAlignment="1">
      <alignment horizontal="right" vertical="center"/>
    </xf>
    <xf numFmtId="176" fontId="2" fillId="0" borderId="55" xfId="1" applyNumberFormat="1" applyFont="1" applyFill="1" applyBorder="1" applyAlignment="1">
      <alignment horizontal="right" vertical="center"/>
    </xf>
    <xf numFmtId="176" fontId="2" fillId="0" borderId="56" xfId="1" applyNumberFormat="1" applyFont="1" applyFill="1" applyBorder="1" applyAlignment="1">
      <alignment horizontal="right" vertical="center"/>
    </xf>
    <xf numFmtId="176" fontId="2" fillId="0" borderId="57" xfId="1" applyNumberFormat="1" applyFont="1" applyFill="1" applyBorder="1" applyAlignment="1">
      <alignment horizontal="right" vertical="center"/>
    </xf>
    <xf numFmtId="176" fontId="2" fillId="0" borderId="58" xfId="1" applyNumberFormat="1" applyFont="1" applyFill="1" applyBorder="1" applyAlignment="1">
      <alignment horizontal="right" vertical="center"/>
    </xf>
    <xf numFmtId="176" fontId="2" fillId="3" borderId="59" xfId="1" applyNumberFormat="1" applyFont="1" applyFill="1" applyBorder="1" applyAlignment="1">
      <alignment horizontal="right" vertical="center"/>
    </xf>
    <xf numFmtId="176" fontId="2" fillId="0" borderId="60" xfId="1" applyNumberFormat="1" applyFont="1" applyFill="1" applyBorder="1" applyAlignment="1">
      <alignment horizontal="right" vertical="center"/>
    </xf>
    <xf numFmtId="0" fontId="2" fillId="0" borderId="61" xfId="1" applyFont="1" applyBorder="1" applyAlignment="1">
      <alignment horizontal="distributed" vertical="center"/>
    </xf>
    <xf numFmtId="176" fontId="2" fillId="0" borderId="25" xfId="1" applyNumberFormat="1" applyFont="1" applyFill="1" applyBorder="1" applyAlignment="1">
      <alignment horizontal="right" vertical="center"/>
    </xf>
    <xf numFmtId="176" fontId="2" fillId="0" borderId="30" xfId="1" applyNumberFormat="1" applyFont="1" applyFill="1" applyBorder="1" applyAlignment="1">
      <alignment horizontal="right" vertical="center"/>
    </xf>
    <xf numFmtId="0" fontId="6" fillId="0" borderId="0" xfId="1" applyFont="1" applyAlignment="1">
      <alignment horizontal="left" vertical="center"/>
    </xf>
    <xf numFmtId="0" fontId="6" fillId="0" borderId="0" xfId="1" applyFont="1" applyAlignment="1">
      <alignment horizontal="right" vertical="top"/>
    </xf>
    <xf numFmtId="0" fontId="6" fillId="0" borderId="0" xfId="1" applyFont="1" applyAlignment="1">
      <alignment horizontal="left" vertical="top"/>
    </xf>
    <xf numFmtId="0" fontId="2" fillId="0" borderId="64" xfId="1" applyFont="1" applyBorder="1" applyAlignment="1">
      <alignment horizontal="right" vertical="center"/>
    </xf>
    <xf numFmtId="176" fontId="2" fillId="2" borderId="65" xfId="1" applyNumberFormat="1" applyFont="1" applyFill="1" applyBorder="1" applyAlignment="1">
      <alignment horizontal="right" vertical="center"/>
    </xf>
    <xf numFmtId="176" fontId="2" fillId="2" borderId="66" xfId="1" applyNumberFormat="1" applyFont="1" applyFill="1" applyBorder="1" applyAlignment="1">
      <alignment horizontal="right" vertical="center"/>
    </xf>
    <xf numFmtId="176" fontId="2" fillId="0" borderId="67" xfId="1" applyNumberFormat="1" applyFont="1" applyFill="1" applyBorder="1" applyAlignment="1">
      <alignment horizontal="right" vertical="center"/>
    </xf>
    <xf numFmtId="176" fontId="2" fillId="0" borderId="68" xfId="1" applyNumberFormat="1" applyFont="1" applyFill="1" applyBorder="1" applyAlignment="1">
      <alignment horizontal="right" vertical="center"/>
    </xf>
    <xf numFmtId="176" fontId="2" fillId="0" borderId="69" xfId="1" applyNumberFormat="1" applyFont="1" applyFill="1" applyBorder="1" applyAlignment="1">
      <alignment horizontal="right" vertical="center"/>
    </xf>
    <xf numFmtId="176" fontId="2" fillId="0" borderId="70" xfId="1" applyNumberFormat="1" applyFont="1" applyFill="1" applyBorder="1" applyAlignment="1">
      <alignment horizontal="right" vertical="center"/>
    </xf>
    <xf numFmtId="176" fontId="2" fillId="3" borderId="71" xfId="1" applyNumberFormat="1" applyFont="1" applyFill="1" applyBorder="1" applyAlignment="1">
      <alignment horizontal="right" vertical="center"/>
    </xf>
    <xf numFmtId="176" fontId="2" fillId="0" borderId="72" xfId="1" applyNumberFormat="1" applyFont="1" applyFill="1" applyBorder="1" applyAlignment="1">
      <alignment horizontal="right" vertical="center"/>
    </xf>
    <xf numFmtId="0" fontId="6" fillId="0" borderId="74" xfId="1" applyFont="1" applyBorder="1" applyAlignment="1">
      <alignment horizontal="right" vertical="center"/>
    </xf>
    <xf numFmtId="176" fontId="6" fillId="0" borderId="76" xfId="1" applyNumberFormat="1" applyFont="1" applyFill="1" applyBorder="1" applyAlignment="1">
      <alignment horizontal="right" vertical="center"/>
    </xf>
    <xf numFmtId="176" fontId="6" fillId="0" borderId="77" xfId="1" applyNumberFormat="1" applyFont="1" applyFill="1" applyBorder="1" applyAlignment="1">
      <alignment horizontal="right" vertical="center"/>
    </xf>
    <xf numFmtId="176" fontId="6" fillId="0" borderId="78" xfId="1" applyNumberFormat="1" applyFont="1" applyFill="1" applyBorder="1" applyAlignment="1">
      <alignment horizontal="right" vertical="center"/>
    </xf>
    <xf numFmtId="176" fontId="6" fillId="0" borderId="79" xfId="1" applyNumberFormat="1" applyFont="1" applyFill="1" applyBorder="1" applyAlignment="1">
      <alignment horizontal="right" vertical="center"/>
    </xf>
    <xf numFmtId="176" fontId="6" fillId="0" borderId="80" xfId="1" applyNumberFormat="1" applyFont="1" applyFill="1" applyBorder="1" applyAlignment="1">
      <alignment horizontal="right" vertical="center"/>
    </xf>
    <xf numFmtId="176" fontId="6" fillId="3" borderId="81" xfId="1" applyNumberFormat="1" applyFont="1" applyFill="1" applyBorder="1" applyAlignment="1">
      <alignment horizontal="right" vertical="center"/>
    </xf>
    <xf numFmtId="176" fontId="6" fillId="3" borderId="82" xfId="1" applyNumberFormat="1" applyFont="1" applyFill="1" applyBorder="1" applyAlignment="1">
      <alignment horizontal="right" vertical="center"/>
    </xf>
    <xf numFmtId="176" fontId="2" fillId="0" borderId="0" xfId="1" applyNumberFormat="1" applyFont="1" applyAlignment="1">
      <alignment horizontal="left" vertical="center"/>
    </xf>
    <xf numFmtId="176" fontId="2" fillId="0" borderId="49" xfId="1" applyNumberFormat="1" applyFont="1" applyBorder="1" applyAlignment="1">
      <alignment horizontal="right" vertical="center"/>
    </xf>
    <xf numFmtId="0" fontId="6" fillId="0" borderId="7" xfId="1" applyFont="1" applyBorder="1" applyAlignment="1">
      <alignment horizontal="right" vertical="center"/>
    </xf>
    <xf numFmtId="176" fontId="6" fillId="3" borderId="13" xfId="1" applyNumberFormat="1" applyFont="1" applyFill="1" applyBorder="1" applyAlignment="1">
      <alignment horizontal="right" vertical="center"/>
    </xf>
    <xf numFmtId="176" fontId="6" fillId="3" borderId="14" xfId="1" applyNumberFormat="1" applyFont="1" applyFill="1" applyBorder="1" applyAlignment="1">
      <alignment horizontal="right" vertical="center"/>
    </xf>
    <xf numFmtId="0" fontId="2" fillId="0" borderId="0" xfId="1" applyFont="1" applyBorder="1" applyAlignment="1">
      <alignment horizontal="center" vertical="center" textRotation="255"/>
    </xf>
    <xf numFmtId="0" fontId="6" fillId="0" borderId="0" xfId="1" applyFont="1" applyBorder="1" applyAlignment="1">
      <alignment horizontal="center" vertical="center"/>
    </xf>
    <xf numFmtId="0" fontId="6" fillId="0" borderId="0" xfId="1" applyFont="1" applyBorder="1" applyAlignment="1">
      <alignment horizontal="right" vertical="center"/>
    </xf>
    <xf numFmtId="176" fontId="6" fillId="0" borderId="0" xfId="1" applyNumberFormat="1" applyFont="1" applyFill="1" applyBorder="1" applyAlignment="1">
      <alignment horizontal="right" vertical="center"/>
    </xf>
    <xf numFmtId="0" fontId="10" fillId="0" borderId="0" xfId="1" applyFont="1" applyAlignment="1">
      <alignment horizontal="left" vertical="center"/>
    </xf>
    <xf numFmtId="0" fontId="2" fillId="0" borderId="0" xfId="1" applyFont="1" applyAlignment="1">
      <alignment horizontal="center" vertical="center"/>
    </xf>
    <xf numFmtId="0" fontId="2" fillId="0" borderId="93" xfId="1" applyFont="1" applyBorder="1" applyAlignment="1">
      <alignment horizontal="center" vertical="center"/>
    </xf>
    <xf numFmtId="0" fontId="2" fillId="0" borderId="94" xfId="1" applyFont="1" applyBorder="1" applyAlignment="1">
      <alignment horizontal="center" vertical="center"/>
    </xf>
    <xf numFmtId="0" fontId="5" fillId="0" borderId="88" xfId="1" applyFont="1" applyBorder="1" applyAlignment="1">
      <alignment horizontal="center" vertical="center"/>
    </xf>
    <xf numFmtId="0" fontId="5" fillId="0" borderId="89" xfId="1" applyFont="1" applyBorder="1" applyAlignment="1">
      <alignment vertical="center"/>
    </xf>
    <xf numFmtId="41" fontId="5" fillId="2" borderId="101" xfId="1" applyNumberFormat="1" applyFont="1" applyFill="1" applyBorder="1" applyAlignment="1">
      <alignment horizontal="right" vertical="center"/>
    </xf>
    <xf numFmtId="41" fontId="5" fillId="0" borderId="89" xfId="1" applyNumberFormat="1" applyFont="1" applyBorder="1" applyAlignment="1">
      <alignment horizontal="center" vertical="center"/>
    </xf>
    <xf numFmtId="41" fontId="5" fillId="3" borderId="101" xfId="1" applyNumberFormat="1" applyFont="1" applyFill="1" applyBorder="1" applyAlignment="1">
      <alignment horizontal="right" vertical="center"/>
    </xf>
    <xf numFmtId="41" fontId="5" fillId="0" borderId="90" xfId="1" applyNumberFormat="1" applyFont="1" applyBorder="1" applyAlignment="1">
      <alignment horizontal="center" vertical="center"/>
    </xf>
    <xf numFmtId="41" fontId="5" fillId="2" borderId="41" xfId="1" applyNumberFormat="1" applyFont="1" applyFill="1" applyBorder="1" applyAlignment="1">
      <alignment horizontal="right" vertical="center"/>
    </xf>
    <xf numFmtId="41" fontId="5" fillId="2" borderId="102" xfId="1" applyNumberFormat="1" applyFont="1" applyFill="1" applyBorder="1" applyAlignment="1">
      <alignment horizontal="right" vertical="center"/>
    </xf>
    <xf numFmtId="41" fontId="5" fillId="2" borderId="103" xfId="1" applyNumberFormat="1" applyFont="1" applyFill="1" applyBorder="1" applyAlignment="1">
      <alignment horizontal="right" vertical="center"/>
    </xf>
    <xf numFmtId="41" fontId="5" fillId="3" borderId="46" xfId="1" applyNumberFormat="1" applyFont="1" applyFill="1" applyBorder="1" applyAlignment="1">
      <alignment horizontal="right" vertical="center"/>
    </xf>
    <xf numFmtId="41" fontId="5" fillId="2" borderId="104" xfId="1" applyNumberFormat="1" applyFont="1" applyFill="1" applyBorder="1" applyAlignment="1">
      <alignment horizontal="right" vertical="center"/>
    </xf>
    <xf numFmtId="41" fontId="5" fillId="0" borderId="41" xfId="1" applyNumberFormat="1" applyFont="1" applyBorder="1" applyAlignment="1">
      <alignment horizontal="center" vertical="center"/>
    </xf>
    <xf numFmtId="41" fontId="5" fillId="3" borderId="105" xfId="1" applyNumberFormat="1" applyFont="1" applyFill="1" applyBorder="1" applyAlignment="1">
      <alignment horizontal="right" vertical="center"/>
    </xf>
    <xf numFmtId="0" fontId="5" fillId="0" borderId="0" xfId="1" applyFont="1" applyAlignment="1">
      <alignment horizontal="right" vertical="top"/>
    </xf>
    <xf numFmtId="0" fontId="2" fillId="0" borderId="106" xfId="1" applyFont="1" applyBorder="1" applyAlignment="1">
      <alignment horizontal="distributed" vertical="center"/>
    </xf>
    <xf numFmtId="0" fontId="2" fillId="0" borderId="92" xfId="1" applyFont="1" applyBorder="1" applyAlignment="1">
      <alignment vertical="center"/>
    </xf>
    <xf numFmtId="41" fontId="2" fillId="2" borderId="107" xfId="1" applyNumberFormat="1" applyFont="1" applyFill="1" applyBorder="1" applyAlignment="1" applyProtection="1">
      <alignment horizontal="right" vertical="center"/>
      <protection locked="0"/>
    </xf>
    <xf numFmtId="41" fontId="2" fillId="0" borderId="92" xfId="1" applyNumberFormat="1" applyFont="1" applyBorder="1" applyAlignment="1">
      <alignment horizontal="center" vertical="center"/>
    </xf>
    <xf numFmtId="41" fontId="2" fillId="3" borderId="107" xfId="1" applyNumberFormat="1" applyFont="1" applyFill="1" applyBorder="1" applyAlignment="1" applyProtection="1">
      <alignment horizontal="right" vertical="center" shrinkToFit="1"/>
      <protection locked="0"/>
    </xf>
    <xf numFmtId="41" fontId="2" fillId="3" borderId="51" xfId="1" applyNumberFormat="1" applyFont="1" applyFill="1" applyBorder="1" applyAlignment="1" applyProtection="1">
      <alignment horizontal="right" vertical="center"/>
      <protection locked="0"/>
    </xf>
    <xf numFmtId="41" fontId="2" fillId="2" borderId="51" xfId="1" applyNumberFormat="1" applyFont="1" applyFill="1" applyBorder="1" applyAlignment="1" applyProtection="1">
      <alignment horizontal="right" vertical="center"/>
      <protection locked="0"/>
    </xf>
    <xf numFmtId="41" fontId="2" fillId="2" borderId="108" xfId="1" applyNumberFormat="1" applyFont="1" applyFill="1" applyBorder="1" applyAlignment="1" applyProtection="1">
      <alignment horizontal="right" vertical="center"/>
      <protection locked="0"/>
    </xf>
    <xf numFmtId="41" fontId="2" fillId="2" borderId="109" xfId="1" applyNumberFormat="1" applyFont="1" applyFill="1" applyBorder="1" applyAlignment="1" applyProtection="1">
      <alignment horizontal="right" vertical="center"/>
      <protection locked="0"/>
    </xf>
    <xf numFmtId="41" fontId="2" fillId="3" borderId="57" xfId="1" applyNumberFormat="1" applyFont="1" applyFill="1" applyBorder="1" applyAlignment="1" applyProtection="1">
      <alignment horizontal="right" vertical="center"/>
      <protection locked="0"/>
    </xf>
    <xf numFmtId="41" fontId="2" fillId="3" borderId="107" xfId="1" applyNumberFormat="1" applyFont="1" applyFill="1" applyBorder="1" applyAlignment="1" applyProtection="1">
      <alignment horizontal="right" vertical="center"/>
      <protection locked="0"/>
    </xf>
    <xf numFmtId="41" fontId="2" fillId="2" borderId="110" xfId="1" applyNumberFormat="1" applyFont="1" applyFill="1" applyBorder="1" applyAlignment="1" applyProtection="1">
      <alignment horizontal="right" vertical="center"/>
      <protection locked="0"/>
    </xf>
    <xf numFmtId="41" fontId="2" fillId="0" borderId="61" xfId="1" applyNumberFormat="1" applyFont="1" applyBorder="1" applyAlignment="1">
      <alignment horizontal="center" vertical="center"/>
    </xf>
    <xf numFmtId="41" fontId="2" fillId="3" borderId="111" xfId="1" applyNumberFormat="1" applyFont="1" applyFill="1" applyBorder="1" applyAlignment="1" applyProtection="1">
      <alignment horizontal="right" vertical="center"/>
      <protection locked="0"/>
    </xf>
    <xf numFmtId="0" fontId="2" fillId="0" borderId="112" xfId="1" applyFont="1" applyBorder="1" applyAlignment="1">
      <alignment horizontal="distributed" vertical="center"/>
    </xf>
    <xf numFmtId="41" fontId="2" fillId="2" borderId="113" xfId="1" applyNumberFormat="1" applyFont="1" applyFill="1" applyBorder="1" applyAlignment="1" applyProtection="1">
      <alignment horizontal="right" vertical="center"/>
      <protection locked="0"/>
    </xf>
    <xf numFmtId="41" fontId="2" fillId="3" borderId="113" xfId="1" applyNumberFormat="1" applyFont="1" applyFill="1" applyBorder="1" applyAlignment="1" applyProtection="1">
      <alignment horizontal="right" vertical="center"/>
      <protection locked="0"/>
    </xf>
    <xf numFmtId="41" fontId="2" fillId="3" borderId="114" xfId="1" applyNumberFormat="1" applyFont="1" applyFill="1" applyBorder="1" applyAlignment="1" applyProtection="1">
      <alignment horizontal="right" vertical="center"/>
      <protection locked="0"/>
    </xf>
    <xf numFmtId="41" fontId="2" fillId="2" borderId="114" xfId="1" applyNumberFormat="1" applyFont="1" applyFill="1" applyBorder="1" applyAlignment="1" applyProtection="1">
      <alignment horizontal="right" vertical="center"/>
      <protection locked="0"/>
    </xf>
    <xf numFmtId="41" fontId="2" fillId="2" borderId="115" xfId="1" applyNumberFormat="1" applyFont="1" applyFill="1" applyBorder="1" applyAlignment="1" applyProtection="1">
      <alignment horizontal="right" vertical="center"/>
      <protection locked="0"/>
    </xf>
    <xf numFmtId="41" fontId="2" fillId="2" borderId="116" xfId="1" applyNumberFormat="1" applyFont="1" applyFill="1" applyBorder="1" applyAlignment="1" applyProtection="1">
      <alignment horizontal="right" vertical="center"/>
      <protection locked="0"/>
    </xf>
    <xf numFmtId="41" fontId="2" fillId="3" borderId="117" xfId="1" applyNumberFormat="1" applyFont="1" applyFill="1" applyBorder="1" applyAlignment="1" applyProtection="1">
      <alignment horizontal="right" vertical="center"/>
      <protection locked="0"/>
    </xf>
    <xf numFmtId="41" fontId="2" fillId="2" borderId="118" xfId="1" applyNumberFormat="1" applyFont="1" applyFill="1" applyBorder="1" applyAlignment="1" applyProtection="1">
      <alignment horizontal="right" vertical="center"/>
      <protection locked="0"/>
    </xf>
    <xf numFmtId="41" fontId="2" fillId="3" borderId="119" xfId="1" applyNumberFormat="1" applyFont="1" applyFill="1" applyBorder="1" applyAlignment="1" applyProtection="1">
      <alignment horizontal="right" vertical="center"/>
      <protection locked="0"/>
    </xf>
    <xf numFmtId="41" fontId="2" fillId="0" borderId="92" xfId="1" applyNumberFormat="1" applyFont="1" applyBorder="1" applyAlignment="1">
      <alignment horizontal="right" vertical="center"/>
    </xf>
    <xf numFmtId="41" fontId="2" fillId="0" borderId="61" xfId="1" applyNumberFormat="1" applyFont="1" applyBorder="1" applyAlignment="1">
      <alignment horizontal="right" vertical="center"/>
    </xf>
    <xf numFmtId="0" fontId="6" fillId="0" borderId="120" xfId="1" applyFont="1" applyBorder="1" applyAlignment="1">
      <alignment horizontal="distributed" vertical="center"/>
    </xf>
    <xf numFmtId="0" fontId="6" fillId="0" borderId="92" xfId="1" applyFont="1" applyBorder="1" applyAlignment="1">
      <alignment vertical="center"/>
    </xf>
    <xf numFmtId="41" fontId="6" fillId="2" borderId="121" xfId="1" applyNumberFormat="1" applyFont="1" applyFill="1" applyBorder="1" applyAlignment="1" applyProtection="1">
      <alignment horizontal="right" vertical="center"/>
      <protection locked="0"/>
    </xf>
    <xf numFmtId="41" fontId="6" fillId="0" borderId="92" xfId="1" applyNumberFormat="1" applyFont="1" applyBorder="1" applyAlignment="1">
      <alignment horizontal="center" vertical="center"/>
    </xf>
    <xf numFmtId="41" fontId="6" fillId="3" borderId="122" xfId="1" applyNumberFormat="1" applyFont="1" applyFill="1" applyBorder="1" applyAlignment="1" applyProtection="1">
      <alignment horizontal="right" vertical="center" shrinkToFit="1"/>
      <protection locked="0"/>
    </xf>
    <xf numFmtId="41" fontId="6" fillId="3" borderId="122" xfId="1" applyNumberFormat="1" applyFont="1" applyFill="1" applyBorder="1" applyAlignment="1" applyProtection="1">
      <alignment horizontal="right" vertical="center"/>
      <protection locked="0"/>
    </xf>
    <xf numFmtId="41" fontId="6" fillId="0" borderId="12" xfId="1" applyNumberFormat="1" applyFont="1" applyBorder="1" applyAlignment="1">
      <alignment horizontal="center" vertical="center"/>
    </xf>
    <xf numFmtId="41" fontId="6" fillId="2" borderId="123" xfId="1" applyNumberFormat="1" applyFont="1" applyFill="1" applyBorder="1" applyAlignment="1" applyProtection="1">
      <alignment horizontal="right" vertical="center"/>
      <protection locked="0"/>
    </xf>
    <xf numFmtId="41" fontId="6" fillId="2" borderId="124" xfId="1" applyNumberFormat="1" applyFont="1" applyFill="1" applyBorder="1" applyAlignment="1" applyProtection="1">
      <alignment horizontal="right" vertical="center"/>
      <protection locked="0"/>
    </xf>
    <xf numFmtId="41" fontId="6" fillId="2" borderId="125" xfId="1" applyNumberFormat="1" applyFont="1" applyFill="1" applyBorder="1" applyAlignment="1" applyProtection="1">
      <alignment horizontal="right" vertical="center"/>
      <protection locked="0"/>
    </xf>
    <xf numFmtId="41" fontId="6" fillId="3" borderId="126" xfId="1" applyNumberFormat="1" applyFont="1" applyFill="1" applyBorder="1" applyAlignment="1" applyProtection="1">
      <alignment horizontal="right" vertical="center"/>
      <protection locked="0"/>
    </xf>
    <xf numFmtId="41" fontId="6" fillId="3" borderId="127" xfId="1" applyNumberFormat="1" applyFont="1" applyFill="1" applyBorder="1" applyAlignment="1" applyProtection="1">
      <alignment horizontal="right" vertical="center"/>
      <protection locked="0"/>
    </xf>
    <xf numFmtId="41" fontId="6" fillId="2" borderId="128" xfId="1" applyNumberFormat="1" applyFont="1" applyFill="1" applyBorder="1" applyAlignment="1" applyProtection="1">
      <alignment horizontal="right" vertical="center"/>
      <protection locked="0"/>
    </xf>
    <xf numFmtId="41" fontId="6" fillId="2" borderId="127" xfId="1" applyNumberFormat="1" applyFont="1" applyFill="1" applyBorder="1" applyAlignment="1" applyProtection="1">
      <alignment horizontal="right" vertical="center"/>
      <protection locked="0"/>
    </xf>
    <xf numFmtId="41" fontId="6" fillId="0" borderId="129" xfId="1" applyNumberFormat="1" applyFont="1" applyBorder="1" applyAlignment="1">
      <alignment horizontal="center" vertical="center"/>
    </xf>
    <xf numFmtId="41" fontId="6" fillId="3" borderId="130" xfId="1" applyNumberFormat="1" applyFont="1" applyFill="1" applyBorder="1" applyAlignment="1" applyProtection="1">
      <alignment horizontal="right" vertical="center"/>
      <protection locked="0"/>
    </xf>
    <xf numFmtId="0" fontId="2" fillId="0" borderId="131" xfId="1" applyFont="1" applyBorder="1" applyAlignment="1">
      <alignment horizontal="distributed" vertical="center"/>
    </xf>
    <xf numFmtId="0" fontId="2" fillId="0" borderId="132" xfId="1" applyFont="1" applyBorder="1" applyAlignment="1">
      <alignment horizontal="right" vertical="center"/>
    </xf>
    <xf numFmtId="41" fontId="2" fillId="2" borderId="133" xfId="1" applyNumberFormat="1" applyFont="1" applyFill="1" applyBorder="1" applyAlignment="1" applyProtection="1">
      <alignment horizontal="right" vertical="center"/>
      <protection locked="0"/>
    </xf>
    <xf numFmtId="41" fontId="2" fillId="0" borderId="132" xfId="1" applyNumberFormat="1" applyFont="1" applyBorder="1" applyAlignment="1">
      <alignment horizontal="right" vertical="center"/>
    </xf>
    <xf numFmtId="41" fontId="2" fillId="0" borderId="134" xfId="1" applyNumberFormat="1" applyFont="1" applyBorder="1" applyAlignment="1">
      <alignment horizontal="right" vertical="center"/>
    </xf>
    <xf numFmtId="41" fontId="2" fillId="0" borderId="135" xfId="1" applyNumberFormat="1" applyFont="1" applyFill="1" applyBorder="1" applyAlignment="1">
      <alignment horizontal="right" vertical="center"/>
    </xf>
    <xf numFmtId="41" fontId="2" fillId="0" borderId="132" xfId="1" applyNumberFormat="1" applyFont="1" applyBorder="1" applyAlignment="1">
      <alignment horizontal="center" vertical="center"/>
    </xf>
    <xf numFmtId="41" fontId="2" fillId="0" borderId="134" xfId="1" applyNumberFormat="1" applyFont="1" applyBorder="1" applyAlignment="1">
      <alignment horizontal="center" vertical="center"/>
    </xf>
    <xf numFmtId="41" fontId="2" fillId="3" borderId="136" xfId="1" applyNumberFormat="1" applyFont="1" applyFill="1" applyBorder="1" applyAlignment="1" applyProtection="1">
      <alignment horizontal="right" vertical="center"/>
      <protection locked="0"/>
    </xf>
    <xf numFmtId="41" fontId="2" fillId="0" borderId="2" xfId="1" applyNumberFormat="1" applyFont="1" applyBorder="1" applyAlignment="1">
      <alignment horizontal="center" vertical="center"/>
    </xf>
    <xf numFmtId="41" fontId="2" fillId="0" borderId="2" xfId="1" applyNumberFormat="1" applyFont="1" applyBorder="1" applyAlignment="1">
      <alignment horizontal="right" vertical="center"/>
    </xf>
    <xf numFmtId="0" fontId="6" fillId="0" borderId="95" xfId="1" applyFont="1" applyBorder="1" applyAlignment="1">
      <alignment horizontal="center" vertical="center"/>
    </xf>
    <xf numFmtId="0" fontId="6" fillId="0" borderId="32" xfId="1" applyFont="1" applyBorder="1" applyAlignment="1">
      <alignment horizontal="right" vertical="center"/>
    </xf>
    <xf numFmtId="41" fontId="6" fillId="2" borderId="137" xfId="1" applyNumberFormat="1" applyFont="1" applyFill="1" applyBorder="1" applyAlignment="1" applyProtection="1">
      <alignment horizontal="right" vertical="center"/>
      <protection locked="0"/>
    </xf>
    <xf numFmtId="41" fontId="6" fillId="0" borderId="32" xfId="1" applyNumberFormat="1" applyFont="1" applyBorder="1" applyAlignment="1">
      <alignment horizontal="right" vertical="center"/>
    </xf>
    <xf numFmtId="41" fontId="6" fillId="0" borderId="96" xfId="1" applyNumberFormat="1" applyFont="1" applyBorder="1" applyAlignment="1">
      <alignment horizontal="right" vertical="center"/>
    </xf>
    <xf numFmtId="41" fontId="6" fillId="0" borderId="138" xfId="1" applyNumberFormat="1" applyFont="1" applyFill="1" applyBorder="1" applyAlignment="1">
      <alignment horizontal="right" vertical="center"/>
    </xf>
    <xf numFmtId="41" fontId="6" fillId="0" borderId="32" xfId="1" applyNumberFormat="1" applyFont="1" applyBorder="1" applyAlignment="1">
      <alignment horizontal="center" vertical="center"/>
    </xf>
    <xf numFmtId="41" fontId="6" fillId="0" borderId="96" xfId="1" applyNumberFormat="1" applyFont="1" applyBorder="1" applyAlignment="1">
      <alignment horizontal="center" vertical="center"/>
    </xf>
    <xf numFmtId="41" fontId="6" fillId="3" borderId="139" xfId="1" applyNumberFormat="1" applyFont="1" applyFill="1" applyBorder="1" applyAlignment="1" applyProtection="1">
      <alignment horizontal="right" vertical="center"/>
      <protection locked="0"/>
    </xf>
    <xf numFmtId="41" fontId="6" fillId="0" borderId="0" xfId="1" applyNumberFormat="1" applyFont="1" applyBorder="1" applyAlignment="1">
      <alignment horizontal="center" vertical="center"/>
    </xf>
    <xf numFmtId="41" fontId="6" fillId="0" borderId="0" xfId="1" applyNumberFormat="1" applyFont="1" applyBorder="1" applyAlignment="1">
      <alignment horizontal="right" vertical="top"/>
    </xf>
    <xf numFmtId="41" fontId="6" fillId="0" borderId="0" xfId="1" applyNumberFormat="1" applyFont="1" applyBorder="1" applyAlignment="1">
      <alignment horizontal="center" vertical="top"/>
    </xf>
    <xf numFmtId="41" fontId="2" fillId="2" borderId="141" xfId="1" applyNumberFormat="1" applyFont="1" applyFill="1" applyBorder="1" applyAlignment="1" applyProtection="1">
      <alignment horizontal="right" vertical="center"/>
      <protection locked="0"/>
    </xf>
    <xf numFmtId="41" fontId="2" fillId="0" borderId="0" xfId="1" applyNumberFormat="1" applyFont="1" applyBorder="1" applyAlignment="1">
      <alignment horizontal="center" vertical="center"/>
    </xf>
    <xf numFmtId="41" fontId="2" fillId="0" borderId="142" xfId="1" applyNumberFormat="1" applyFont="1" applyFill="1" applyBorder="1" applyAlignment="1">
      <alignment horizontal="right" vertical="center"/>
    </xf>
    <xf numFmtId="41" fontId="2" fillId="0" borderId="143" xfId="1" applyNumberFormat="1" applyFont="1" applyFill="1" applyBorder="1" applyAlignment="1">
      <alignment horizontal="right" vertical="center"/>
    </xf>
    <xf numFmtId="0" fontId="2" fillId="0" borderId="0" xfId="1" applyFont="1" applyFill="1" applyBorder="1" applyAlignment="1">
      <alignment horizontal="left" vertical="center"/>
    </xf>
    <xf numFmtId="41" fontId="2" fillId="2" borderId="144" xfId="1" applyNumberFormat="1" applyFont="1" applyFill="1" applyBorder="1" applyAlignment="1" applyProtection="1">
      <alignment horizontal="right" vertical="center"/>
      <protection locked="0"/>
    </xf>
    <xf numFmtId="41" fontId="2" fillId="0" borderId="0" xfId="1" applyNumberFormat="1" applyFont="1" applyFill="1" applyBorder="1" applyAlignment="1">
      <alignment horizontal="center" vertical="center"/>
    </xf>
    <xf numFmtId="41" fontId="2" fillId="0" borderId="145" xfId="1" applyNumberFormat="1" applyFont="1" applyFill="1" applyBorder="1" applyAlignment="1">
      <alignment horizontal="right" vertical="center"/>
    </xf>
    <xf numFmtId="41" fontId="2" fillId="3" borderId="139" xfId="1" applyNumberFormat="1" applyFont="1" applyFill="1" applyBorder="1" applyAlignment="1" applyProtection="1">
      <alignment horizontal="right" vertical="center"/>
      <protection locked="0"/>
    </xf>
    <xf numFmtId="41" fontId="2" fillId="0" borderId="0" xfId="1" applyNumberFormat="1" applyFont="1" applyBorder="1" applyAlignment="1">
      <alignment horizontal="left" vertical="top"/>
    </xf>
    <xf numFmtId="41" fontId="2" fillId="0" borderId="0" xfId="1" applyNumberFormat="1" applyFont="1" applyBorder="1" applyAlignment="1">
      <alignment horizontal="center" vertical="top"/>
    </xf>
    <xf numFmtId="0" fontId="2" fillId="0" borderId="45" xfId="1" applyFont="1" applyBorder="1" applyAlignment="1">
      <alignment horizontal="center" vertical="center"/>
    </xf>
    <xf numFmtId="41" fontId="2" fillId="0" borderId="45" xfId="1" applyNumberFormat="1" applyFont="1" applyBorder="1" applyAlignment="1">
      <alignment horizontal="center" vertical="center"/>
    </xf>
    <xf numFmtId="41" fontId="2" fillId="0" borderId="89" xfId="1" applyNumberFormat="1" applyFont="1" applyBorder="1" applyAlignment="1">
      <alignment horizontal="right" vertical="center"/>
    </xf>
    <xf numFmtId="41" fontId="2" fillId="0" borderId="90" xfId="1" applyNumberFormat="1" applyFont="1" applyBorder="1" applyAlignment="1">
      <alignment horizontal="center" vertical="center"/>
    </xf>
    <xf numFmtId="41" fontId="2" fillId="0" borderId="89" xfId="1" applyNumberFormat="1" applyFont="1" applyBorder="1" applyAlignment="1">
      <alignment horizontal="center" vertical="center"/>
    </xf>
    <xf numFmtId="41" fontId="6" fillId="0" borderId="143" xfId="1" applyNumberFormat="1" applyFont="1" applyFill="1" applyBorder="1" applyAlignment="1">
      <alignment horizontal="right" vertical="center"/>
    </xf>
    <xf numFmtId="0" fontId="2" fillId="0" borderId="32" xfId="1" applyFont="1" applyFill="1" applyBorder="1" applyAlignment="1">
      <alignment horizontal="left" vertical="center"/>
    </xf>
    <xf numFmtId="41" fontId="2" fillId="2" borderId="137" xfId="1" applyNumberFormat="1" applyFont="1" applyFill="1" applyBorder="1" applyAlignment="1" applyProtection="1">
      <alignment horizontal="right" vertical="center"/>
      <protection locked="0"/>
    </xf>
    <xf numFmtId="41" fontId="2" fillId="0" borderId="32" xfId="1" applyNumberFormat="1" applyFont="1" applyFill="1" applyBorder="1" applyAlignment="1">
      <alignment horizontal="center" vertical="center"/>
    </xf>
    <xf numFmtId="41" fontId="2" fillId="0" borderId="96" xfId="1" applyNumberFormat="1" applyFont="1" applyBorder="1" applyAlignment="1">
      <alignment horizontal="right" vertical="center"/>
    </xf>
    <xf numFmtId="41" fontId="2" fillId="0" borderId="32" xfId="1" applyNumberFormat="1" applyFont="1" applyBorder="1" applyAlignment="1">
      <alignment horizontal="center" vertical="center"/>
    </xf>
    <xf numFmtId="41" fontId="2" fillId="0" borderId="96" xfId="1" applyNumberFormat="1" applyFont="1" applyBorder="1" applyAlignment="1">
      <alignment horizontal="center" vertical="center"/>
    </xf>
    <xf numFmtId="41" fontId="2" fillId="0" borderId="0" xfId="1" applyNumberFormat="1" applyFont="1" applyBorder="1" applyAlignment="1">
      <alignment horizontal="right" vertical="center"/>
    </xf>
    <xf numFmtId="0" fontId="2" fillId="0" borderId="0" xfId="1" applyFont="1" applyBorder="1" applyAlignment="1">
      <alignment horizontal="right" vertical="center"/>
    </xf>
    <xf numFmtId="0" fontId="2" fillId="0" borderId="147" xfId="1" applyFont="1" applyBorder="1" applyAlignment="1">
      <alignment horizontal="center" vertical="center"/>
    </xf>
    <xf numFmtId="41" fontId="2" fillId="2" borderId="148" xfId="1" applyNumberFormat="1" applyFont="1" applyFill="1" applyBorder="1" applyAlignment="1" applyProtection="1">
      <alignment horizontal="right" vertical="center"/>
      <protection locked="0"/>
    </xf>
    <xf numFmtId="41" fontId="2" fillId="0" borderId="147" xfId="1" applyNumberFormat="1" applyFont="1" applyBorder="1" applyAlignment="1">
      <alignment horizontal="center" vertical="center"/>
    </xf>
    <xf numFmtId="41" fontId="2" fillId="0" borderId="149" xfId="1" applyNumberFormat="1" applyFont="1" applyBorder="1" applyAlignment="1">
      <alignment horizontal="right" vertical="center"/>
    </xf>
    <xf numFmtId="41" fontId="2" fillId="0" borderId="150" xfId="1" applyNumberFormat="1" applyFont="1" applyFill="1" applyBorder="1" applyAlignment="1">
      <alignment horizontal="right" vertical="center"/>
    </xf>
    <xf numFmtId="41" fontId="2" fillId="0" borderId="149" xfId="1" applyNumberFormat="1" applyFont="1" applyBorder="1" applyAlignment="1">
      <alignment horizontal="center" vertical="center"/>
    </xf>
    <xf numFmtId="41" fontId="2" fillId="3" borderId="151" xfId="1" applyNumberFormat="1" applyFont="1" applyFill="1" applyBorder="1" applyAlignment="1" applyProtection="1">
      <alignment horizontal="right" vertical="center"/>
      <protection locked="0"/>
    </xf>
    <xf numFmtId="3" fontId="6" fillId="0" borderId="152" xfId="1" applyNumberFormat="1" applyFont="1" applyBorder="1" applyAlignment="1">
      <alignment horizontal="distributed" vertical="center"/>
    </xf>
    <xf numFmtId="41" fontId="6" fillId="0" borderId="153" xfId="1" applyNumberFormat="1" applyFont="1" applyFill="1" applyBorder="1" applyAlignment="1">
      <alignment horizontal="right" vertical="center"/>
    </xf>
    <xf numFmtId="41" fontId="6" fillId="0" borderId="8" xfId="1" applyNumberFormat="1" applyFont="1" applyBorder="1" applyAlignment="1">
      <alignment horizontal="center" vertical="center"/>
    </xf>
    <xf numFmtId="41" fontId="6" fillId="0" borderId="12" xfId="1" applyNumberFormat="1" applyFont="1" applyBorder="1" applyAlignment="1">
      <alignment horizontal="right" vertical="center"/>
    </xf>
    <xf numFmtId="41" fontId="2" fillId="0" borderId="153" xfId="1" applyNumberFormat="1" applyFont="1" applyFill="1" applyBorder="1" applyAlignment="1">
      <alignment horizontal="right" vertical="center"/>
    </xf>
    <xf numFmtId="41" fontId="6" fillId="3" borderId="154" xfId="1" applyNumberFormat="1" applyFont="1" applyFill="1" applyBorder="1" applyAlignment="1" applyProtection="1">
      <alignment horizontal="right" vertical="center"/>
      <protection locked="0"/>
    </xf>
    <xf numFmtId="41" fontId="6" fillId="0" borderId="0" xfId="1" applyNumberFormat="1" applyFont="1" applyBorder="1" applyAlignment="1">
      <alignment horizontal="right" vertical="center"/>
    </xf>
    <xf numFmtId="3" fontId="6" fillId="0" borderId="0" xfId="1" applyNumberFormat="1" applyFont="1" applyFill="1" applyBorder="1" applyAlignment="1">
      <alignment horizontal="distributed" vertical="center"/>
    </xf>
    <xf numFmtId="0" fontId="6" fillId="0" borderId="0" xfId="1" applyFont="1" applyFill="1" applyBorder="1" applyAlignment="1">
      <alignment horizontal="center" vertical="center"/>
    </xf>
    <xf numFmtId="3" fontId="6" fillId="0" borderId="0" xfId="1" applyNumberFormat="1" applyFont="1" applyFill="1" applyBorder="1" applyAlignment="1">
      <alignment horizontal="right" vertical="center"/>
    </xf>
    <xf numFmtId="0" fontId="6" fillId="0" borderId="0" xfId="1" applyFont="1" applyFill="1" applyBorder="1" applyAlignment="1">
      <alignment horizontal="right" vertical="center"/>
    </xf>
    <xf numFmtId="0" fontId="6" fillId="0" borderId="0" xfId="1" applyFont="1" applyFill="1" applyAlignment="1">
      <alignment horizontal="left" vertical="top"/>
    </xf>
    <xf numFmtId="0" fontId="2" fillId="0" borderId="0" xfId="1" applyFont="1" applyAlignment="1">
      <alignment horizontal="center" vertical="top"/>
    </xf>
    <xf numFmtId="0" fontId="2" fillId="0" borderId="161" xfId="1" applyFont="1" applyFill="1" applyBorder="1" applyAlignment="1">
      <alignment horizontal="center" vertical="center" wrapText="1" shrinkToFit="1"/>
    </xf>
    <xf numFmtId="0" fontId="2" fillId="0" borderId="162" xfId="1" applyFont="1" applyFill="1" applyBorder="1" applyAlignment="1">
      <alignment horizontal="center" vertical="center" wrapText="1"/>
    </xf>
    <xf numFmtId="0" fontId="2" fillId="0" borderId="163" xfId="1" applyFont="1" applyFill="1" applyBorder="1" applyAlignment="1">
      <alignment horizontal="center" vertical="center" wrapText="1"/>
    </xf>
    <xf numFmtId="0" fontId="5" fillId="4" borderId="164" xfId="3" applyFont="1" applyFill="1" applyBorder="1" applyAlignment="1">
      <alignment horizontal="center" vertical="center"/>
    </xf>
    <xf numFmtId="0" fontId="5" fillId="2" borderId="45" xfId="1" applyFont="1" applyFill="1" applyBorder="1" applyAlignment="1">
      <alignment horizontal="right" vertical="center"/>
    </xf>
    <xf numFmtId="0" fontId="5" fillId="2" borderId="46" xfId="1" applyFont="1" applyFill="1" applyBorder="1" applyAlignment="1">
      <alignment horizontal="right" vertical="center"/>
    </xf>
    <xf numFmtId="0" fontId="5" fillId="3" borderId="46" xfId="1" applyFont="1" applyFill="1" applyBorder="1" applyAlignment="1">
      <alignment horizontal="right" vertical="center"/>
    </xf>
    <xf numFmtId="0" fontId="5" fillId="3" borderId="101" xfId="1" applyFont="1" applyFill="1" applyBorder="1" applyAlignment="1">
      <alignment horizontal="right" vertical="center"/>
    </xf>
    <xf numFmtId="0" fontId="5" fillId="3" borderId="105" xfId="1" applyFont="1" applyFill="1" applyBorder="1" applyAlignment="1">
      <alignment horizontal="right" vertical="center"/>
    </xf>
    <xf numFmtId="0" fontId="2" fillId="4" borderId="165" xfId="3" applyFont="1" applyFill="1" applyBorder="1" applyAlignment="1">
      <alignment horizontal="distributed" vertical="center"/>
    </xf>
    <xf numFmtId="3" fontId="2" fillId="2" borderId="166" xfId="1" applyNumberFormat="1" applyFont="1" applyFill="1" applyBorder="1" applyAlignment="1">
      <alignment horizontal="right" vertical="center"/>
    </xf>
    <xf numFmtId="3" fontId="2" fillId="2" borderId="167" xfId="1" applyNumberFormat="1" applyFont="1" applyFill="1" applyBorder="1" applyAlignment="1">
      <alignment horizontal="right" vertical="center"/>
    </xf>
    <xf numFmtId="3" fontId="2" fillId="3" borderId="167" xfId="1" applyNumberFormat="1" applyFont="1" applyFill="1" applyBorder="1" applyAlignment="1">
      <alignment horizontal="right" vertical="center"/>
    </xf>
    <xf numFmtId="3" fontId="2" fillId="3" borderId="168" xfId="1" applyNumberFormat="1" applyFont="1" applyFill="1" applyBorder="1" applyAlignment="1">
      <alignment horizontal="right" vertical="center"/>
    </xf>
    <xf numFmtId="3" fontId="2" fillId="3" borderId="169" xfId="1" applyNumberFormat="1" applyFont="1" applyFill="1" applyBorder="1" applyAlignment="1">
      <alignment horizontal="right" vertical="center"/>
    </xf>
    <xf numFmtId="0" fontId="2" fillId="4" borderId="170" xfId="3" applyFont="1" applyFill="1" applyBorder="1" applyAlignment="1">
      <alignment horizontal="distributed" vertical="center"/>
    </xf>
    <xf numFmtId="0" fontId="2" fillId="4" borderId="171" xfId="3" applyFont="1" applyFill="1" applyBorder="1" applyAlignment="1">
      <alignment horizontal="distributed" vertical="center"/>
    </xf>
    <xf numFmtId="3" fontId="2" fillId="2" borderId="26" xfId="1" applyNumberFormat="1" applyFont="1" applyFill="1" applyBorder="1" applyAlignment="1">
      <alignment horizontal="right" vertical="center"/>
    </xf>
    <xf numFmtId="3" fontId="2" fillId="2" borderId="27" xfId="1" applyNumberFormat="1" applyFont="1" applyFill="1" applyBorder="1" applyAlignment="1">
      <alignment horizontal="right" vertical="center"/>
    </xf>
    <xf numFmtId="3" fontId="2" fillId="3" borderId="27" xfId="1" applyNumberFormat="1" applyFont="1" applyFill="1" applyBorder="1" applyAlignment="1">
      <alignment horizontal="right" vertical="center"/>
    </xf>
    <xf numFmtId="3" fontId="2" fillId="3" borderId="144" xfId="1" applyNumberFormat="1" applyFont="1" applyFill="1" applyBorder="1" applyAlignment="1">
      <alignment horizontal="right" vertical="center"/>
    </xf>
    <xf numFmtId="3" fontId="2" fillId="3" borderId="172" xfId="1" applyNumberFormat="1" applyFont="1" applyFill="1" applyBorder="1" applyAlignment="1">
      <alignment horizontal="right" vertical="center"/>
    </xf>
    <xf numFmtId="0" fontId="6" fillId="4" borderId="173" xfId="3" applyFont="1" applyFill="1" applyBorder="1" applyAlignment="1">
      <alignment horizontal="distributed" vertical="center"/>
    </xf>
    <xf numFmtId="3" fontId="6" fillId="2" borderId="174" xfId="1" applyNumberFormat="1" applyFont="1" applyFill="1" applyBorder="1" applyAlignment="1">
      <alignment horizontal="right" vertical="center"/>
    </xf>
    <xf numFmtId="3" fontId="6" fillId="2" borderId="175" xfId="1" applyNumberFormat="1" applyFont="1" applyFill="1" applyBorder="1" applyAlignment="1">
      <alignment horizontal="right" vertical="center"/>
    </xf>
    <xf numFmtId="3" fontId="6" fillId="3" borderId="175" xfId="1" applyNumberFormat="1" applyFont="1" applyFill="1" applyBorder="1" applyAlignment="1">
      <alignment horizontal="right" vertical="center"/>
    </xf>
    <xf numFmtId="3" fontId="6" fillId="3" borderId="176" xfId="1" applyNumberFormat="1" applyFont="1" applyFill="1" applyBorder="1" applyAlignment="1">
      <alignment horizontal="right" vertical="center"/>
    </xf>
    <xf numFmtId="3" fontId="6" fillId="3" borderId="177" xfId="1" applyNumberFormat="1" applyFont="1" applyFill="1" applyBorder="1" applyAlignment="1">
      <alignment horizontal="right" vertical="center"/>
    </xf>
    <xf numFmtId="0" fontId="2" fillId="0" borderId="173" xfId="3" applyFont="1" applyBorder="1" applyAlignment="1">
      <alignment horizontal="distributed" vertical="center"/>
    </xf>
    <xf numFmtId="3" fontId="2" fillId="0" borderId="174" xfId="1" applyNumberFormat="1" applyFont="1" applyFill="1" applyBorder="1" applyAlignment="1">
      <alignment horizontal="right" vertical="center"/>
    </xf>
    <xf numFmtId="3" fontId="2" fillId="0" borderId="175" xfId="1" applyNumberFormat="1" applyFont="1" applyFill="1" applyBorder="1" applyAlignment="1">
      <alignment horizontal="right" vertical="center"/>
    </xf>
    <xf numFmtId="3" fontId="2" fillId="0" borderId="176" xfId="1" applyNumberFormat="1" applyFont="1" applyFill="1" applyBorder="1" applyAlignment="1">
      <alignment horizontal="right" vertical="center"/>
    </xf>
    <xf numFmtId="3" fontId="2" fillId="0" borderId="177" xfId="1" applyNumberFormat="1" applyFont="1" applyFill="1" applyBorder="1" applyAlignment="1">
      <alignment horizontal="right" vertical="center"/>
    </xf>
    <xf numFmtId="0" fontId="6" fillId="0" borderId="178" xfId="3" applyFont="1" applyBorder="1" applyAlignment="1">
      <alignment horizontal="center" vertical="center"/>
    </xf>
    <xf numFmtId="3" fontId="6" fillId="2" borderId="79" xfId="1" applyNumberFormat="1" applyFont="1" applyFill="1" applyBorder="1" applyAlignment="1">
      <alignment horizontal="right" vertical="center"/>
    </xf>
    <xf numFmtId="3" fontId="6" fillId="2" borderId="77" xfId="1" applyNumberFormat="1" applyFont="1" applyFill="1" applyBorder="1" applyAlignment="1">
      <alignment horizontal="right" vertical="center"/>
    </xf>
    <xf numFmtId="3" fontId="6" fillId="3" borderId="77" xfId="1" applyNumberFormat="1" applyFont="1" applyFill="1" applyBorder="1" applyAlignment="1">
      <alignment horizontal="right" vertical="center"/>
    </xf>
    <xf numFmtId="3" fontId="6" fillId="3" borderId="179" xfId="1" applyNumberFormat="1" applyFont="1" applyFill="1" applyBorder="1" applyAlignment="1">
      <alignment horizontal="right" vertical="center"/>
    </xf>
    <xf numFmtId="3" fontId="6" fillId="3" borderId="180" xfId="1" applyNumberFormat="1" applyFont="1" applyFill="1" applyBorder="1" applyAlignment="1">
      <alignment horizontal="right" vertical="center"/>
    </xf>
    <xf numFmtId="0" fontId="2" fillId="0" borderId="0" xfId="3" applyFont="1" applyAlignment="1">
      <alignment horizontal="left" vertical="center"/>
    </xf>
    <xf numFmtId="0" fontId="1" fillId="0" borderId="0" xfId="1" applyAlignment="1">
      <alignment horizontal="distributed" vertical="center"/>
    </xf>
    <xf numFmtId="0" fontId="11" fillId="5" borderId="0" xfId="0" applyNumberFormat="1" applyFont="1" applyFill="1" applyAlignment="1" applyProtection="1">
      <alignment vertical="center"/>
    </xf>
    <xf numFmtId="0" fontId="0" fillId="5" borderId="0" xfId="0" applyNumberFormat="1" applyFill="1" applyAlignment="1" applyProtection="1"/>
    <xf numFmtId="0" fontId="13" fillId="5" borderId="0" xfId="0" applyNumberFormat="1" applyFont="1" applyFill="1" applyAlignment="1" applyProtection="1">
      <alignment vertical="center"/>
    </xf>
    <xf numFmtId="0" fontId="11" fillId="5" borderId="156" xfId="0" applyNumberFormat="1" applyFont="1" applyFill="1" applyBorder="1" applyAlignment="1" applyProtection="1">
      <alignment vertical="center"/>
    </xf>
    <xf numFmtId="0" fontId="15" fillId="5" borderId="156" xfId="0" applyNumberFormat="1" applyFont="1" applyFill="1" applyBorder="1" applyAlignment="1" applyProtection="1">
      <alignment horizontal="center" vertical="center"/>
    </xf>
    <xf numFmtId="0" fontId="2" fillId="0" borderId="0" xfId="1" applyFont="1" applyBorder="1" applyAlignment="1">
      <alignment horizontal="center" vertical="center"/>
    </xf>
    <xf numFmtId="0" fontId="9" fillId="0" borderId="0" xfId="1" applyFont="1" applyAlignment="1">
      <alignment horizontal="center" vertical="top"/>
    </xf>
    <xf numFmtId="0" fontId="6" fillId="0" borderId="8" xfId="1" applyFont="1" applyBorder="1" applyAlignment="1">
      <alignment horizontal="center" vertical="center"/>
    </xf>
    <xf numFmtId="0" fontId="12" fillId="5" borderId="157" xfId="0" applyNumberFormat="1" applyFont="1" applyFill="1" applyBorder="1" applyAlignment="1" applyProtection="1">
      <alignment horizontal="center" vertical="center"/>
    </xf>
    <xf numFmtId="0" fontId="12" fillId="5" borderId="155" xfId="0" applyNumberFormat="1" applyFont="1" applyFill="1" applyBorder="1" applyAlignment="1" applyProtection="1">
      <alignment horizontal="center" vertical="center"/>
    </xf>
    <xf numFmtId="0" fontId="12" fillId="5" borderId="156" xfId="0" applyNumberFormat="1" applyFont="1" applyFill="1" applyBorder="1" applyAlignment="1" applyProtection="1">
      <alignment horizontal="center" vertical="center"/>
    </xf>
    <xf numFmtId="0" fontId="14" fillId="5" borderId="157" xfId="0" applyNumberFormat="1" applyFont="1" applyFill="1" applyBorder="1" applyAlignment="1" applyProtection="1">
      <alignment horizontal="center" vertical="center"/>
    </xf>
    <xf numFmtId="0" fontId="6" fillId="4" borderId="181" xfId="3" applyFont="1" applyFill="1" applyBorder="1" applyAlignment="1">
      <alignment horizontal="distributed" vertical="center"/>
    </xf>
    <xf numFmtId="3" fontId="6" fillId="2" borderId="182" xfId="1" applyNumberFormat="1" applyFont="1" applyFill="1" applyBorder="1" applyAlignment="1">
      <alignment horizontal="right" vertical="center"/>
    </xf>
    <xf numFmtId="3" fontId="6" fillId="2" borderId="183" xfId="1" applyNumberFormat="1" applyFont="1" applyFill="1" applyBorder="1" applyAlignment="1">
      <alignment horizontal="right" vertical="center"/>
    </xf>
    <xf numFmtId="3" fontId="6" fillId="3" borderId="183" xfId="1" applyNumberFormat="1" applyFont="1" applyFill="1" applyBorder="1" applyAlignment="1">
      <alignment horizontal="right" vertical="center"/>
    </xf>
    <xf numFmtId="3" fontId="6" fillId="3" borderId="184" xfId="1" applyNumberFormat="1" applyFont="1" applyFill="1" applyBorder="1" applyAlignment="1">
      <alignment horizontal="right" vertical="center"/>
    </xf>
    <xf numFmtId="3" fontId="6" fillId="3" borderId="185" xfId="1" applyNumberFormat="1" applyFont="1" applyFill="1" applyBorder="1" applyAlignment="1">
      <alignment horizontal="right" vertical="center"/>
    </xf>
    <xf numFmtId="41" fontId="17" fillId="2" borderId="187" xfId="1" applyNumberFormat="1" applyFont="1" applyFill="1" applyBorder="1" applyAlignment="1">
      <alignment horizontal="right" vertical="center"/>
    </xf>
    <xf numFmtId="41" fontId="17" fillId="3" borderId="157" xfId="1" applyNumberFormat="1" applyFont="1" applyFill="1" applyBorder="1" applyAlignment="1">
      <alignment horizontal="right" vertical="center"/>
    </xf>
    <xf numFmtId="41" fontId="17" fillId="3" borderId="158" xfId="1" applyNumberFormat="1" applyFont="1" applyFill="1" applyBorder="1" applyAlignment="1">
      <alignment horizontal="right" vertical="center"/>
    </xf>
    <xf numFmtId="0" fontId="16" fillId="5" borderId="160" xfId="0" applyNumberFormat="1" applyFont="1" applyFill="1" applyBorder="1" applyAlignment="1" applyProtection="1"/>
    <xf numFmtId="0" fontId="19" fillId="5" borderId="160" xfId="0" applyNumberFormat="1" applyFont="1" applyFill="1" applyBorder="1" applyAlignment="1" applyProtection="1">
      <alignment vertical="center"/>
    </xf>
    <xf numFmtId="0" fontId="16" fillId="5" borderId="0" xfId="0" applyNumberFormat="1" applyFont="1" applyFill="1" applyAlignment="1" applyProtection="1"/>
    <xf numFmtId="0" fontId="20" fillId="5" borderId="0" xfId="0" applyNumberFormat="1" applyFont="1" applyFill="1" applyAlignment="1" applyProtection="1">
      <alignment vertical="center"/>
    </xf>
    <xf numFmtId="41" fontId="6" fillId="3" borderId="121" xfId="1" applyNumberFormat="1" applyFont="1" applyFill="1" applyBorder="1" applyAlignment="1" applyProtection="1">
      <alignment horizontal="right" vertical="center"/>
      <protection locked="0"/>
    </xf>
    <xf numFmtId="41" fontId="2" fillId="3" borderId="133" xfId="1" applyNumberFormat="1" applyFont="1" applyFill="1" applyBorder="1" applyAlignment="1" applyProtection="1">
      <alignment horizontal="right" vertical="center"/>
      <protection locked="0"/>
    </xf>
    <xf numFmtId="41" fontId="6" fillId="3" borderId="137" xfId="1" applyNumberFormat="1" applyFont="1" applyFill="1" applyBorder="1" applyAlignment="1" applyProtection="1">
      <alignment horizontal="right" vertical="center"/>
      <protection locked="0"/>
    </xf>
    <xf numFmtId="41" fontId="2" fillId="3" borderId="137" xfId="1" applyNumberFormat="1" applyFont="1" applyFill="1" applyBorder="1" applyAlignment="1" applyProtection="1">
      <alignment horizontal="right" vertical="center"/>
      <protection locked="0"/>
    </xf>
    <xf numFmtId="41" fontId="6" fillId="0" borderId="142" xfId="1" applyNumberFormat="1" applyFont="1" applyFill="1" applyBorder="1" applyAlignment="1">
      <alignment horizontal="right" vertical="center"/>
    </xf>
    <xf numFmtId="41" fontId="2" fillId="3" borderId="148" xfId="1" applyNumberFormat="1" applyFont="1" applyFill="1" applyBorder="1" applyAlignment="1" applyProtection="1">
      <alignment horizontal="right" vertical="center"/>
      <protection locked="0"/>
    </xf>
    <xf numFmtId="41" fontId="6" fillId="3" borderId="188" xfId="1" applyNumberFormat="1" applyFont="1" applyFill="1" applyBorder="1" applyAlignment="1" applyProtection="1">
      <alignment horizontal="right" vertical="center"/>
      <protection locked="0"/>
    </xf>
    <xf numFmtId="0" fontId="2" fillId="0" borderId="140" xfId="1" applyFont="1" applyBorder="1" applyAlignment="1">
      <alignment horizontal="distributed" vertical="center"/>
    </xf>
    <xf numFmtId="0" fontId="2" fillId="0" borderId="95" xfId="1" applyFont="1" applyBorder="1" applyAlignment="1">
      <alignment horizontal="distributed" vertical="center"/>
    </xf>
    <xf numFmtId="0" fontId="2" fillId="0" borderId="146" xfId="1" applyFont="1" applyBorder="1" applyAlignment="1">
      <alignment horizontal="distributed" vertical="center"/>
    </xf>
    <xf numFmtId="0" fontId="2" fillId="0" borderId="97" xfId="1" applyFont="1" applyBorder="1" applyAlignment="1">
      <alignment horizontal="center" vertical="center" shrinkToFit="1"/>
    </xf>
    <xf numFmtId="0" fontId="2" fillId="0" borderId="98" xfId="1" applyFont="1" applyBorder="1" applyAlignment="1">
      <alignment horizontal="center" vertical="center" shrinkToFit="1"/>
    </xf>
    <xf numFmtId="0" fontId="2" fillId="0" borderId="99" xfId="1" applyFont="1" applyBorder="1" applyAlignment="1">
      <alignment horizontal="center" vertical="center" shrinkToFit="1"/>
    </xf>
    <xf numFmtId="0" fontId="2" fillId="0" borderId="89" xfId="1" applyFont="1" applyBorder="1" applyAlignment="1">
      <alignment horizontal="center" vertical="center"/>
    </xf>
    <xf numFmtId="0" fontId="2" fillId="0" borderId="47" xfId="1" applyFont="1" applyBorder="1" applyAlignment="1">
      <alignment horizontal="center" vertical="center"/>
    </xf>
    <xf numFmtId="0" fontId="2" fillId="0" borderId="96" xfId="1" applyFont="1" applyBorder="1" applyAlignment="1">
      <alignment horizontal="center" vertical="center"/>
    </xf>
    <xf numFmtId="0" fontId="2" fillId="0" borderId="37" xfId="1" applyFont="1" applyBorder="1" applyAlignment="1">
      <alignment horizontal="center" vertical="center"/>
    </xf>
    <xf numFmtId="0" fontId="2" fillId="0" borderId="89" xfId="1" applyFont="1" applyBorder="1" applyAlignment="1">
      <alignment horizontal="center" vertical="center" wrapText="1"/>
    </xf>
    <xf numFmtId="0" fontId="2" fillId="0" borderId="90" xfId="1" applyFont="1" applyBorder="1" applyAlignment="1">
      <alignment horizontal="center" vertical="center" wrapText="1"/>
    </xf>
    <xf numFmtId="0" fontId="2" fillId="0" borderId="96"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88" xfId="1" applyFont="1" applyBorder="1" applyAlignment="1">
      <alignment horizontal="distributed" vertical="center"/>
    </xf>
    <xf numFmtId="0" fontId="2" fillId="0" borderId="90" xfId="1" applyFont="1" applyBorder="1" applyAlignment="1">
      <alignment horizontal="center" vertical="center"/>
    </xf>
    <xf numFmtId="0" fontId="2" fillId="0" borderId="32" xfId="1" applyFont="1" applyBorder="1" applyAlignment="1">
      <alignment horizontal="center" vertical="center"/>
    </xf>
    <xf numFmtId="0" fontId="9" fillId="0" borderId="0" xfId="1" applyFont="1" applyAlignment="1">
      <alignment horizontal="center" vertical="top"/>
    </xf>
    <xf numFmtId="0" fontId="2" fillId="0" borderId="83" xfId="1" applyFont="1" applyBorder="1" applyAlignment="1">
      <alignment horizontal="center" vertical="center"/>
    </xf>
    <xf numFmtId="0" fontId="2" fillId="0" borderId="88" xfId="1" applyFont="1" applyBorder="1" applyAlignment="1">
      <alignment horizontal="center" vertical="center"/>
    </xf>
    <xf numFmtId="0" fontId="2" fillId="0" borderId="95" xfId="1" applyFont="1" applyBorder="1" applyAlignment="1">
      <alignment horizontal="center" vertical="center"/>
    </xf>
    <xf numFmtId="0" fontId="2" fillId="0" borderId="84" xfId="1" applyFont="1" applyBorder="1" applyAlignment="1">
      <alignment horizontal="center" vertical="center" wrapText="1"/>
    </xf>
    <xf numFmtId="0" fontId="2" fillId="0" borderId="85" xfId="1" applyFont="1" applyBorder="1" applyAlignment="1">
      <alignment horizontal="center" vertical="center" wrapText="1"/>
    </xf>
    <xf numFmtId="0" fontId="2" fillId="0" borderId="86" xfId="1" applyFont="1" applyBorder="1" applyAlignment="1">
      <alignment horizontal="center" vertical="center" wrapText="1"/>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xf numFmtId="0" fontId="2" fillId="0" borderId="47" xfId="1" applyFont="1" applyBorder="1" applyAlignment="1">
      <alignment horizontal="center" vertical="center" wrapText="1"/>
    </xf>
    <xf numFmtId="0" fontId="2" fillId="0" borderId="89" xfId="1" applyFont="1" applyBorder="1" applyAlignment="1">
      <alignment horizontal="center" vertical="center" wrapText="1" shrinkToFit="1"/>
    </xf>
    <xf numFmtId="0" fontId="2" fillId="0" borderId="47" xfId="1" applyFont="1" applyBorder="1" applyAlignment="1">
      <alignment horizontal="center" vertical="center" shrinkToFit="1"/>
    </xf>
    <xf numFmtId="0" fontId="2" fillId="0" borderId="96"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92" xfId="1" applyFont="1" applyBorder="1" applyAlignment="1">
      <alignment horizontal="center" vertical="center" wrapText="1"/>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0" fontId="2" fillId="0" borderId="28" xfId="1" applyFont="1" applyBorder="1" applyAlignment="1">
      <alignment horizontal="center" vertical="center"/>
    </xf>
    <xf numFmtId="0" fontId="2" fillId="0" borderId="92" xfId="1" applyFont="1" applyBorder="1" applyAlignment="1">
      <alignment horizontal="center" vertical="center"/>
    </xf>
    <xf numFmtId="0" fontId="2" fillId="0" borderId="87" xfId="1" applyFont="1" applyBorder="1" applyAlignment="1">
      <alignment horizontal="center" vertical="center"/>
    </xf>
    <xf numFmtId="0" fontId="2" fillId="0" borderId="91" xfId="1" applyFont="1" applyBorder="1" applyAlignment="1">
      <alignment horizontal="center" vertical="center" wrapText="1"/>
    </xf>
    <xf numFmtId="0" fontId="2" fillId="0" borderId="91" xfId="1" applyFont="1" applyBorder="1" applyAlignment="1">
      <alignment horizontal="center" vertical="center"/>
    </xf>
    <xf numFmtId="0" fontId="2" fillId="0" borderId="100" xfId="1" applyFont="1" applyBorder="1" applyAlignment="1">
      <alignment horizontal="center" vertical="center"/>
    </xf>
    <xf numFmtId="0" fontId="2" fillId="0" borderId="15" xfId="1" applyFont="1" applyBorder="1" applyAlignment="1">
      <alignment horizontal="center" vertical="center" textRotation="255"/>
    </xf>
    <xf numFmtId="0" fontId="2" fillId="0" borderId="20" xfId="1" applyFont="1" applyBorder="1" applyAlignment="1">
      <alignment horizontal="center" vertical="center" textRotation="255"/>
    </xf>
    <xf numFmtId="0" fontId="2" fillId="0" borderId="73" xfId="1" applyFont="1" applyBorder="1" applyAlignment="1">
      <alignment horizontal="center" vertical="center" textRotation="255"/>
    </xf>
    <xf numFmtId="0" fontId="2" fillId="0" borderId="21" xfId="1" applyFont="1" applyBorder="1" applyAlignment="1">
      <alignment horizontal="distributed" vertical="center"/>
    </xf>
    <xf numFmtId="0" fontId="2" fillId="0" borderId="0" xfId="1" applyFont="1" applyBorder="1" applyAlignment="1">
      <alignment horizontal="distributed" vertical="center"/>
    </xf>
    <xf numFmtId="0" fontId="2" fillId="0" borderId="31" xfId="1" applyFont="1" applyBorder="1" applyAlignment="1">
      <alignment horizontal="distributed" vertical="center"/>
    </xf>
    <xf numFmtId="0" fontId="2" fillId="0" borderId="32" xfId="1" applyFont="1" applyBorder="1" applyAlignment="1">
      <alignment horizontal="distributed" vertical="center"/>
    </xf>
    <xf numFmtId="0" fontId="2" fillId="0" borderId="40" xfId="1" applyFont="1" applyBorder="1" applyAlignment="1">
      <alignment horizontal="center" vertical="center" textRotation="255" wrapText="1"/>
    </xf>
    <xf numFmtId="0" fontId="2" fillId="0" borderId="50" xfId="1" applyFont="1" applyBorder="1" applyAlignment="1">
      <alignment horizontal="center" vertical="center" textRotation="255"/>
    </xf>
    <xf numFmtId="0" fontId="2" fillId="0" borderId="62" xfId="1" applyFont="1" applyBorder="1" applyAlignment="1">
      <alignment horizontal="center" vertical="center" textRotation="255"/>
    </xf>
    <xf numFmtId="0" fontId="2" fillId="0" borderId="61" xfId="1" applyFont="1" applyBorder="1" applyAlignment="1">
      <alignment horizontal="distributed" vertical="center"/>
    </xf>
    <xf numFmtId="0" fontId="2" fillId="0" borderId="51" xfId="1" applyFont="1" applyBorder="1" applyAlignment="1">
      <alignment horizontal="distributed" vertical="center"/>
    </xf>
    <xf numFmtId="0" fontId="2" fillId="0" borderId="63" xfId="1" applyFont="1" applyBorder="1" applyAlignment="1">
      <alignment horizontal="distributed"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74" xfId="1" applyFont="1" applyBorder="1" applyAlignment="1">
      <alignment horizontal="center" vertical="center"/>
    </xf>
    <xf numFmtId="0" fontId="6" fillId="0" borderId="75" xfId="1" applyFont="1" applyBorder="1" applyAlignment="1">
      <alignment horizontal="center" vertical="center"/>
    </xf>
    <xf numFmtId="0" fontId="2" fillId="0" borderId="15" xfId="1" applyFont="1" applyFill="1" applyBorder="1" applyAlignment="1">
      <alignment horizontal="center" vertical="center" textRotation="255"/>
    </xf>
    <xf numFmtId="0" fontId="2" fillId="0" borderId="20" xfId="1" applyFont="1" applyFill="1" applyBorder="1" applyAlignment="1">
      <alignment horizontal="center" vertical="center" textRotation="255"/>
    </xf>
    <xf numFmtId="0" fontId="2" fillId="0" borderId="73" xfId="1" applyFont="1" applyFill="1" applyBorder="1" applyAlignment="1">
      <alignment horizontal="center" vertical="center" textRotation="255"/>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5" xfId="1" applyFont="1" applyBorder="1" applyAlignment="1">
      <alignment horizontal="center" vertical="center"/>
    </xf>
    <xf numFmtId="0" fontId="2" fillId="0" borderId="13" xfId="1" applyFont="1" applyBorder="1" applyAlignment="1">
      <alignment horizontal="center" vertical="center"/>
    </xf>
    <xf numFmtId="0" fontId="2" fillId="0" borderId="6" xfId="1" applyFont="1" applyBorder="1" applyAlignment="1">
      <alignment horizontal="center" vertical="center" wrapText="1"/>
    </xf>
    <xf numFmtId="0" fontId="2" fillId="0" borderId="14" xfId="1" applyFont="1" applyBorder="1" applyAlignment="1">
      <alignment horizontal="center" vertical="center" wrapText="1"/>
    </xf>
    <xf numFmtId="0" fontId="15" fillId="5" borderId="156" xfId="0" applyNumberFormat="1" applyFont="1" applyFill="1" applyBorder="1" applyAlignment="1" applyProtection="1">
      <alignment horizontal="center" vertical="center"/>
    </xf>
    <xf numFmtId="0" fontId="18" fillId="5" borderId="156" xfId="0" applyNumberFormat="1" applyFont="1" applyFill="1" applyBorder="1" applyAlignment="1" applyProtection="1">
      <alignment horizontal="center" vertical="center"/>
    </xf>
    <xf numFmtId="0" fontId="12" fillId="5" borderId="157" xfId="0" applyNumberFormat="1" applyFont="1" applyFill="1" applyBorder="1" applyAlignment="1" applyProtection="1">
      <alignment horizontal="left" vertical="center" wrapText="1"/>
    </xf>
    <xf numFmtId="0" fontId="12" fillId="5" borderId="158" xfId="0" applyNumberFormat="1" applyFont="1" applyFill="1" applyBorder="1" applyAlignment="1" applyProtection="1">
      <alignment horizontal="left" vertical="center" wrapText="1"/>
    </xf>
    <xf numFmtId="41" fontId="17" fillId="3" borderId="157" xfId="1" applyNumberFormat="1" applyFont="1" applyFill="1" applyBorder="1" applyAlignment="1">
      <alignment horizontal="center" vertical="center"/>
    </xf>
    <xf numFmtId="41" fontId="17" fillId="3" borderId="159" xfId="1" applyNumberFormat="1" applyFont="1" applyFill="1" applyBorder="1" applyAlignment="1">
      <alignment horizontal="center" vertical="center"/>
    </xf>
    <xf numFmtId="41" fontId="17" fillId="3" borderId="158" xfId="1" applyNumberFormat="1" applyFont="1" applyFill="1" applyBorder="1" applyAlignment="1">
      <alignment horizontal="center" vertical="center"/>
    </xf>
    <xf numFmtId="0" fontId="12" fillId="5" borderId="186" xfId="0" applyNumberFormat="1" applyFont="1" applyFill="1" applyBorder="1" applyAlignment="1" applyProtection="1">
      <alignment horizontal="left" vertical="center" wrapText="1"/>
    </xf>
    <xf numFmtId="0" fontId="12" fillId="5" borderId="157" xfId="0" applyNumberFormat="1" applyFont="1" applyFill="1" applyBorder="1" applyAlignment="1" applyProtection="1">
      <alignment horizontal="center" vertical="center"/>
    </xf>
    <xf numFmtId="0" fontId="12" fillId="5" borderId="158" xfId="0" applyNumberFormat="1" applyFont="1" applyFill="1" applyBorder="1" applyAlignment="1" applyProtection="1">
      <alignment horizontal="center" vertical="center"/>
    </xf>
    <xf numFmtId="0" fontId="2" fillId="0" borderId="41"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105" xfId="1" applyFont="1" applyBorder="1" applyAlignment="1">
      <alignment horizontal="center" vertical="center" wrapText="1"/>
    </xf>
    <xf numFmtId="0" fontId="2" fillId="0" borderId="139" xfId="1" applyFont="1" applyBorder="1" applyAlignment="1">
      <alignment horizontal="center" vertical="center" wrapText="1"/>
    </xf>
    <xf numFmtId="0" fontId="2" fillId="0" borderId="101" xfId="1" applyFont="1" applyBorder="1" applyAlignment="1">
      <alignment horizontal="center" vertical="center" wrapText="1"/>
    </xf>
    <xf numFmtId="0" fontId="2" fillId="0" borderId="137" xfId="1" applyFont="1" applyBorder="1" applyAlignment="1">
      <alignment horizontal="center" vertical="center" wrapText="1"/>
    </xf>
    <xf numFmtId="0" fontId="2" fillId="0" borderId="83" xfId="1" applyFont="1" applyBorder="1" applyAlignment="1">
      <alignment horizontal="distributed" vertical="center" wrapText="1"/>
    </xf>
    <xf numFmtId="0" fontId="2" fillId="0" borderId="88" xfId="1" applyFont="1" applyBorder="1" applyAlignment="1">
      <alignment horizontal="distributed" vertical="center" wrapText="1"/>
    </xf>
    <xf numFmtId="0" fontId="2" fillId="0" borderId="95" xfId="1" applyFont="1" applyBorder="1" applyAlignment="1">
      <alignment horizontal="distributed" vertical="center" wrapText="1"/>
    </xf>
    <xf numFmtId="0" fontId="12" fillId="5" borderId="157" xfId="0" applyNumberFormat="1" applyFont="1" applyFill="1" applyBorder="1" applyAlignment="1" applyProtection="1">
      <alignment horizontal="center" vertical="center" shrinkToFit="1"/>
    </xf>
    <xf numFmtId="0" fontId="12" fillId="5" borderId="158" xfId="0" applyNumberFormat="1" applyFont="1" applyFill="1" applyBorder="1" applyAlignment="1" applyProtection="1">
      <alignment horizontal="center" vertical="center" shrinkToFit="1"/>
    </xf>
    <xf numFmtId="0" fontId="12" fillId="5" borderId="159" xfId="0" applyNumberFormat="1" applyFont="1" applyFill="1" applyBorder="1" applyAlignment="1" applyProtection="1">
      <alignment horizontal="center" vertical="center" shrinkToFit="1"/>
    </xf>
  </cellXfs>
  <cellStyles count="4">
    <cellStyle name="標準" xfId="0" builtinId="0"/>
    <cellStyle name="標準 2" xfId="1"/>
    <cellStyle name="標準 3" xfId="2"/>
    <cellStyle name="標準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S37"/>
  <sheetViews>
    <sheetView showGridLines="0" tabSelected="1" topLeftCell="X1" zoomScaleNormal="100" zoomScaleSheetLayoutView="100" workbookViewId="0">
      <selection activeCell="AI13" sqref="AI13"/>
    </sheetView>
  </sheetViews>
  <sheetFormatPr defaultColWidth="5.875" defaultRowHeight="11.25"/>
  <cols>
    <col min="1" max="1" width="17.375" style="3" customWidth="1"/>
    <col min="2" max="2" width="2.625" style="217" customWidth="1"/>
    <col min="3" max="3" width="10.5" style="3" customWidth="1"/>
    <col min="4" max="4" width="2.625" style="217" customWidth="1"/>
    <col min="5" max="5" width="9" style="3" customWidth="1"/>
    <col min="6" max="6" width="2.625" style="217" customWidth="1"/>
    <col min="7" max="7" width="10.5" style="3" customWidth="1"/>
    <col min="8" max="8" width="2.625" style="4" customWidth="1"/>
    <col min="9" max="9" width="12.625" style="3" customWidth="1"/>
    <col min="10" max="10" width="2.625" style="4" customWidth="1"/>
    <col min="11" max="11" width="12.625" style="3" customWidth="1"/>
    <col min="12" max="12" width="2.625" style="4" customWidth="1"/>
    <col min="13" max="13" width="12.625" style="3" customWidth="1"/>
    <col min="14" max="14" width="2.625" style="4" customWidth="1"/>
    <col min="15" max="15" width="13" style="3" bestFit="1" customWidth="1"/>
    <col min="16" max="16" width="2.625" style="4" customWidth="1"/>
    <col min="17" max="17" width="12" style="3" bestFit="1" customWidth="1"/>
    <col min="18" max="18" width="2.625" style="217" customWidth="1"/>
    <col min="19" max="19" width="9" style="3" customWidth="1"/>
    <col min="20" max="20" width="2.625" style="217" customWidth="1"/>
    <col min="21" max="21" width="9" style="3" customWidth="1"/>
    <col min="22" max="22" width="2.625" style="217" customWidth="1"/>
    <col min="23" max="23" width="9" style="3" customWidth="1"/>
    <col min="24" max="24" width="2.625" style="217" customWidth="1"/>
    <col min="25" max="25" width="13.625" style="3" bestFit="1" customWidth="1"/>
    <col min="26" max="26" width="2.625" style="217" customWidth="1"/>
    <col min="27" max="27" width="13.625" style="3" bestFit="1" customWidth="1"/>
    <col min="28" max="28" width="2.625" style="217" customWidth="1"/>
    <col min="29" max="29" width="13" style="3" bestFit="1" customWidth="1"/>
    <col min="30" max="30" width="2.625" style="217" customWidth="1"/>
    <col min="31" max="31" width="11.375" style="3" customWidth="1"/>
    <col min="32" max="32" width="2.625" style="217" customWidth="1"/>
    <col min="33" max="33" width="11.375" style="3" customWidth="1"/>
    <col min="34" max="34" width="2.625" style="217" customWidth="1"/>
    <col min="35" max="35" width="9" style="3" customWidth="1"/>
    <col min="36" max="36" width="2.625" style="217" customWidth="1"/>
    <col min="37" max="37" width="9" style="3" customWidth="1"/>
    <col min="38" max="38" width="2.625" style="217" customWidth="1"/>
    <col min="39" max="39" width="9" style="3" customWidth="1"/>
    <col min="40" max="40" width="2.625" style="217" customWidth="1"/>
    <col min="41" max="41" width="13" style="3" bestFit="1" customWidth="1"/>
    <col min="42" max="42" width="2.625" style="217" customWidth="1"/>
    <col min="43" max="43" width="13" style="3" bestFit="1" customWidth="1"/>
    <col min="44" max="44" width="2.625" style="217" customWidth="1"/>
    <col min="45" max="45" width="12" style="3" bestFit="1" customWidth="1"/>
    <col min="46" max="46" width="2.625" style="217" customWidth="1"/>
    <col min="47" max="47" width="11.375" style="3" customWidth="1"/>
    <col min="48" max="48" width="2.625" style="217" customWidth="1"/>
    <col min="49" max="49" width="11.375" style="3" customWidth="1"/>
    <col min="50" max="50" width="2.625" style="217" customWidth="1"/>
    <col min="51" max="51" width="9" style="3" customWidth="1"/>
    <col min="52" max="52" width="2.625" style="217" customWidth="1"/>
    <col min="53" max="53" width="9" style="3" customWidth="1"/>
    <col min="54" max="54" width="2.625" style="217" customWidth="1"/>
    <col min="55" max="55" width="9" style="3" customWidth="1"/>
    <col min="56" max="56" width="2.625" style="217" customWidth="1"/>
    <col min="57" max="57" width="12.75" style="3" customWidth="1"/>
    <col min="58" max="58" width="2.625" style="217" customWidth="1"/>
    <col min="59" max="59" width="13.875" style="3" bestFit="1" customWidth="1"/>
    <col min="60" max="60" width="2.625" style="217" customWidth="1"/>
    <col min="61" max="61" width="13.875" style="3" bestFit="1" customWidth="1"/>
    <col min="62" max="62" width="2.625" style="217" customWidth="1"/>
    <col min="63" max="63" width="11.375" style="3" customWidth="1"/>
    <col min="64" max="64" width="2.625" style="217" customWidth="1"/>
    <col min="65" max="65" width="11.375" style="3" customWidth="1"/>
    <col min="66" max="66" width="2.625" style="217" customWidth="1"/>
    <col min="67" max="67" width="9" style="3" customWidth="1"/>
    <col min="68" max="68" width="2.625" style="217" customWidth="1"/>
    <col min="69" max="69" width="9" style="3" customWidth="1"/>
    <col min="70" max="70" width="2.625" style="217" customWidth="1"/>
    <col min="71" max="71" width="9" style="3" customWidth="1"/>
    <col min="72" max="72" width="2.625" style="217" customWidth="1"/>
    <col min="73" max="73" width="13" style="3" bestFit="1" customWidth="1"/>
    <col min="74" max="74" width="2.625" style="217" customWidth="1"/>
    <col min="75" max="75" width="13" style="3" bestFit="1" customWidth="1"/>
    <col min="76" max="76" width="2.625" style="217" customWidth="1"/>
    <col min="77" max="77" width="13" style="3" bestFit="1" customWidth="1"/>
    <col min="78" max="78" width="2.625" style="217" customWidth="1"/>
    <col min="79" max="79" width="11.375" style="3" customWidth="1"/>
    <col min="80" max="80" width="2.625" style="217" customWidth="1"/>
    <col min="81" max="81" width="11.375" style="3" customWidth="1"/>
    <col min="82" max="82" width="2.625" style="217" customWidth="1"/>
    <col min="83" max="83" width="9" style="3" customWidth="1"/>
    <col min="84" max="84" width="2.625" style="217" customWidth="1"/>
    <col min="85" max="85" width="9" style="3" customWidth="1"/>
    <col min="86" max="86" width="2.625" style="217" customWidth="1"/>
    <col min="87" max="87" width="9" style="3" customWidth="1"/>
    <col min="88" max="88" width="2.625" style="217" customWidth="1"/>
    <col min="89" max="89" width="13" style="3" bestFit="1" customWidth="1"/>
    <col min="90" max="90" width="2.625" style="217" customWidth="1"/>
    <col min="91" max="91" width="13" style="3" bestFit="1" customWidth="1"/>
    <col min="92" max="92" width="2.625" style="217" customWidth="1"/>
    <col min="93" max="93" width="12" style="3" bestFit="1" customWidth="1"/>
    <col min="94" max="94" width="2.625" style="217" customWidth="1"/>
    <col min="95" max="95" width="11.375" style="3" customWidth="1"/>
    <col min="96" max="96" width="2.625" style="217" customWidth="1"/>
    <col min="97" max="97" width="11.375" style="3" customWidth="1"/>
    <col min="98" max="16384" width="5.875" style="3"/>
  </cols>
  <sheetData>
    <row r="1" spans="1:97" ht="15">
      <c r="A1" s="308" t="s">
        <v>77</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265"/>
      <c r="AI1" s="265"/>
      <c r="AJ1" s="265"/>
      <c r="AK1" s="265"/>
      <c r="AL1" s="265"/>
      <c r="AM1" s="265"/>
      <c r="AN1" s="265"/>
      <c r="AO1" s="265"/>
      <c r="AP1" s="265"/>
      <c r="AQ1" s="265"/>
      <c r="AR1" s="265"/>
      <c r="AS1" s="265"/>
      <c r="AT1" s="3"/>
      <c r="AV1" s="3"/>
      <c r="AX1" s="3"/>
      <c r="AZ1" s="3"/>
      <c r="BB1" s="3"/>
      <c r="BD1" s="3"/>
      <c r="BF1" s="3"/>
      <c r="BH1" s="3"/>
      <c r="BJ1" s="3"/>
      <c r="BL1" s="3"/>
      <c r="BN1" s="3"/>
      <c r="BP1" s="3"/>
      <c r="BR1" s="3"/>
      <c r="BT1" s="3"/>
      <c r="BV1" s="3"/>
      <c r="BX1" s="3"/>
      <c r="BZ1" s="3"/>
      <c r="CB1" s="3"/>
      <c r="CD1" s="3"/>
      <c r="CF1" s="3"/>
      <c r="CH1" s="3"/>
      <c r="CJ1" s="3"/>
      <c r="CL1" s="3"/>
      <c r="CN1" s="3"/>
      <c r="CP1" s="3"/>
      <c r="CR1" s="3"/>
    </row>
    <row r="2" spans="1:97" ht="13.5" customHeight="1" thickBot="1">
      <c r="A2" s="90" t="s">
        <v>31</v>
      </c>
      <c r="B2" s="91"/>
      <c r="C2" s="1"/>
      <c r="D2" s="91"/>
      <c r="E2" s="1"/>
      <c r="F2" s="91"/>
      <c r="G2" s="1"/>
      <c r="H2" s="2"/>
      <c r="I2" s="1"/>
      <c r="J2" s="2"/>
      <c r="K2" s="1"/>
      <c r="L2" s="2"/>
      <c r="M2" s="1"/>
      <c r="N2" s="2"/>
      <c r="O2" s="1"/>
      <c r="P2" s="2"/>
      <c r="Q2" s="1"/>
      <c r="R2" s="91"/>
      <c r="S2" s="1"/>
      <c r="T2" s="91"/>
      <c r="U2" s="1"/>
      <c r="V2" s="91"/>
      <c r="W2" s="1"/>
      <c r="X2" s="91"/>
      <c r="Y2" s="1"/>
      <c r="Z2" s="91"/>
      <c r="AA2" s="1"/>
      <c r="AB2" s="91"/>
      <c r="AC2" s="1"/>
      <c r="AD2" s="91"/>
      <c r="AE2" s="1"/>
      <c r="AF2" s="91"/>
      <c r="AG2" s="1"/>
      <c r="AH2" s="91"/>
      <c r="AI2" s="1"/>
      <c r="AJ2" s="91"/>
      <c r="AK2" s="1"/>
      <c r="AL2" s="91"/>
      <c r="AM2" s="1"/>
      <c r="AN2" s="91"/>
      <c r="AO2" s="1"/>
      <c r="AP2" s="91"/>
      <c r="AQ2" s="1"/>
      <c r="AR2" s="91"/>
      <c r="AS2" s="1"/>
      <c r="AT2" s="91"/>
      <c r="AU2" s="1"/>
      <c r="AV2" s="91"/>
      <c r="AW2" s="1"/>
      <c r="AX2" s="91"/>
      <c r="AY2" s="1"/>
      <c r="AZ2" s="91"/>
      <c r="BA2" s="1"/>
      <c r="BB2" s="91"/>
      <c r="BC2" s="1"/>
      <c r="BD2" s="91"/>
      <c r="BE2" s="1"/>
      <c r="BF2" s="91"/>
      <c r="BG2" s="1"/>
      <c r="BH2" s="91"/>
      <c r="BI2" s="1"/>
      <c r="BJ2" s="91"/>
      <c r="BK2" s="1"/>
      <c r="BL2" s="91"/>
      <c r="BM2" s="1"/>
      <c r="BN2" s="91"/>
      <c r="BO2" s="1"/>
      <c r="BP2" s="91"/>
      <c r="BQ2" s="1"/>
      <c r="BR2" s="91"/>
      <c r="BS2" s="1"/>
      <c r="BT2" s="91"/>
      <c r="BU2" s="1"/>
      <c r="BV2" s="91"/>
      <c r="BW2" s="1"/>
      <c r="BX2" s="91"/>
      <c r="BY2" s="1"/>
      <c r="BZ2" s="91"/>
      <c r="CA2" s="1"/>
      <c r="CB2" s="91"/>
      <c r="CC2" s="1"/>
      <c r="CD2" s="91"/>
      <c r="CE2" s="1"/>
      <c r="CF2" s="91"/>
      <c r="CG2" s="1"/>
      <c r="CH2" s="91"/>
      <c r="CI2" s="1"/>
      <c r="CJ2" s="91"/>
      <c r="CK2" s="1"/>
      <c r="CL2" s="91"/>
      <c r="CM2" s="1"/>
      <c r="CN2" s="91"/>
      <c r="CO2" s="1"/>
      <c r="CP2" s="91"/>
      <c r="CQ2" s="1"/>
      <c r="CR2" s="91"/>
      <c r="CS2" s="1"/>
    </row>
    <row r="3" spans="1:97" ht="13.5" customHeight="1">
      <c r="A3" s="309" t="s">
        <v>78</v>
      </c>
      <c r="B3" s="312" t="s">
        <v>32</v>
      </c>
      <c r="C3" s="313"/>
      <c r="D3" s="313"/>
      <c r="E3" s="313"/>
      <c r="F3" s="313"/>
      <c r="G3" s="313"/>
      <c r="H3" s="313"/>
      <c r="I3" s="313"/>
      <c r="J3" s="313"/>
      <c r="K3" s="313"/>
      <c r="L3" s="313"/>
      <c r="M3" s="313"/>
      <c r="N3" s="313"/>
      <c r="O3" s="313"/>
      <c r="P3" s="313"/>
      <c r="Q3" s="314"/>
      <c r="R3" s="315" t="s">
        <v>79</v>
      </c>
      <c r="S3" s="316"/>
      <c r="T3" s="316"/>
      <c r="U3" s="316"/>
      <c r="V3" s="316"/>
      <c r="W3" s="316"/>
      <c r="X3" s="316"/>
      <c r="Y3" s="316"/>
      <c r="Z3" s="316"/>
      <c r="AA3" s="316"/>
      <c r="AB3" s="316"/>
      <c r="AC3" s="316"/>
      <c r="AD3" s="316"/>
      <c r="AE3" s="316"/>
      <c r="AF3" s="316"/>
      <c r="AG3" s="317"/>
      <c r="AH3" s="315" t="s">
        <v>79</v>
      </c>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316"/>
      <c r="BM3" s="317"/>
      <c r="BN3" s="315" t="s">
        <v>79</v>
      </c>
      <c r="BO3" s="316"/>
      <c r="BP3" s="316"/>
      <c r="BQ3" s="316"/>
      <c r="BR3" s="316"/>
      <c r="BS3" s="316"/>
      <c r="BT3" s="316"/>
      <c r="BU3" s="316"/>
      <c r="BV3" s="316"/>
      <c r="BW3" s="316"/>
      <c r="BX3" s="316"/>
      <c r="BY3" s="316"/>
      <c r="BZ3" s="316"/>
      <c r="CA3" s="316"/>
      <c r="CB3" s="316"/>
      <c r="CC3" s="316"/>
      <c r="CD3" s="316"/>
      <c r="CE3" s="316"/>
      <c r="CF3" s="316"/>
      <c r="CG3" s="316"/>
      <c r="CH3" s="316"/>
      <c r="CI3" s="316"/>
      <c r="CJ3" s="316"/>
      <c r="CK3" s="316"/>
      <c r="CL3" s="316"/>
      <c r="CM3" s="316"/>
      <c r="CN3" s="316"/>
      <c r="CO3" s="316"/>
      <c r="CP3" s="316"/>
      <c r="CQ3" s="316"/>
      <c r="CR3" s="316"/>
      <c r="CS3" s="329"/>
    </row>
    <row r="4" spans="1:97" ht="14.25" customHeight="1">
      <c r="A4" s="310"/>
      <c r="B4" s="301" t="s">
        <v>80</v>
      </c>
      <c r="C4" s="302"/>
      <c r="D4" s="323"/>
      <c r="E4" s="323"/>
      <c r="F4" s="326"/>
      <c r="G4" s="327"/>
      <c r="H4" s="297" t="s">
        <v>33</v>
      </c>
      <c r="I4" s="306"/>
      <c r="J4" s="323"/>
      <c r="K4" s="323"/>
      <c r="L4" s="326"/>
      <c r="M4" s="327"/>
      <c r="N4" s="297" t="s">
        <v>34</v>
      </c>
      <c r="O4" s="298"/>
      <c r="P4" s="297" t="s">
        <v>35</v>
      </c>
      <c r="Q4" s="298"/>
      <c r="R4" s="301" t="s">
        <v>36</v>
      </c>
      <c r="S4" s="302"/>
      <c r="T4" s="302"/>
      <c r="U4" s="302"/>
      <c r="V4" s="302"/>
      <c r="W4" s="302"/>
      <c r="X4" s="302"/>
      <c r="Y4" s="302"/>
      <c r="Z4" s="302"/>
      <c r="AA4" s="302"/>
      <c r="AB4" s="302"/>
      <c r="AC4" s="302"/>
      <c r="AD4" s="302"/>
      <c r="AE4" s="302"/>
      <c r="AF4" s="302"/>
      <c r="AG4" s="318"/>
      <c r="AH4" s="301" t="s">
        <v>37</v>
      </c>
      <c r="AI4" s="302"/>
      <c r="AJ4" s="302"/>
      <c r="AK4" s="302"/>
      <c r="AL4" s="302"/>
      <c r="AM4" s="302"/>
      <c r="AN4" s="302"/>
      <c r="AO4" s="302"/>
      <c r="AP4" s="302"/>
      <c r="AQ4" s="302"/>
      <c r="AR4" s="302"/>
      <c r="AS4" s="302"/>
      <c r="AT4" s="302"/>
      <c r="AU4" s="302"/>
      <c r="AV4" s="302"/>
      <c r="AW4" s="318"/>
      <c r="AX4" s="301" t="s">
        <v>38</v>
      </c>
      <c r="AY4" s="302"/>
      <c r="AZ4" s="302"/>
      <c r="BA4" s="302"/>
      <c r="BB4" s="302"/>
      <c r="BC4" s="302"/>
      <c r="BD4" s="302"/>
      <c r="BE4" s="302"/>
      <c r="BF4" s="302"/>
      <c r="BG4" s="302"/>
      <c r="BH4" s="302"/>
      <c r="BI4" s="302"/>
      <c r="BJ4" s="302"/>
      <c r="BK4" s="302"/>
      <c r="BL4" s="302"/>
      <c r="BM4" s="318"/>
      <c r="BN4" s="301" t="s">
        <v>39</v>
      </c>
      <c r="BO4" s="302"/>
      <c r="BP4" s="302"/>
      <c r="BQ4" s="302"/>
      <c r="BR4" s="302"/>
      <c r="BS4" s="302"/>
      <c r="BT4" s="302"/>
      <c r="BU4" s="302"/>
      <c r="BV4" s="302"/>
      <c r="BW4" s="302"/>
      <c r="BX4" s="302"/>
      <c r="BY4" s="302"/>
      <c r="BZ4" s="302"/>
      <c r="CA4" s="302"/>
      <c r="CB4" s="302"/>
      <c r="CC4" s="318"/>
      <c r="CD4" s="301" t="s">
        <v>40</v>
      </c>
      <c r="CE4" s="302"/>
      <c r="CF4" s="302"/>
      <c r="CG4" s="302"/>
      <c r="CH4" s="302"/>
      <c r="CI4" s="302"/>
      <c r="CJ4" s="302"/>
      <c r="CK4" s="302"/>
      <c r="CL4" s="302"/>
      <c r="CM4" s="302"/>
      <c r="CN4" s="302"/>
      <c r="CO4" s="302"/>
      <c r="CP4" s="302"/>
      <c r="CQ4" s="302"/>
      <c r="CR4" s="302"/>
      <c r="CS4" s="330"/>
    </row>
    <row r="5" spans="1:97" ht="14.25" customHeight="1">
      <c r="A5" s="310"/>
      <c r="B5" s="324"/>
      <c r="C5" s="325"/>
      <c r="D5" s="319" t="s">
        <v>41</v>
      </c>
      <c r="E5" s="320"/>
      <c r="F5" s="301" t="s">
        <v>42</v>
      </c>
      <c r="G5" s="298"/>
      <c r="H5" s="328"/>
      <c r="I5" s="326"/>
      <c r="J5" s="319" t="s">
        <v>41</v>
      </c>
      <c r="K5" s="320"/>
      <c r="L5" s="301" t="s">
        <v>42</v>
      </c>
      <c r="M5" s="298"/>
      <c r="N5" s="328"/>
      <c r="O5" s="327"/>
      <c r="P5" s="328"/>
      <c r="Q5" s="327"/>
      <c r="R5" s="301" t="s">
        <v>80</v>
      </c>
      <c r="S5" s="302"/>
      <c r="T5" s="92"/>
      <c r="U5" s="92"/>
      <c r="V5" s="92"/>
      <c r="W5" s="93"/>
      <c r="X5" s="297" t="s">
        <v>33</v>
      </c>
      <c r="Y5" s="306"/>
      <c r="Z5" s="92"/>
      <c r="AA5" s="92"/>
      <c r="AB5" s="92"/>
      <c r="AC5" s="93"/>
      <c r="AD5" s="297" t="s">
        <v>81</v>
      </c>
      <c r="AE5" s="298"/>
      <c r="AF5" s="297" t="s">
        <v>5</v>
      </c>
      <c r="AG5" s="298"/>
      <c r="AH5" s="301" t="s">
        <v>80</v>
      </c>
      <c r="AI5" s="302"/>
      <c r="AJ5" s="92"/>
      <c r="AK5" s="92"/>
      <c r="AL5" s="92"/>
      <c r="AM5" s="93"/>
      <c r="AN5" s="297" t="s">
        <v>33</v>
      </c>
      <c r="AO5" s="306"/>
      <c r="AP5" s="92"/>
      <c r="AQ5" s="92"/>
      <c r="AR5" s="92"/>
      <c r="AS5" s="93"/>
      <c r="AT5" s="297" t="s">
        <v>34</v>
      </c>
      <c r="AU5" s="298"/>
      <c r="AV5" s="297" t="s">
        <v>5</v>
      </c>
      <c r="AW5" s="298"/>
      <c r="AX5" s="301" t="s">
        <v>80</v>
      </c>
      <c r="AY5" s="302"/>
      <c r="AZ5" s="92"/>
      <c r="BA5" s="92"/>
      <c r="BB5" s="92"/>
      <c r="BC5" s="93"/>
      <c r="BD5" s="297" t="s">
        <v>33</v>
      </c>
      <c r="BE5" s="306"/>
      <c r="BF5" s="92"/>
      <c r="BG5" s="92"/>
      <c r="BH5" s="92"/>
      <c r="BI5" s="93"/>
      <c r="BJ5" s="297" t="s">
        <v>34</v>
      </c>
      <c r="BK5" s="298"/>
      <c r="BL5" s="297" t="s">
        <v>5</v>
      </c>
      <c r="BM5" s="298"/>
      <c r="BN5" s="301" t="s">
        <v>80</v>
      </c>
      <c r="BO5" s="302"/>
      <c r="BP5" s="92"/>
      <c r="BQ5" s="92"/>
      <c r="BR5" s="92"/>
      <c r="BS5" s="93"/>
      <c r="BT5" s="297" t="s">
        <v>33</v>
      </c>
      <c r="BU5" s="306"/>
      <c r="BV5" s="92"/>
      <c r="BW5" s="92"/>
      <c r="BX5" s="92"/>
      <c r="BY5" s="93"/>
      <c r="BZ5" s="297" t="s">
        <v>81</v>
      </c>
      <c r="CA5" s="298"/>
      <c r="CB5" s="297" t="s">
        <v>5</v>
      </c>
      <c r="CC5" s="298"/>
      <c r="CD5" s="301" t="s">
        <v>80</v>
      </c>
      <c r="CE5" s="302"/>
      <c r="CF5" s="92"/>
      <c r="CG5" s="92"/>
      <c r="CH5" s="92"/>
      <c r="CI5" s="93"/>
      <c r="CJ5" s="297" t="s">
        <v>33</v>
      </c>
      <c r="CK5" s="306"/>
      <c r="CL5" s="92"/>
      <c r="CM5" s="92"/>
      <c r="CN5" s="92"/>
      <c r="CO5" s="93"/>
      <c r="CP5" s="297" t="s">
        <v>34</v>
      </c>
      <c r="CQ5" s="298"/>
      <c r="CR5" s="297" t="s">
        <v>5</v>
      </c>
      <c r="CS5" s="331"/>
    </row>
    <row r="6" spans="1:97" ht="19.5" customHeight="1">
      <c r="A6" s="311"/>
      <c r="B6" s="303"/>
      <c r="C6" s="304"/>
      <c r="D6" s="321"/>
      <c r="E6" s="322"/>
      <c r="F6" s="299"/>
      <c r="G6" s="300"/>
      <c r="H6" s="299"/>
      <c r="I6" s="307"/>
      <c r="J6" s="321"/>
      <c r="K6" s="322"/>
      <c r="L6" s="299"/>
      <c r="M6" s="300"/>
      <c r="N6" s="299"/>
      <c r="O6" s="300"/>
      <c r="P6" s="299"/>
      <c r="Q6" s="300"/>
      <c r="R6" s="303"/>
      <c r="S6" s="304"/>
      <c r="T6" s="294" t="s">
        <v>44</v>
      </c>
      <c r="U6" s="294"/>
      <c r="V6" s="295" t="s">
        <v>82</v>
      </c>
      <c r="W6" s="296"/>
      <c r="X6" s="299"/>
      <c r="Y6" s="307"/>
      <c r="Z6" s="294" t="s">
        <v>44</v>
      </c>
      <c r="AA6" s="294"/>
      <c r="AB6" s="295" t="s">
        <v>82</v>
      </c>
      <c r="AC6" s="296"/>
      <c r="AD6" s="299"/>
      <c r="AE6" s="300"/>
      <c r="AF6" s="299"/>
      <c r="AG6" s="300"/>
      <c r="AH6" s="303"/>
      <c r="AI6" s="304"/>
      <c r="AJ6" s="294" t="s">
        <v>44</v>
      </c>
      <c r="AK6" s="294"/>
      <c r="AL6" s="295" t="s">
        <v>82</v>
      </c>
      <c r="AM6" s="296"/>
      <c r="AN6" s="299"/>
      <c r="AO6" s="307"/>
      <c r="AP6" s="294" t="s">
        <v>44</v>
      </c>
      <c r="AQ6" s="294"/>
      <c r="AR6" s="295" t="s">
        <v>82</v>
      </c>
      <c r="AS6" s="296"/>
      <c r="AT6" s="299"/>
      <c r="AU6" s="300"/>
      <c r="AV6" s="299"/>
      <c r="AW6" s="300"/>
      <c r="AX6" s="303"/>
      <c r="AY6" s="304"/>
      <c r="AZ6" s="294" t="s">
        <v>44</v>
      </c>
      <c r="BA6" s="294"/>
      <c r="BB6" s="295" t="s">
        <v>82</v>
      </c>
      <c r="BC6" s="296"/>
      <c r="BD6" s="299"/>
      <c r="BE6" s="307"/>
      <c r="BF6" s="294" t="s">
        <v>44</v>
      </c>
      <c r="BG6" s="294"/>
      <c r="BH6" s="295" t="s">
        <v>82</v>
      </c>
      <c r="BI6" s="296"/>
      <c r="BJ6" s="299"/>
      <c r="BK6" s="300"/>
      <c r="BL6" s="299"/>
      <c r="BM6" s="300"/>
      <c r="BN6" s="303"/>
      <c r="BO6" s="304"/>
      <c r="BP6" s="294" t="s">
        <v>44</v>
      </c>
      <c r="BQ6" s="294"/>
      <c r="BR6" s="295" t="s">
        <v>82</v>
      </c>
      <c r="BS6" s="296"/>
      <c r="BT6" s="299"/>
      <c r="BU6" s="307"/>
      <c r="BV6" s="294" t="s">
        <v>44</v>
      </c>
      <c r="BW6" s="294"/>
      <c r="BX6" s="295" t="s">
        <v>82</v>
      </c>
      <c r="BY6" s="296"/>
      <c r="BZ6" s="299"/>
      <c r="CA6" s="300"/>
      <c r="CB6" s="299"/>
      <c r="CC6" s="300"/>
      <c r="CD6" s="303"/>
      <c r="CE6" s="304"/>
      <c r="CF6" s="294" t="s">
        <v>44</v>
      </c>
      <c r="CG6" s="294"/>
      <c r="CH6" s="295" t="s">
        <v>82</v>
      </c>
      <c r="CI6" s="296"/>
      <c r="CJ6" s="299"/>
      <c r="CK6" s="307"/>
      <c r="CL6" s="294" t="s">
        <v>44</v>
      </c>
      <c r="CM6" s="294"/>
      <c r="CN6" s="295" t="s">
        <v>82</v>
      </c>
      <c r="CO6" s="296"/>
      <c r="CP6" s="299"/>
      <c r="CQ6" s="300"/>
      <c r="CR6" s="299"/>
      <c r="CS6" s="332"/>
    </row>
    <row r="7" spans="1:97" s="107" customFormat="1" ht="10.5">
      <c r="A7" s="94"/>
      <c r="B7" s="95"/>
      <c r="C7" s="96" t="s">
        <v>9</v>
      </c>
      <c r="D7" s="97"/>
      <c r="E7" s="96" t="s">
        <v>9</v>
      </c>
      <c r="F7" s="97"/>
      <c r="G7" s="96" t="s">
        <v>9</v>
      </c>
      <c r="H7" s="97"/>
      <c r="I7" s="98" t="s">
        <v>11</v>
      </c>
      <c r="J7" s="97"/>
      <c r="K7" s="98" t="s">
        <v>11</v>
      </c>
      <c r="L7" s="97"/>
      <c r="M7" s="98" t="s">
        <v>11</v>
      </c>
      <c r="N7" s="99"/>
      <c r="O7" s="98" t="s">
        <v>11</v>
      </c>
      <c r="P7" s="99"/>
      <c r="Q7" s="98" t="s">
        <v>11</v>
      </c>
      <c r="R7" s="97"/>
      <c r="S7" s="100" t="s">
        <v>9</v>
      </c>
      <c r="T7" s="97"/>
      <c r="U7" s="101" t="s">
        <v>9</v>
      </c>
      <c r="V7" s="97"/>
      <c r="W7" s="102" t="s">
        <v>9</v>
      </c>
      <c r="X7" s="97"/>
      <c r="Y7" s="98" t="s">
        <v>11</v>
      </c>
      <c r="Z7" s="97"/>
      <c r="AA7" s="98" t="s">
        <v>11</v>
      </c>
      <c r="AB7" s="97"/>
      <c r="AC7" s="98" t="s">
        <v>11</v>
      </c>
      <c r="AD7" s="97"/>
      <c r="AE7" s="98" t="s">
        <v>11</v>
      </c>
      <c r="AF7" s="97"/>
      <c r="AG7" s="98" t="s">
        <v>11</v>
      </c>
      <c r="AH7" s="97"/>
      <c r="AI7" s="100" t="s">
        <v>9</v>
      </c>
      <c r="AJ7" s="97"/>
      <c r="AK7" s="101" t="s">
        <v>9</v>
      </c>
      <c r="AL7" s="97"/>
      <c r="AM7" s="102" t="s">
        <v>9</v>
      </c>
      <c r="AN7" s="97"/>
      <c r="AO7" s="103" t="s">
        <v>11</v>
      </c>
      <c r="AP7" s="97"/>
      <c r="AQ7" s="103" t="s">
        <v>11</v>
      </c>
      <c r="AR7" s="97"/>
      <c r="AS7" s="98" t="s">
        <v>11</v>
      </c>
      <c r="AT7" s="97"/>
      <c r="AU7" s="98" t="s">
        <v>11</v>
      </c>
      <c r="AV7" s="97"/>
      <c r="AW7" s="98" t="s">
        <v>11</v>
      </c>
      <c r="AX7" s="97"/>
      <c r="AY7" s="100" t="s">
        <v>9</v>
      </c>
      <c r="AZ7" s="97"/>
      <c r="BA7" s="101" t="s">
        <v>9</v>
      </c>
      <c r="BB7" s="97"/>
      <c r="BC7" s="102" t="s">
        <v>9</v>
      </c>
      <c r="BD7" s="97"/>
      <c r="BE7" s="103" t="s">
        <v>11</v>
      </c>
      <c r="BF7" s="97"/>
      <c r="BG7" s="103" t="s">
        <v>11</v>
      </c>
      <c r="BH7" s="97"/>
      <c r="BI7" s="98" t="s">
        <v>11</v>
      </c>
      <c r="BJ7" s="97"/>
      <c r="BK7" s="98" t="s">
        <v>11</v>
      </c>
      <c r="BL7" s="97"/>
      <c r="BM7" s="98" t="s">
        <v>11</v>
      </c>
      <c r="BN7" s="97"/>
      <c r="BO7" s="100" t="s">
        <v>9</v>
      </c>
      <c r="BP7" s="97"/>
      <c r="BQ7" s="101" t="s">
        <v>9</v>
      </c>
      <c r="BR7" s="97"/>
      <c r="BS7" s="102" t="s">
        <v>9</v>
      </c>
      <c r="BT7" s="97"/>
      <c r="BU7" s="103" t="s">
        <v>11</v>
      </c>
      <c r="BV7" s="97"/>
      <c r="BW7" s="103" t="s">
        <v>11</v>
      </c>
      <c r="BX7" s="97"/>
      <c r="BY7" s="98" t="s">
        <v>11</v>
      </c>
      <c r="BZ7" s="97"/>
      <c r="CA7" s="98" t="s">
        <v>11</v>
      </c>
      <c r="CB7" s="97"/>
      <c r="CC7" s="98" t="s">
        <v>11</v>
      </c>
      <c r="CD7" s="97"/>
      <c r="CE7" s="100" t="s">
        <v>9</v>
      </c>
      <c r="CF7" s="97"/>
      <c r="CG7" s="104" t="s">
        <v>9</v>
      </c>
      <c r="CH7" s="97"/>
      <c r="CI7" s="96" t="s">
        <v>9</v>
      </c>
      <c r="CJ7" s="97"/>
      <c r="CK7" s="103" t="s">
        <v>11</v>
      </c>
      <c r="CL7" s="97"/>
      <c r="CM7" s="103" t="s">
        <v>11</v>
      </c>
      <c r="CN7" s="105"/>
      <c r="CO7" s="98" t="s">
        <v>11</v>
      </c>
      <c r="CP7" s="97"/>
      <c r="CQ7" s="98" t="s">
        <v>11</v>
      </c>
      <c r="CR7" s="97"/>
      <c r="CS7" s="106" t="s">
        <v>11</v>
      </c>
    </row>
    <row r="8" spans="1:97" ht="30" customHeight="1">
      <c r="A8" s="108" t="s">
        <v>45</v>
      </c>
      <c r="B8" s="109"/>
      <c r="C8" s="110">
        <v>522545</v>
      </c>
      <c r="D8" s="111"/>
      <c r="E8" s="110">
        <v>150410</v>
      </c>
      <c r="F8" s="111"/>
      <c r="G8" s="110">
        <v>300796</v>
      </c>
      <c r="H8" s="111"/>
      <c r="I8" s="112">
        <v>1438841644</v>
      </c>
      <c r="J8" s="111"/>
      <c r="K8" s="118">
        <v>694270473</v>
      </c>
      <c r="L8" s="111"/>
      <c r="M8" s="118">
        <v>692961842</v>
      </c>
      <c r="N8" s="111"/>
      <c r="O8" s="118">
        <v>38143669</v>
      </c>
      <c r="P8" s="111"/>
      <c r="Q8" s="113">
        <v>18569587</v>
      </c>
      <c r="R8" s="111"/>
      <c r="S8" s="114">
        <v>99002</v>
      </c>
      <c r="T8" s="111"/>
      <c r="U8" s="115">
        <v>44012</v>
      </c>
      <c r="V8" s="111"/>
      <c r="W8" s="116">
        <v>19110</v>
      </c>
      <c r="X8" s="111"/>
      <c r="Y8" s="118">
        <v>213898811</v>
      </c>
      <c r="Z8" s="111"/>
      <c r="AA8" s="118">
        <v>152847246</v>
      </c>
      <c r="AB8" s="111"/>
      <c r="AC8" s="118">
        <v>38593762</v>
      </c>
      <c r="AD8" s="111"/>
      <c r="AE8" s="118">
        <v>11912870</v>
      </c>
      <c r="AF8" s="111"/>
      <c r="AG8" s="118">
        <v>4248219</v>
      </c>
      <c r="AH8" s="111"/>
      <c r="AI8" s="114">
        <v>24827</v>
      </c>
      <c r="AJ8" s="111"/>
      <c r="AK8" s="115">
        <v>16562</v>
      </c>
      <c r="AL8" s="111"/>
      <c r="AM8" s="116">
        <v>2286</v>
      </c>
      <c r="AN8" s="111"/>
      <c r="AO8" s="117">
        <v>78481859</v>
      </c>
      <c r="AP8" s="111"/>
      <c r="AQ8" s="117">
        <v>72068319</v>
      </c>
      <c r="AR8" s="111"/>
      <c r="AS8" s="118">
        <v>3046050</v>
      </c>
      <c r="AT8" s="111"/>
      <c r="AU8" s="118">
        <v>5997421</v>
      </c>
      <c r="AV8" s="111"/>
      <c r="AW8" s="118">
        <v>102799</v>
      </c>
      <c r="AX8" s="111"/>
      <c r="AY8" s="114">
        <v>218672</v>
      </c>
      <c r="AZ8" s="111"/>
      <c r="BA8" s="115">
        <v>58938</v>
      </c>
      <c r="BB8" s="111"/>
      <c r="BC8" s="116">
        <v>150174</v>
      </c>
      <c r="BD8" s="111"/>
      <c r="BE8" s="117">
        <v>838237697</v>
      </c>
      <c r="BF8" s="111"/>
      <c r="BG8" s="117">
        <v>338133297</v>
      </c>
      <c r="BH8" s="111"/>
      <c r="BI8" s="118">
        <v>482437319</v>
      </c>
      <c r="BJ8" s="111"/>
      <c r="BK8" s="118">
        <v>9677866</v>
      </c>
      <c r="BL8" s="111"/>
      <c r="BM8" s="118">
        <v>9599244</v>
      </c>
      <c r="BN8" s="111"/>
      <c r="BO8" s="114">
        <v>167344</v>
      </c>
      <c r="BP8" s="111"/>
      <c r="BQ8" s="115">
        <v>25389</v>
      </c>
      <c r="BR8" s="111"/>
      <c r="BS8" s="116">
        <v>122808</v>
      </c>
      <c r="BT8" s="111"/>
      <c r="BU8" s="117">
        <v>216983472</v>
      </c>
      <c r="BV8" s="111"/>
      <c r="BW8" s="117">
        <v>51525219</v>
      </c>
      <c r="BX8" s="111"/>
      <c r="BY8" s="118">
        <v>157899169</v>
      </c>
      <c r="BZ8" s="111"/>
      <c r="CA8" s="118">
        <v>947340</v>
      </c>
      <c r="CB8" s="111"/>
      <c r="CC8" s="118">
        <v>3947508</v>
      </c>
      <c r="CD8" s="111"/>
      <c r="CE8" s="114">
        <v>12700</v>
      </c>
      <c r="CF8" s="111"/>
      <c r="CG8" s="119">
        <v>5509</v>
      </c>
      <c r="CH8" s="111"/>
      <c r="CI8" s="110">
        <v>6418</v>
      </c>
      <c r="CJ8" s="111"/>
      <c r="CK8" s="117">
        <v>91239806</v>
      </c>
      <c r="CL8" s="111"/>
      <c r="CM8" s="117">
        <v>79696391</v>
      </c>
      <c r="CN8" s="120"/>
      <c r="CO8" s="118">
        <v>10985543</v>
      </c>
      <c r="CP8" s="111"/>
      <c r="CQ8" s="118">
        <v>9608172</v>
      </c>
      <c r="CR8" s="111"/>
      <c r="CS8" s="121">
        <v>671816</v>
      </c>
    </row>
    <row r="9" spans="1:97" ht="30" customHeight="1">
      <c r="A9" s="122" t="s">
        <v>46</v>
      </c>
      <c r="B9" s="109"/>
      <c r="C9" s="123">
        <v>2711</v>
      </c>
      <c r="D9" s="111"/>
      <c r="E9" s="123">
        <v>1556</v>
      </c>
      <c r="F9" s="111"/>
      <c r="G9" s="123">
        <v>932</v>
      </c>
      <c r="H9" s="111"/>
      <c r="I9" s="124">
        <v>13857387</v>
      </c>
      <c r="J9" s="111"/>
      <c r="K9" s="124">
        <v>9942885</v>
      </c>
      <c r="L9" s="111"/>
      <c r="M9" s="124">
        <v>3593706</v>
      </c>
      <c r="N9" s="111"/>
      <c r="O9" s="124">
        <v>656596</v>
      </c>
      <c r="P9" s="111"/>
      <c r="Q9" s="125">
        <v>136220</v>
      </c>
      <c r="R9" s="111"/>
      <c r="S9" s="126">
        <v>794</v>
      </c>
      <c r="T9" s="111"/>
      <c r="U9" s="127">
        <v>580</v>
      </c>
      <c r="V9" s="111"/>
      <c r="W9" s="128">
        <v>115</v>
      </c>
      <c r="X9" s="111"/>
      <c r="Y9" s="124">
        <v>3110680</v>
      </c>
      <c r="Z9" s="111"/>
      <c r="AA9" s="124">
        <v>2541379</v>
      </c>
      <c r="AB9" s="111"/>
      <c r="AC9" s="124">
        <v>471174</v>
      </c>
      <c r="AD9" s="111"/>
      <c r="AE9" s="124">
        <v>207528</v>
      </c>
      <c r="AF9" s="111"/>
      <c r="AG9" s="124">
        <v>47432</v>
      </c>
      <c r="AH9" s="111"/>
      <c r="AI9" s="126">
        <v>160</v>
      </c>
      <c r="AJ9" s="111"/>
      <c r="AK9" s="127">
        <v>146</v>
      </c>
      <c r="AL9" s="111"/>
      <c r="AM9" s="128">
        <v>5</v>
      </c>
      <c r="AN9" s="111"/>
      <c r="AO9" s="129">
        <v>924607</v>
      </c>
      <c r="AP9" s="111"/>
      <c r="AQ9" s="129">
        <v>903950</v>
      </c>
      <c r="AR9" s="111"/>
      <c r="AS9" s="124">
        <v>9217</v>
      </c>
      <c r="AT9" s="111"/>
      <c r="AU9" s="124">
        <v>88397</v>
      </c>
      <c r="AV9" s="111"/>
      <c r="AW9" s="124">
        <v>123</v>
      </c>
      <c r="AX9" s="111"/>
      <c r="AY9" s="126">
        <v>1152</v>
      </c>
      <c r="AZ9" s="111"/>
      <c r="BA9" s="127">
        <v>535</v>
      </c>
      <c r="BB9" s="111"/>
      <c r="BC9" s="128">
        <v>553</v>
      </c>
      <c r="BD9" s="111"/>
      <c r="BE9" s="129">
        <v>7461470</v>
      </c>
      <c r="BF9" s="111"/>
      <c r="BG9" s="129">
        <v>4648240</v>
      </c>
      <c r="BH9" s="111"/>
      <c r="BI9" s="124">
        <v>2639877</v>
      </c>
      <c r="BJ9" s="111"/>
      <c r="BK9" s="124">
        <v>185157</v>
      </c>
      <c r="BL9" s="111"/>
      <c r="BM9" s="124">
        <v>70045</v>
      </c>
      <c r="BN9" s="111"/>
      <c r="BO9" s="126">
        <v>469</v>
      </c>
      <c r="BP9" s="111"/>
      <c r="BQ9" s="127">
        <v>201</v>
      </c>
      <c r="BR9" s="111"/>
      <c r="BS9" s="128">
        <v>225</v>
      </c>
      <c r="BT9" s="111"/>
      <c r="BU9" s="129">
        <v>1019418</v>
      </c>
      <c r="BV9" s="111"/>
      <c r="BW9" s="129">
        <v>613700</v>
      </c>
      <c r="BX9" s="111"/>
      <c r="BY9" s="124">
        <v>374889</v>
      </c>
      <c r="BZ9" s="111"/>
      <c r="CA9" s="124">
        <v>32856</v>
      </c>
      <c r="CB9" s="111"/>
      <c r="CC9" s="124">
        <v>13227</v>
      </c>
      <c r="CD9" s="111"/>
      <c r="CE9" s="126">
        <v>136</v>
      </c>
      <c r="CF9" s="111"/>
      <c r="CG9" s="130">
        <v>94</v>
      </c>
      <c r="CH9" s="111"/>
      <c r="CI9" s="123">
        <v>34</v>
      </c>
      <c r="CJ9" s="111"/>
      <c r="CK9" s="129">
        <v>1341212</v>
      </c>
      <c r="CL9" s="111"/>
      <c r="CM9" s="129">
        <v>1235616</v>
      </c>
      <c r="CN9" s="120"/>
      <c r="CO9" s="124">
        <v>98549</v>
      </c>
      <c r="CP9" s="111"/>
      <c r="CQ9" s="124">
        <v>142659</v>
      </c>
      <c r="CR9" s="111"/>
      <c r="CS9" s="131">
        <v>5392</v>
      </c>
    </row>
    <row r="10" spans="1:97" ht="30" customHeight="1">
      <c r="A10" s="122" t="s">
        <v>47</v>
      </c>
      <c r="B10" s="109"/>
      <c r="C10" s="123">
        <v>519</v>
      </c>
      <c r="D10" s="111"/>
      <c r="E10" s="123">
        <v>414</v>
      </c>
      <c r="F10" s="111"/>
      <c r="G10" s="123">
        <v>68</v>
      </c>
      <c r="H10" s="111"/>
      <c r="I10" s="124">
        <v>3712533</v>
      </c>
      <c r="J10" s="111"/>
      <c r="K10" s="124">
        <v>3211528</v>
      </c>
      <c r="L10" s="111"/>
      <c r="M10" s="124">
        <v>408256</v>
      </c>
      <c r="N10" s="111"/>
      <c r="O10" s="124">
        <v>139844</v>
      </c>
      <c r="P10" s="111"/>
      <c r="Q10" s="125">
        <v>8953</v>
      </c>
      <c r="R10" s="111"/>
      <c r="S10" s="126">
        <v>182</v>
      </c>
      <c r="T10" s="111"/>
      <c r="U10" s="127">
        <v>153</v>
      </c>
      <c r="V10" s="111"/>
      <c r="W10" s="128">
        <v>11</v>
      </c>
      <c r="X10" s="111"/>
      <c r="Y10" s="124">
        <v>736222</v>
      </c>
      <c r="Z10" s="111"/>
      <c r="AA10" s="124">
        <v>673851</v>
      </c>
      <c r="AB10" s="111"/>
      <c r="AC10" s="124">
        <v>37649</v>
      </c>
      <c r="AD10" s="111"/>
      <c r="AE10" s="124">
        <v>40534</v>
      </c>
      <c r="AF10" s="111"/>
      <c r="AG10" s="124">
        <v>1086</v>
      </c>
      <c r="AH10" s="111"/>
      <c r="AI10" s="126">
        <v>52</v>
      </c>
      <c r="AJ10" s="111"/>
      <c r="AK10" s="127">
        <v>49</v>
      </c>
      <c r="AL10" s="111"/>
      <c r="AM10" s="128">
        <v>1</v>
      </c>
      <c r="AN10" s="111"/>
      <c r="AO10" s="129">
        <v>239299</v>
      </c>
      <c r="AP10" s="111"/>
      <c r="AQ10" s="129">
        <v>233863</v>
      </c>
      <c r="AR10" s="111"/>
      <c r="AS10" s="124">
        <v>4230</v>
      </c>
      <c r="AT10" s="111"/>
      <c r="AU10" s="124">
        <v>14420</v>
      </c>
      <c r="AV10" s="111"/>
      <c r="AW10" s="124">
        <v>53</v>
      </c>
      <c r="AX10" s="111"/>
      <c r="AY10" s="126">
        <v>264</v>
      </c>
      <c r="AZ10" s="111"/>
      <c r="BA10" s="127">
        <v>205</v>
      </c>
      <c r="BB10" s="111"/>
      <c r="BC10" s="128">
        <v>48</v>
      </c>
      <c r="BD10" s="111"/>
      <c r="BE10" s="129">
        <v>2611787</v>
      </c>
      <c r="BF10" s="111"/>
      <c r="BG10" s="129">
        <v>2192668</v>
      </c>
      <c r="BH10" s="111"/>
      <c r="BI10" s="124">
        <v>359138</v>
      </c>
      <c r="BJ10" s="111"/>
      <c r="BK10" s="124">
        <v>70703</v>
      </c>
      <c r="BL10" s="111"/>
      <c r="BM10" s="124">
        <v>7248</v>
      </c>
      <c r="BN10" s="111"/>
      <c r="BO10" s="126">
        <v>16</v>
      </c>
      <c r="BP10" s="111"/>
      <c r="BQ10" s="127">
        <v>3</v>
      </c>
      <c r="BR10" s="111"/>
      <c r="BS10" s="128">
        <v>7</v>
      </c>
      <c r="BT10" s="111"/>
      <c r="BU10" s="129">
        <v>21134</v>
      </c>
      <c r="BV10" s="111"/>
      <c r="BW10" s="129">
        <v>7056</v>
      </c>
      <c r="BX10" s="111"/>
      <c r="BY10" s="124">
        <v>7239</v>
      </c>
      <c r="BZ10" s="111"/>
      <c r="CA10" s="124">
        <v>238</v>
      </c>
      <c r="CB10" s="111"/>
      <c r="CC10" s="124">
        <v>499</v>
      </c>
      <c r="CD10" s="111"/>
      <c r="CE10" s="126">
        <v>5</v>
      </c>
      <c r="CF10" s="111"/>
      <c r="CG10" s="130">
        <v>4</v>
      </c>
      <c r="CH10" s="111"/>
      <c r="CI10" s="123">
        <v>1</v>
      </c>
      <c r="CJ10" s="111"/>
      <c r="CK10" s="129">
        <v>104090</v>
      </c>
      <c r="CL10" s="111"/>
      <c r="CM10" s="129">
        <v>104090</v>
      </c>
      <c r="CN10" s="120"/>
      <c r="CO10" s="124">
        <v>0</v>
      </c>
      <c r="CP10" s="111"/>
      <c r="CQ10" s="124">
        <v>13948</v>
      </c>
      <c r="CR10" s="111"/>
      <c r="CS10" s="131">
        <v>68</v>
      </c>
    </row>
    <row r="11" spans="1:97" ht="30" customHeight="1">
      <c r="A11" s="122" t="s">
        <v>48</v>
      </c>
      <c r="B11" s="109"/>
      <c r="C11" s="123">
        <v>290</v>
      </c>
      <c r="D11" s="111"/>
      <c r="E11" s="123">
        <v>89</v>
      </c>
      <c r="F11" s="132"/>
      <c r="G11" s="123">
        <v>184</v>
      </c>
      <c r="H11" s="111"/>
      <c r="I11" s="124">
        <v>1155632</v>
      </c>
      <c r="J11" s="111"/>
      <c r="K11" s="124">
        <v>547086</v>
      </c>
      <c r="L11" s="111"/>
      <c r="M11" s="124">
        <v>574206</v>
      </c>
      <c r="N11" s="111"/>
      <c r="O11" s="124">
        <v>21550</v>
      </c>
      <c r="P11" s="111"/>
      <c r="Q11" s="125">
        <v>18046</v>
      </c>
      <c r="R11" s="111"/>
      <c r="S11" s="126">
        <v>48</v>
      </c>
      <c r="T11" s="111"/>
      <c r="U11" s="127">
        <v>28</v>
      </c>
      <c r="V11" s="111"/>
      <c r="W11" s="128">
        <v>15</v>
      </c>
      <c r="X11" s="111"/>
      <c r="Y11" s="124">
        <v>107493</v>
      </c>
      <c r="Z11" s="111"/>
      <c r="AA11" s="124">
        <v>70986</v>
      </c>
      <c r="AB11" s="111"/>
      <c r="AC11" s="124">
        <v>28112</v>
      </c>
      <c r="AD11" s="111"/>
      <c r="AE11" s="124">
        <v>2587</v>
      </c>
      <c r="AF11" s="111"/>
      <c r="AG11" s="124">
        <v>3178</v>
      </c>
      <c r="AH11" s="111"/>
      <c r="AI11" s="126">
        <v>13</v>
      </c>
      <c r="AJ11" s="111"/>
      <c r="AK11" s="127">
        <v>10</v>
      </c>
      <c r="AL11" s="111"/>
      <c r="AM11" s="128">
        <v>3</v>
      </c>
      <c r="AN11" s="111"/>
      <c r="AO11" s="129">
        <v>37244</v>
      </c>
      <c r="AP11" s="111"/>
      <c r="AQ11" s="129">
        <v>33460</v>
      </c>
      <c r="AR11" s="111"/>
      <c r="AS11" s="124">
        <v>3784</v>
      </c>
      <c r="AT11" s="111"/>
      <c r="AU11" s="124">
        <v>1467</v>
      </c>
      <c r="AV11" s="111"/>
      <c r="AW11" s="124">
        <v>122</v>
      </c>
      <c r="AX11" s="111"/>
      <c r="AY11" s="126">
        <v>166</v>
      </c>
      <c r="AZ11" s="111"/>
      <c r="BA11" s="127">
        <v>41</v>
      </c>
      <c r="BB11" s="111"/>
      <c r="BC11" s="128">
        <v>115</v>
      </c>
      <c r="BD11" s="111"/>
      <c r="BE11" s="129">
        <v>873009</v>
      </c>
      <c r="BF11" s="111"/>
      <c r="BG11" s="129">
        <v>368730</v>
      </c>
      <c r="BH11" s="111"/>
      <c r="BI11" s="124">
        <v>479700</v>
      </c>
      <c r="BJ11" s="111"/>
      <c r="BK11" s="124">
        <v>11233</v>
      </c>
      <c r="BL11" s="111"/>
      <c r="BM11" s="124">
        <v>11968</v>
      </c>
      <c r="BN11" s="111"/>
      <c r="BO11" s="126">
        <v>54</v>
      </c>
      <c r="BP11" s="111"/>
      <c r="BQ11" s="127">
        <v>7</v>
      </c>
      <c r="BR11" s="111"/>
      <c r="BS11" s="128">
        <v>46</v>
      </c>
      <c r="BT11" s="111"/>
      <c r="BU11" s="129">
        <v>87161</v>
      </c>
      <c r="BV11" s="111"/>
      <c r="BW11" s="129">
        <v>24478</v>
      </c>
      <c r="BX11" s="111"/>
      <c r="BY11" s="124">
        <v>61652</v>
      </c>
      <c r="BZ11" s="111"/>
      <c r="CA11" s="124">
        <v>1171</v>
      </c>
      <c r="CB11" s="111"/>
      <c r="CC11" s="124">
        <v>2607</v>
      </c>
      <c r="CD11" s="111"/>
      <c r="CE11" s="126">
        <v>9</v>
      </c>
      <c r="CF11" s="111"/>
      <c r="CG11" s="130">
        <v>3</v>
      </c>
      <c r="CH11" s="111"/>
      <c r="CI11" s="123">
        <v>5</v>
      </c>
      <c r="CJ11" s="111"/>
      <c r="CK11" s="129">
        <v>50724</v>
      </c>
      <c r="CL11" s="111"/>
      <c r="CM11" s="129">
        <v>49432</v>
      </c>
      <c r="CN11" s="133"/>
      <c r="CO11" s="124">
        <v>958</v>
      </c>
      <c r="CP11" s="111"/>
      <c r="CQ11" s="124">
        <v>5091</v>
      </c>
      <c r="CR11" s="111"/>
      <c r="CS11" s="131">
        <v>172</v>
      </c>
    </row>
    <row r="12" spans="1:97" ht="30" customHeight="1">
      <c r="A12" s="122" t="s">
        <v>49</v>
      </c>
      <c r="B12" s="109"/>
      <c r="C12" s="123">
        <v>1567</v>
      </c>
      <c r="D12" s="111"/>
      <c r="E12" s="123">
        <v>641</v>
      </c>
      <c r="F12" s="132"/>
      <c r="G12" s="123">
        <v>853</v>
      </c>
      <c r="H12" s="111"/>
      <c r="I12" s="124">
        <v>7246453</v>
      </c>
      <c r="J12" s="111"/>
      <c r="K12" s="124">
        <v>4522112</v>
      </c>
      <c r="L12" s="111"/>
      <c r="M12" s="124">
        <v>2630924</v>
      </c>
      <c r="N12" s="111"/>
      <c r="O12" s="124">
        <v>308126</v>
      </c>
      <c r="P12" s="111"/>
      <c r="Q12" s="125">
        <v>99137</v>
      </c>
      <c r="R12" s="111"/>
      <c r="S12" s="126">
        <v>355</v>
      </c>
      <c r="T12" s="111"/>
      <c r="U12" s="127">
        <v>218</v>
      </c>
      <c r="V12" s="111"/>
      <c r="W12" s="128">
        <v>97</v>
      </c>
      <c r="X12" s="111"/>
      <c r="Y12" s="124">
        <v>1189501</v>
      </c>
      <c r="Z12" s="111"/>
      <c r="AA12" s="124">
        <v>909941</v>
      </c>
      <c r="AB12" s="111"/>
      <c r="AC12" s="124">
        <v>229216</v>
      </c>
      <c r="AD12" s="111"/>
      <c r="AE12" s="124">
        <v>69765</v>
      </c>
      <c r="AF12" s="111"/>
      <c r="AG12" s="124">
        <v>22561</v>
      </c>
      <c r="AH12" s="111"/>
      <c r="AI12" s="126">
        <v>101</v>
      </c>
      <c r="AJ12" s="111"/>
      <c r="AK12" s="127">
        <v>82</v>
      </c>
      <c r="AL12" s="111"/>
      <c r="AM12" s="128">
        <v>12</v>
      </c>
      <c r="AN12" s="111"/>
      <c r="AO12" s="129">
        <v>502635</v>
      </c>
      <c r="AP12" s="111"/>
      <c r="AQ12" s="129">
        <v>482061</v>
      </c>
      <c r="AR12" s="111"/>
      <c r="AS12" s="124">
        <v>16826</v>
      </c>
      <c r="AT12" s="111"/>
      <c r="AU12" s="124">
        <v>45597</v>
      </c>
      <c r="AV12" s="111"/>
      <c r="AW12" s="124">
        <v>1016</v>
      </c>
      <c r="AX12" s="111"/>
      <c r="AY12" s="126">
        <v>694</v>
      </c>
      <c r="AZ12" s="111"/>
      <c r="BA12" s="127">
        <v>223</v>
      </c>
      <c r="BB12" s="111"/>
      <c r="BC12" s="128">
        <v>460</v>
      </c>
      <c r="BD12" s="111"/>
      <c r="BE12" s="129">
        <v>4047709</v>
      </c>
      <c r="BF12" s="111"/>
      <c r="BG12" s="129">
        <v>2103627</v>
      </c>
      <c r="BH12" s="111"/>
      <c r="BI12" s="124">
        <v>1913959</v>
      </c>
      <c r="BJ12" s="111"/>
      <c r="BK12" s="124">
        <v>75605</v>
      </c>
      <c r="BL12" s="111"/>
      <c r="BM12" s="124">
        <v>59315</v>
      </c>
      <c r="BN12" s="111"/>
      <c r="BO12" s="126">
        <v>336</v>
      </c>
      <c r="BP12" s="111"/>
      <c r="BQ12" s="127">
        <v>62</v>
      </c>
      <c r="BR12" s="111"/>
      <c r="BS12" s="128">
        <v>264</v>
      </c>
      <c r="BT12" s="111"/>
      <c r="BU12" s="129">
        <v>621616</v>
      </c>
      <c r="BV12" s="111"/>
      <c r="BW12" s="129">
        <v>186470</v>
      </c>
      <c r="BX12" s="111"/>
      <c r="BY12" s="124">
        <v>427600</v>
      </c>
      <c r="BZ12" s="111"/>
      <c r="CA12" s="124">
        <v>8478</v>
      </c>
      <c r="CB12" s="111"/>
      <c r="CC12" s="124">
        <v>15313</v>
      </c>
      <c r="CD12" s="111"/>
      <c r="CE12" s="126">
        <v>81</v>
      </c>
      <c r="CF12" s="111"/>
      <c r="CG12" s="130">
        <v>56</v>
      </c>
      <c r="CH12" s="111"/>
      <c r="CI12" s="123">
        <v>20</v>
      </c>
      <c r="CJ12" s="111"/>
      <c r="CK12" s="129">
        <v>884992</v>
      </c>
      <c r="CL12" s="111"/>
      <c r="CM12" s="129">
        <v>840014</v>
      </c>
      <c r="CN12" s="133"/>
      <c r="CO12" s="124">
        <v>43323</v>
      </c>
      <c r="CP12" s="111"/>
      <c r="CQ12" s="124">
        <v>108681</v>
      </c>
      <c r="CR12" s="111"/>
      <c r="CS12" s="131">
        <v>931</v>
      </c>
    </row>
    <row r="13" spans="1:97" ht="30" customHeight="1">
      <c r="A13" s="122" t="s">
        <v>50</v>
      </c>
      <c r="B13" s="109"/>
      <c r="C13" s="123">
        <v>0</v>
      </c>
      <c r="D13" s="111"/>
      <c r="E13" s="123">
        <v>0</v>
      </c>
      <c r="F13" s="132"/>
      <c r="G13" s="123">
        <v>0</v>
      </c>
      <c r="H13" s="111"/>
      <c r="I13" s="124">
        <v>0</v>
      </c>
      <c r="J13" s="111"/>
      <c r="K13" s="124">
        <v>0</v>
      </c>
      <c r="L13" s="111"/>
      <c r="M13" s="124">
        <v>0</v>
      </c>
      <c r="N13" s="111"/>
      <c r="O13" s="124">
        <v>0</v>
      </c>
      <c r="P13" s="111"/>
      <c r="Q13" s="125">
        <v>0</v>
      </c>
      <c r="R13" s="111"/>
      <c r="S13" s="126">
        <v>0</v>
      </c>
      <c r="T13" s="111"/>
      <c r="U13" s="127">
        <v>0</v>
      </c>
      <c r="V13" s="111"/>
      <c r="W13" s="128">
        <v>0</v>
      </c>
      <c r="X13" s="111"/>
      <c r="Y13" s="124">
        <v>0</v>
      </c>
      <c r="Z13" s="111"/>
      <c r="AA13" s="124">
        <v>0</v>
      </c>
      <c r="AB13" s="111"/>
      <c r="AC13" s="124">
        <v>0</v>
      </c>
      <c r="AD13" s="111"/>
      <c r="AE13" s="124">
        <v>0</v>
      </c>
      <c r="AF13" s="111"/>
      <c r="AG13" s="124">
        <v>0</v>
      </c>
      <c r="AH13" s="111"/>
      <c r="AI13" s="126">
        <v>0</v>
      </c>
      <c r="AJ13" s="111"/>
      <c r="AK13" s="127">
        <v>0</v>
      </c>
      <c r="AL13" s="111"/>
      <c r="AM13" s="128">
        <v>0</v>
      </c>
      <c r="AN13" s="111"/>
      <c r="AO13" s="129">
        <v>0</v>
      </c>
      <c r="AP13" s="111"/>
      <c r="AQ13" s="129">
        <v>0</v>
      </c>
      <c r="AR13" s="111"/>
      <c r="AS13" s="124">
        <v>0</v>
      </c>
      <c r="AT13" s="111"/>
      <c r="AU13" s="124">
        <v>0</v>
      </c>
      <c r="AV13" s="111"/>
      <c r="AW13" s="124">
        <v>0</v>
      </c>
      <c r="AX13" s="111"/>
      <c r="AY13" s="126">
        <v>0</v>
      </c>
      <c r="AZ13" s="111"/>
      <c r="BA13" s="127">
        <v>0</v>
      </c>
      <c r="BB13" s="111"/>
      <c r="BC13" s="128">
        <v>0</v>
      </c>
      <c r="BD13" s="111"/>
      <c r="BE13" s="129">
        <v>0</v>
      </c>
      <c r="BF13" s="111"/>
      <c r="BG13" s="129">
        <v>0</v>
      </c>
      <c r="BH13" s="111"/>
      <c r="BI13" s="124">
        <v>0</v>
      </c>
      <c r="BJ13" s="111"/>
      <c r="BK13" s="124">
        <v>0</v>
      </c>
      <c r="BL13" s="111"/>
      <c r="BM13" s="124">
        <v>0</v>
      </c>
      <c r="BN13" s="111"/>
      <c r="BO13" s="126">
        <v>0</v>
      </c>
      <c r="BP13" s="111"/>
      <c r="BQ13" s="127">
        <v>0</v>
      </c>
      <c r="BR13" s="111"/>
      <c r="BS13" s="128">
        <v>0</v>
      </c>
      <c r="BT13" s="111"/>
      <c r="BU13" s="129">
        <v>0</v>
      </c>
      <c r="BV13" s="111"/>
      <c r="BW13" s="129">
        <v>0</v>
      </c>
      <c r="BX13" s="111"/>
      <c r="BY13" s="124">
        <v>0</v>
      </c>
      <c r="BZ13" s="111"/>
      <c r="CA13" s="124">
        <v>0</v>
      </c>
      <c r="CB13" s="111"/>
      <c r="CC13" s="124">
        <v>0</v>
      </c>
      <c r="CD13" s="111"/>
      <c r="CE13" s="126">
        <v>0</v>
      </c>
      <c r="CF13" s="111"/>
      <c r="CG13" s="130">
        <v>0</v>
      </c>
      <c r="CH13" s="111"/>
      <c r="CI13" s="123">
        <v>0</v>
      </c>
      <c r="CJ13" s="111"/>
      <c r="CK13" s="129">
        <v>0</v>
      </c>
      <c r="CL13" s="111"/>
      <c r="CM13" s="129">
        <v>0</v>
      </c>
      <c r="CN13" s="120"/>
      <c r="CO13" s="124">
        <v>0</v>
      </c>
      <c r="CP13" s="111"/>
      <c r="CQ13" s="124">
        <v>0</v>
      </c>
      <c r="CR13" s="111"/>
      <c r="CS13" s="131">
        <v>0</v>
      </c>
    </row>
    <row r="14" spans="1:97" s="63" customFormat="1" ht="30" customHeight="1" thickBot="1">
      <c r="A14" s="134" t="s">
        <v>22</v>
      </c>
      <c r="B14" s="135" t="s">
        <v>51</v>
      </c>
      <c r="C14" s="136">
        <v>527632</v>
      </c>
      <c r="D14" s="137" t="s">
        <v>51</v>
      </c>
      <c r="E14" s="136">
        <v>153110</v>
      </c>
      <c r="F14" s="137" t="s">
        <v>51</v>
      </c>
      <c r="G14" s="136">
        <v>302833</v>
      </c>
      <c r="H14" s="137"/>
      <c r="I14" s="138">
        <v>1464813648</v>
      </c>
      <c r="J14" s="137"/>
      <c r="K14" s="284">
        <v>712494085</v>
      </c>
      <c r="L14" s="137"/>
      <c r="M14" s="284">
        <v>700168934</v>
      </c>
      <c r="N14" s="137"/>
      <c r="O14" s="139">
        <v>39269785</v>
      </c>
      <c r="P14" s="137"/>
      <c r="Q14" s="139">
        <v>18831944</v>
      </c>
      <c r="R14" s="140" t="s">
        <v>51</v>
      </c>
      <c r="S14" s="141">
        <v>100381</v>
      </c>
      <c r="T14" s="140" t="s">
        <v>51</v>
      </c>
      <c r="U14" s="142">
        <v>44991</v>
      </c>
      <c r="V14" s="140" t="s">
        <v>51</v>
      </c>
      <c r="W14" s="143">
        <v>19348</v>
      </c>
      <c r="X14" s="140"/>
      <c r="Y14" s="145">
        <v>219042706</v>
      </c>
      <c r="Z14" s="140"/>
      <c r="AA14" s="145">
        <v>157043403</v>
      </c>
      <c r="AB14" s="140"/>
      <c r="AC14" s="145">
        <v>39359913</v>
      </c>
      <c r="AD14" s="140"/>
      <c r="AE14" s="145">
        <v>12233285</v>
      </c>
      <c r="AF14" s="140"/>
      <c r="AG14" s="145">
        <v>4322476</v>
      </c>
      <c r="AH14" s="140" t="s">
        <v>51</v>
      </c>
      <c r="AI14" s="141">
        <v>25153</v>
      </c>
      <c r="AJ14" s="140" t="s">
        <v>51</v>
      </c>
      <c r="AK14" s="142">
        <v>16849</v>
      </c>
      <c r="AL14" s="140" t="s">
        <v>51</v>
      </c>
      <c r="AM14" s="143">
        <v>2307</v>
      </c>
      <c r="AN14" s="140"/>
      <c r="AO14" s="144">
        <v>80185644</v>
      </c>
      <c r="AP14" s="140"/>
      <c r="AQ14" s="144">
        <v>73721653</v>
      </c>
      <c r="AR14" s="140"/>
      <c r="AS14" s="145">
        <v>3080107</v>
      </c>
      <c r="AT14" s="140"/>
      <c r="AU14" s="145">
        <v>6147302</v>
      </c>
      <c r="AV14" s="140"/>
      <c r="AW14" s="145">
        <v>104113</v>
      </c>
      <c r="AX14" s="140" t="s">
        <v>51</v>
      </c>
      <c r="AY14" s="141">
        <v>220948</v>
      </c>
      <c r="AZ14" s="140" t="s">
        <v>51</v>
      </c>
      <c r="BA14" s="142">
        <v>59942</v>
      </c>
      <c r="BB14" s="140" t="s">
        <v>51</v>
      </c>
      <c r="BC14" s="143">
        <v>151350</v>
      </c>
      <c r="BD14" s="140"/>
      <c r="BE14" s="144">
        <v>853231673</v>
      </c>
      <c r="BF14" s="140"/>
      <c r="BG14" s="144">
        <v>347446562</v>
      </c>
      <c r="BH14" s="140"/>
      <c r="BI14" s="145">
        <v>487829993</v>
      </c>
      <c r="BJ14" s="140"/>
      <c r="BK14" s="145">
        <v>10020565</v>
      </c>
      <c r="BL14" s="140"/>
      <c r="BM14" s="145">
        <v>9747821</v>
      </c>
      <c r="BN14" s="140" t="s">
        <v>51</v>
      </c>
      <c r="BO14" s="141">
        <v>168219</v>
      </c>
      <c r="BP14" s="140" t="s">
        <v>51</v>
      </c>
      <c r="BQ14" s="142">
        <v>25662</v>
      </c>
      <c r="BR14" s="140" t="s">
        <v>51</v>
      </c>
      <c r="BS14" s="143">
        <v>123350</v>
      </c>
      <c r="BT14" s="140"/>
      <c r="BU14" s="144">
        <v>218732801</v>
      </c>
      <c r="BV14" s="140"/>
      <c r="BW14" s="144">
        <v>52356924</v>
      </c>
      <c r="BX14" s="140"/>
      <c r="BY14" s="145">
        <v>158770549</v>
      </c>
      <c r="BZ14" s="140"/>
      <c r="CA14" s="145">
        <v>990082</v>
      </c>
      <c r="CB14" s="140"/>
      <c r="CC14" s="145">
        <v>3979155</v>
      </c>
      <c r="CD14" s="140" t="s">
        <v>51</v>
      </c>
      <c r="CE14" s="141">
        <v>12931</v>
      </c>
      <c r="CF14" s="140" t="s">
        <v>51</v>
      </c>
      <c r="CG14" s="146">
        <v>5666</v>
      </c>
      <c r="CH14" s="140" t="s">
        <v>51</v>
      </c>
      <c r="CI14" s="147">
        <v>6478</v>
      </c>
      <c r="CJ14" s="140"/>
      <c r="CK14" s="144">
        <v>93620824</v>
      </c>
      <c r="CL14" s="140"/>
      <c r="CM14" s="144">
        <v>81925544</v>
      </c>
      <c r="CN14" s="148"/>
      <c r="CO14" s="145">
        <v>11128373</v>
      </c>
      <c r="CP14" s="140"/>
      <c r="CQ14" s="145">
        <v>9878550</v>
      </c>
      <c r="CR14" s="140"/>
      <c r="CS14" s="149">
        <v>678379</v>
      </c>
    </row>
    <row r="15" spans="1:97" ht="30" customHeight="1">
      <c r="A15" s="150" t="s">
        <v>52</v>
      </c>
      <c r="B15" s="151"/>
      <c r="C15" s="152">
        <v>357</v>
      </c>
      <c r="D15" s="153"/>
      <c r="E15" s="152">
        <v>357</v>
      </c>
      <c r="F15" s="153"/>
      <c r="G15" s="152">
        <v>0</v>
      </c>
      <c r="H15" s="154"/>
      <c r="I15" s="155">
        <v>0</v>
      </c>
      <c r="J15" s="154"/>
      <c r="K15" s="155">
        <v>0</v>
      </c>
      <c r="L15" s="154"/>
      <c r="M15" s="155">
        <v>0</v>
      </c>
      <c r="N15" s="156"/>
      <c r="O15" s="285">
        <v>119359</v>
      </c>
      <c r="P15" s="157"/>
      <c r="Q15" s="158" t="s">
        <v>18</v>
      </c>
      <c r="R15" s="159"/>
      <c r="S15" s="160"/>
      <c r="T15" s="159"/>
      <c r="U15" s="160"/>
      <c r="V15" s="159"/>
      <c r="W15" s="160"/>
      <c r="X15" s="159"/>
      <c r="Y15" s="160"/>
      <c r="Z15" s="159"/>
      <c r="AA15" s="160"/>
      <c r="AB15" s="159"/>
      <c r="AC15" s="160"/>
      <c r="AD15" s="159"/>
      <c r="AE15" s="160"/>
      <c r="AF15" s="159"/>
      <c r="AG15" s="160"/>
      <c r="AH15" s="159"/>
      <c r="AI15" s="160"/>
      <c r="AJ15" s="159"/>
      <c r="AK15" s="160"/>
      <c r="AL15" s="159"/>
      <c r="AM15" s="160"/>
      <c r="AN15" s="159"/>
      <c r="AO15" s="160"/>
      <c r="AP15" s="159"/>
      <c r="AQ15" s="160"/>
      <c r="AR15" s="159"/>
      <c r="AS15" s="160"/>
      <c r="AT15" s="159"/>
      <c r="AU15" s="160"/>
      <c r="AV15" s="159"/>
      <c r="AW15" s="160"/>
      <c r="AX15" s="159"/>
      <c r="AY15" s="160"/>
      <c r="AZ15" s="159"/>
      <c r="BA15" s="160"/>
      <c r="BB15" s="159"/>
      <c r="BC15" s="160"/>
      <c r="BD15" s="159"/>
      <c r="BE15" s="160"/>
      <c r="BF15" s="159"/>
      <c r="BG15" s="160"/>
      <c r="BH15" s="159"/>
      <c r="BI15" s="160"/>
      <c r="BJ15" s="159"/>
      <c r="BK15" s="160"/>
      <c r="BL15" s="159"/>
      <c r="BM15" s="160"/>
      <c r="BN15" s="159"/>
      <c r="BO15" s="160"/>
      <c r="BP15" s="159"/>
      <c r="BQ15" s="160"/>
      <c r="BR15" s="159"/>
      <c r="BS15" s="160"/>
      <c r="BT15" s="159"/>
      <c r="BU15" s="160"/>
      <c r="BV15" s="159"/>
      <c r="BW15" s="160"/>
      <c r="BX15" s="159"/>
      <c r="BY15" s="160"/>
      <c r="BZ15" s="159"/>
      <c r="CA15" s="160"/>
      <c r="CB15" s="159"/>
      <c r="CC15" s="160"/>
      <c r="CD15" s="159"/>
      <c r="CE15" s="160"/>
      <c r="CF15" s="159"/>
      <c r="CG15" s="160"/>
      <c r="CH15" s="159"/>
      <c r="CI15" s="160"/>
      <c r="CJ15" s="159"/>
      <c r="CK15" s="160"/>
      <c r="CL15" s="159"/>
      <c r="CM15" s="160"/>
      <c r="CN15" s="159"/>
      <c r="CO15" s="160"/>
      <c r="CP15" s="159"/>
      <c r="CQ15" s="160"/>
      <c r="CR15" s="159"/>
      <c r="CS15" s="160"/>
    </row>
    <row r="16" spans="1:97" s="63" customFormat="1" ht="30" customHeight="1">
      <c r="A16" s="161" t="s">
        <v>83</v>
      </c>
      <c r="B16" s="162"/>
      <c r="C16" s="163">
        <v>527989</v>
      </c>
      <c r="D16" s="164"/>
      <c r="E16" s="163">
        <v>153467</v>
      </c>
      <c r="F16" s="164"/>
      <c r="G16" s="163">
        <v>302833</v>
      </c>
      <c r="H16" s="165"/>
      <c r="I16" s="166">
        <v>0</v>
      </c>
      <c r="J16" s="165"/>
      <c r="K16" s="166">
        <v>0</v>
      </c>
      <c r="L16" s="165"/>
      <c r="M16" s="166">
        <v>0</v>
      </c>
      <c r="N16" s="167"/>
      <c r="O16" s="286">
        <v>39389144</v>
      </c>
      <c r="P16" s="168"/>
      <c r="Q16" s="169">
        <v>18831944</v>
      </c>
      <c r="R16" s="170"/>
      <c r="S16" s="171"/>
      <c r="T16" s="170"/>
      <c r="U16" s="171"/>
      <c r="V16" s="170"/>
      <c r="W16" s="171"/>
      <c r="X16" s="172"/>
      <c r="Y16" s="171"/>
      <c r="Z16" s="172"/>
      <c r="AA16" s="171"/>
      <c r="AB16" s="172"/>
      <c r="AC16" s="171"/>
      <c r="AD16" s="172"/>
      <c r="AE16" s="171"/>
      <c r="AF16" s="172"/>
      <c r="AG16" s="171"/>
      <c r="AH16" s="170"/>
      <c r="AI16" s="171"/>
      <c r="AJ16" s="170"/>
      <c r="AK16" s="171"/>
      <c r="AL16" s="170"/>
      <c r="AM16" s="171"/>
      <c r="AN16" s="172"/>
      <c r="AO16" s="171"/>
      <c r="AP16" s="172"/>
      <c r="AQ16" s="171"/>
      <c r="AR16" s="172"/>
      <c r="AS16" s="171"/>
      <c r="AT16" s="172"/>
      <c r="AU16" s="171"/>
      <c r="AV16" s="172"/>
      <c r="AW16" s="171"/>
      <c r="AX16" s="170"/>
      <c r="AY16" s="171"/>
      <c r="AZ16" s="170"/>
      <c r="BA16" s="171"/>
      <c r="BB16" s="170"/>
      <c r="BC16" s="171"/>
      <c r="BD16" s="172"/>
      <c r="BE16" s="171"/>
      <c r="BF16" s="172"/>
      <c r="BG16" s="171"/>
      <c r="BH16" s="172"/>
      <c r="BI16" s="171"/>
      <c r="BJ16" s="172"/>
      <c r="BK16" s="171"/>
      <c r="BL16" s="172"/>
      <c r="BM16" s="171"/>
      <c r="BN16" s="170"/>
      <c r="BO16" s="171"/>
      <c r="BP16" s="170"/>
      <c r="BQ16" s="171"/>
      <c r="BR16" s="170"/>
      <c r="BS16" s="171"/>
      <c r="BT16" s="172"/>
      <c r="BU16" s="171"/>
      <c r="BV16" s="172"/>
      <c r="BW16" s="171"/>
      <c r="BX16" s="172"/>
      <c r="BY16" s="171"/>
      <c r="BZ16" s="172"/>
      <c r="CA16" s="171"/>
      <c r="CB16" s="172"/>
      <c r="CC16" s="171"/>
      <c r="CD16" s="170"/>
      <c r="CE16" s="171"/>
      <c r="CF16" s="170"/>
      <c r="CG16" s="171"/>
      <c r="CH16" s="170"/>
      <c r="CI16" s="171"/>
      <c r="CJ16" s="172"/>
      <c r="CK16" s="171"/>
      <c r="CL16" s="172"/>
      <c r="CM16" s="171"/>
      <c r="CN16" s="172"/>
      <c r="CO16" s="171"/>
      <c r="CP16" s="172"/>
      <c r="CQ16" s="171"/>
      <c r="CR16" s="172"/>
      <c r="CS16" s="171"/>
    </row>
    <row r="17" spans="1:97" s="63" customFormat="1" ht="21" customHeight="1">
      <c r="A17" s="291" t="s">
        <v>53</v>
      </c>
      <c r="B17" s="264" t="s">
        <v>14</v>
      </c>
      <c r="C17" s="173">
        <v>0</v>
      </c>
      <c r="D17" s="174" t="s">
        <v>14</v>
      </c>
      <c r="E17" s="173">
        <v>0</v>
      </c>
      <c r="F17" s="174" t="s">
        <v>14</v>
      </c>
      <c r="G17" s="173" t="s">
        <v>18</v>
      </c>
      <c r="H17" s="132"/>
      <c r="I17" s="175">
        <v>0</v>
      </c>
      <c r="J17" s="132"/>
      <c r="K17" s="175">
        <v>0</v>
      </c>
      <c r="L17" s="132"/>
      <c r="M17" s="175">
        <v>0</v>
      </c>
      <c r="N17" s="174"/>
      <c r="O17" s="175">
        <v>0</v>
      </c>
      <c r="P17" s="111"/>
      <c r="Q17" s="176">
        <v>0</v>
      </c>
      <c r="R17" s="170"/>
      <c r="S17" s="171"/>
      <c r="T17" s="170"/>
      <c r="U17" s="171"/>
      <c r="V17" s="170"/>
      <c r="W17" s="171"/>
      <c r="X17" s="172"/>
      <c r="Y17" s="171"/>
      <c r="Z17" s="172"/>
      <c r="AA17" s="171"/>
      <c r="AB17" s="172"/>
      <c r="AC17" s="171"/>
      <c r="AD17" s="172"/>
      <c r="AE17" s="171"/>
      <c r="AF17" s="172"/>
      <c r="AG17" s="171"/>
      <c r="AH17" s="170"/>
      <c r="AI17" s="171"/>
      <c r="AJ17" s="170"/>
      <c r="AK17" s="171"/>
      <c r="AL17" s="170"/>
      <c r="AM17" s="171"/>
      <c r="AN17" s="172"/>
      <c r="AO17" s="171"/>
      <c r="AP17" s="172"/>
      <c r="AQ17" s="171"/>
      <c r="AR17" s="172"/>
      <c r="AS17" s="171"/>
      <c r="AT17" s="172"/>
      <c r="AU17" s="171"/>
      <c r="AV17" s="172"/>
      <c r="AW17" s="171"/>
      <c r="AX17" s="170"/>
      <c r="AY17" s="171"/>
      <c r="AZ17" s="170"/>
      <c r="BA17" s="171"/>
      <c r="BB17" s="170"/>
      <c r="BC17" s="171"/>
      <c r="BD17" s="172"/>
      <c r="BE17" s="171"/>
      <c r="BF17" s="172"/>
      <c r="BG17" s="171"/>
      <c r="BH17" s="172"/>
      <c r="BI17" s="171"/>
      <c r="BJ17" s="172"/>
      <c r="BK17" s="171"/>
      <c r="BL17" s="172"/>
      <c r="BM17" s="171"/>
      <c r="BN17" s="170"/>
      <c r="BO17" s="171"/>
      <c r="BP17" s="170"/>
      <c r="BQ17" s="171"/>
      <c r="BR17" s="170"/>
      <c r="BS17" s="171"/>
      <c r="BT17" s="172"/>
      <c r="BU17" s="171"/>
      <c r="BV17" s="172"/>
      <c r="BW17" s="171"/>
      <c r="BX17" s="172"/>
      <c r="BY17" s="171"/>
      <c r="BZ17" s="172"/>
      <c r="CA17" s="171"/>
      <c r="CB17" s="172"/>
      <c r="CC17" s="171"/>
      <c r="CD17" s="170"/>
      <c r="CE17" s="171"/>
      <c r="CF17" s="170"/>
      <c r="CG17" s="171"/>
      <c r="CH17" s="170"/>
      <c r="CI17" s="171"/>
      <c r="CJ17" s="172"/>
      <c r="CK17" s="171"/>
      <c r="CL17" s="172"/>
      <c r="CM17" s="171"/>
      <c r="CN17" s="172"/>
      <c r="CO17" s="171"/>
      <c r="CP17" s="172"/>
      <c r="CQ17" s="171"/>
      <c r="CR17" s="172"/>
      <c r="CS17" s="171"/>
    </row>
    <row r="18" spans="1:97" ht="21" customHeight="1">
      <c r="A18" s="305"/>
      <c r="B18" s="177"/>
      <c r="C18" s="178">
        <v>0</v>
      </c>
      <c r="D18" s="179"/>
      <c r="E18" s="178">
        <v>0</v>
      </c>
      <c r="F18" s="179"/>
      <c r="G18" s="178" t="s">
        <v>18</v>
      </c>
      <c r="H18" s="132"/>
      <c r="I18" s="180" t="s">
        <v>18</v>
      </c>
      <c r="J18" s="132"/>
      <c r="K18" s="180" t="s">
        <v>18</v>
      </c>
      <c r="L18" s="132"/>
      <c r="M18" s="180" t="s">
        <v>18</v>
      </c>
      <c r="N18" s="174"/>
      <c r="O18" s="287">
        <v>0</v>
      </c>
      <c r="P18" s="111"/>
      <c r="Q18" s="181" t="s">
        <v>18</v>
      </c>
      <c r="R18" s="174"/>
      <c r="S18" s="182"/>
      <c r="T18" s="174"/>
      <c r="U18" s="182"/>
      <c r="V18" s="174"/>
      <c r="W18" s="182"/>
      <c r="X18" s="183"/>
      <c r="Y18" s="182"/>
      <c r="Z18" s="183"/>
      <c r="AA18" s="182"/>
      <c r="AB18" s="183"/>
      <c r="AC18" s="182"/>
      <c r="AD18" s="183"/>
      <c r="AE18" s="182"/>
      <c r="AF18" s="183"/>
      <c r="AG18" s="182"/>
      <c r="AH18" s="174"/>
      <c r="AI18" s="182"/>
      <c r="AJ18" s="174"/>
      <c r="AK18" s="182"/>
      <c r="AL18" s="174"/>
      <c r="AM18" s="182"/>
      <c r="AN18" s="183"/>
      <c r="AO18" s="182"/>
      <c r="AP18" s="183"/>
      <c r="AQ18" s="182"/>
      <c r="AR18" s="183"/>
      <c r="AS18" s="182"/>
      <c r="AT18" s="183"/>
      <c r="AU18" s="182"/>
      <c r="AV18" s="183"/>
      <c r="AW18" s="182"/>
      <c r="AX18" s="174"/>
      <c r="AY18" s="182"/>
      <c r="AZ18" s="174"/>
      <c r="BA18" s="182"/>
      <c r="BB18" s="174"/>
      <c r="BC18" s="182"/>
      <c r="BD18" s="183"/>
      <c r="BE18" s="182"/>
      <c r="BF18" s="183"/>
      <c r="BG18" s="182"/>
      <c r="BH18" s="183"/>
      <c r="BI18" s="182"/>
      <c r="BJ18" s="183"/>
      <c r="BK18" s="182"/>
      <c r="BL18" s="183"/>
      <c r="BM18" s="182"/>
      <c r="BN18" s="174"/>
      <c r="BO18" s="182"/>
      <c r="BP18" s="174"/>
      <c r="BQ18" s="182"/>
      <c r="BR18" s="174"/>
      <c r="BS18" s="182"/>
      <c r="BT18" s="183"/>
      <c r="BU18" s="182"/>
      <c r="BV18" s="183"/>
      <c r="BW18" s="182"/>
      <c r="BX18" s="183"/>
      <c r="BY18" s="182"/>
      <c r="BZ18" s="183"/>
      <c r="CA18" s="182"/>
      <c r="CB18" s="183"/>
      <c r="CC18" s="182"/>
      <c r="CD18" s="174"/>
      <c r="CE18" s="182"/>
      <c r="CF18" s="174"/>
      <c r="CG18" s="182"/>
      <c r="CH18" s="174"/>
      <c r="CI18" s="182"/>
      <c r="CJ18" s="183"/>
      <c r="CK18" s="182"/>
      <c r="CL18" s="183"/>
      <c r="CM18" s="182"/>
      <c r="CN18" s="183"/>
      <c r="CO18" s="182"/>
      <c r="CP18" s="183"/>
      <c r="CQ18" s="182"/>
      <c r="CR18" s="183"/>
      <c r="CS18" s="182"/>
    </row>
    <row r="19" spans="1:97" ht="21" customHeight="1">
      <c r="A19" s="291" t="s">
        <v>54</v>
      </c>
      <c r="B19" s="184" t="s">
        <v>14</v>
      </c>
      <c r="C19" s="173">
        <v>4</v>
      </c>
      <c r="D19" s="185" t="s">
        <v>14</v>
      </c>
      <c r="E19" s="173">
        <v>4</v>
      </c>
      <c r="F19" s="185" t="s">
        <v>14</v>
      </c>
      <c r="G19" s="173" t="s">
        <v>18</v>
      </c>
      <c r="H19" s="186"/>
      <c r="I19" s="175">
        <v>0</v>
      </c>
      <c r="J19" s="186"/>
      <c r="K19" s="175">
        <v>0</v>
      </c>
      <c r="L19" s="186"/>
      <c r="M19" s="175">
        <v>0</v>
      </c>
      <c r="N19" s="187"/>
      <c r="O19" s="288">
        <v>0</v>
      </c>
      <c r="P19" s="188"/>
      <c r="Q19" s="189">
        <v>0</v>
      </c>
      <c r="R19" s="174"/>
      <c r="S19" s="182"/>
      <c r="T19" s="174"/>
      <c r="U19" s="182"/>
      <c r="V19" s="174"/>
      <c r="W19" s="182"/>
      <c r="X19" s="183"/>
      <c r="Y19" s="182"/>
      <c r="Z19" s="183"/>
      <c r="AA19" s="182"/>
      <c r="AB19" s="183"/>
      <c r="AC19" s="182"/>
      <c r="AD19" s="183"/>
      <c r="AE19" s="182"/>
      <c r="AF19" s="183"/>
      <c r="AG19" s="182"/>
      <c r="AH19" s="174"/>
      <c r="AI19" s="182"/>
      <c r="AJ19" s="174"/>
      <c r="AK19" s="182"/>
      <c r="AL19" s="174"/>
      <c r="AM19" s="182"/>
      <c r="AN19" s="183"/>
      <c r="AO19" s="182"/>
      <c r="AP19" s="183"/>
      <c r="AQ19" s="182"/>
      <c r="AR19" s="183"/>
      <c r="AS19" s="182"/>
      <c r="AT19" s="183"/>
      <c r="AU19" s="182"/>
      <c r="AV19" s="183"/>
      <c r="AW19" s="182"/>
      <c r="AX19" s="174"/>
      <c r="AY19" s="182"/>
      <c r="AZ19" s="174"/>
      <c r="BA19" s="182"/>
      <c r="BB19" s="174"/>
      <c r="BC19" s="182"/>
      <c r="BD19" s="183"/>
      <c r="BE19" s="182"/>
      <c r="BF19" s="183"/>
      <c r="BG19" s="182"/>
      <c r="BH19" s="183"/>
      <c r="BI19" s="182"/>
      <c r="BJ19" s="183"/>
      <c r="BK19" s="182"/>
      <c r="BL19" s="183"/>
      <c r="BM19" s="182"/>
      <c r="BN19" s="174"/>
      <c r="BO19" s="182"/>
      <c r="BP19" s="174"/>
      <c r="BQ19" s="182"/>
      <c r="BR19" s="174"/>
      <c r="BS19" s="182"/>
      <c r="BT19" s="183"/>
      <c r="BU19" s="182"/>
      <c r="BV19" s="183"/>
      <c r="BW19" s="182"/>
      <c r="BX19" s="183"/>
      <c r="BY19" s="182"/>
      <c r="BZ19" s="183"/>
      <c r="CA19" s="182"/>
      <c r="CB19" s="183"/>
      <c r="CC19" s="182"/>
      <c r="CD19" s="174"/>
      <c r="CE19" s="182"/>
      <c r="CF19" s="174"/>
      <c r="CG19" s="182"/>
      <c r="CH19" s="174"/>
      <c r="CI19" s="182"/>
      <c r="CJ19" s="183"/>
      <c r="CK19" s="182"/>
      <c r="CL19" s="183"/>
      <c r="CM19" s="182"/>
      <c r="CN19" s="183"/>
      <c r="CO19" s="182"/>
      <c r="CP19" s="183"/>
      <c r="CQ19" s="182"/>
      <c r="CR19" s="183"/>
      <c r="CS19" s="182"/>
    </row>
    <row r="20" spans="1:97" ht="21" customHeight="1">
      <c r="A20" s="292"/>
      <c r="B20" s="190"/>
      <c r="C20" s="191">
        <v>4</v>
      </c>
      <c r="D20" s="192"/>
      <c r="E20" s="191">
        <v>4</v>
      </c>
      <c r="F20" s="192"/>
      <c r="G20" s="191" t="s">
        <v>18</v>
      </c>
      <c r="H20" s="193"/>
      <c r="I20" s="180" t="s">
        <v>18</v>
      </c>
      <c r="J20" s="193"/>
      <c r="K20" s="180" t="s">
        <v>18</v>
      </c>
      <c r="L20" s="193"/>
      <c r="M20" s="180" t="s">
        <v>18</v>
      </c>
      <c r="N20" s="194"/>
      <c r="O20" s="287">
        <v>61</v>
      </c>
      <c r="P20" s="195"/>
      <c r="Q20" s="181" t="s">
        <v>18</v>
      </c>
      <c r="R20" s="174"/>
      <c r="S20" s="196"/>
      <c r="T20" s="174"/>
      <c r="U20" s="196"/>
      <c r="V20" s="174"/>
      <c r="W20" s="196"/>
      <c r="X20" s="174"/>
      <c r="Y20" s="196"/>
      <c r="Z20" s="174"/>
      <c r="AA20" s="196"/>
      <c r="AB20" s="174"/>
      <c r="AC20" s="196"/>
      <c r="AD20" s="174"/>
      <c r="AE20" s="196"/>
      <c r="AF20" s="174"/>
      <c r="AG20" s="196"/>
      <c r="AH20" s="174"/>
      <c r="AI20" s="196"/>
      <c r="AJ20" s="174"/>
      <c r="AK20" s="196"/>
      <c r="AL20" s="174"/>
      <c r="AM20" s="196"/>
      <c r="AN20" s="174"/>
      <c r="AO20" s="196"/>
      <c r="AP20" s="174"/>
      <c r="AQ20" s="196"/>
      <c r="AR20" s="174"/>
      <c r="AS20" s="196"/>
      <c r="AT20" s="174"/>
      <c r="AU20" s="196"/>
      <c r="AV20" s="174"/>
      <c r="AW20" s="196"/>
      <c r="AX20" s="174"/>
      <c r="AY20" s="196"/>
      <c r="AZ20" s="174"/>
      <c r="BA20" s="196"/>
      <c r="BB20" s="174"/>
      <c r="BC20" s="196"/>
      <c r="BD20" s="174"/>
      <c r="BE20" s="196"/>
      <c r="BF20" s="174"/>
      <c r="BG20" s="196"/>
      <c r="BH20" s="174"/>
      <c r="BI20" s="196"/>
      <c r="BJ20" s="174"/>
      <c r="BK20" s="196"/>
      <c r="BL20" s="174"/>
      <c r="BM20" s="196"/>
      <c r="BN20" s="174"/>
      <c r="BO20" s="196"/>
      <c r="BP20" s="174"/>
      <c r="BQ20" s="196"/>
      <c r="BR20" s="174"/>
      <c r="BS20" s="196"/>
      <c r="BT20" s="174"/>
      <c r="BU20" s="196"/>
      <c r="BV20" s="174"/>
      <c r="BW20" s="196"/>
      <c r="BX20" s="174"/>
      <c r="BY20" s="196"/>
      <c r="BZ20" s="174"/>
      <c r="CA20" s="196"/>
      <c r="CB20" s="174"/>
      <c r="CC20" s="196"/>
      <c r="CD20" s="174"/>
      <c r="CE20" s="196"/>
      <c r="CF20" s="174"/>
      <c r="CG20" s="196"/>
      <c r="CH20" s="174"/>
      <c r="CI20" s="196"/>
      <c r="CJ20" s="174"/>
      <c r="CK20" s="196"/>
      <c r="CL20" s="174"/>
      <c r="CM20" s="196"/>
      <c r="CN20" s="174"/>
      <c r="CO20" s="196"/>
      <c r="CP20" s="174"/>
      <c r="CQ20" s="196"/>
      <c r="CR20" s="174"/>
      <c r="CS20" s="196"/>
    </row>
    <row r="21" spans="1:97" ht="21" customHeight="1">
      <c r="A21" s="291" t="s">
        <v>21</v>
      </c>
      <c r="B21" s="197" t="s">
        <v>14</v>
      </c>
      <c r="C21" s="173">
        <v>0</v>
      </c>
      <c r="D21" s="174" t="s">
        <v>14</v>
      </c>
      <c r="E21" s="173">
        <v>0</v>
      </c>
      <c r="F21" s="174" t="s">
        <v>14</v>
      </c>
      <c r="G21" s="173" t="s">
        <v>18</v>
      </c>
      <c r="H21" s="186"/>
      <c r="I21" s="175">
        <v>0</v>
      </c>
      <c r="J21" s="186"/>
      <c r="K21" s="175">
        <v>0</v>
      </c>
      <c r="L21" s="186"/>
      <c r="M21" s="175">
        <v>0</v>
      </c>
      <c r="N21" s="187"/>
      <c r="O21" s="288">
        <v>0</v>
      </c>
      <c r="P21" s="188"/>
      <c r="Q21" s="189">
        <v>0</v>
      </c>
      <c r="R21" s="174"/>
      <c r="S21" s="196"/>
      <c r="T21" s="174"/>
      <c r="U21" s="196"/>
      <c r="V21" s="174"/>
      <c r="W21" s="196"/>
      <c r="X21" s="174"/>
      <c r="Y21" s="196"/>
      <c r="Z21" s="174"/>
      <c r="AA21" s="196"/>
      <c r="AB21" s="174"/>
      <c r="AC21" s="196"/>
      <c r="AD21" s="174"/>
      <c r="AE21" s="196"/>
      <c r="AF21" s="174"/>
      <c r="AG21" s="196"/>
      <c r="AH21" s="174"/>
      <c r="AI21" s="196"/>
      <c r="AJ21" s="174"/>
      <c r="AK21" s="196"/>
      <c r="AL21" s="174"/>
      <c r="AM21" s="196"/>
      <c r="AN21" s="174"/>
      <c r="AO21" s="196"/>
      <c r="AP21" s="174"/>
      <c r="AQ21" s="196"/>
      <c r="AR21" s="174"/>
      <c r="AS21" s="196"/>
      <c r="AT21" s="174"/>
      <c r="AU21" s="196"/>
      <c r="AV21" s="174"/>
      <c r="AW21" s="196"/>
      <c r="AX21" s="174"/>
      <c r="AY21" s="196"/>
      <c r="AZ21" s="174"/>
      <c r="BA21" s="196"/>
      <c r="BB21" s="174"/>
      <c r="BC21" s="196"/>
      <c r="BD21" s="174"/>
      <c r="BE21" s="196"/>
      <c r="BF21" s="174"/>
      <c r="BG21" s="196"/>
      <c r="BH21" s="174"/>
      <c r="BI21" s="196"/>
      <c r="BJ21" s="174"/>
      <c r="BK21" s="196"/>
      <c r="BL21" s="174"/>
      <c r="BM21" s="196"/>
      <c r="BN21" s="174"/>
      <c r="BO21" s="196"/>
      <c r="BP21" s="174"/>
      <c r="BQ21" s="196"/>
      <c r="BR21" s="174"/>
      <c r="BS21" s="196"/>
      <c r="BT21" s="174"/>
      <c r="BU21" s="196"/>
      <c r="BV21" s="174"/>
      <c r="BW21" s="196"/>
      <c r="BX21" s="174"/>
      <c r="BY21" s="196"/>
      <c r="BZ21" s="174"/>
      <c r="CA21" s="196"/>
      <c r="CB21" s="174"/>
      <c r="CC21" s="196"/>
      <c r="CD21" s="174"/>
      <c r="CE21" s="196"/>
      <c r="CF21" s="174"/>
      <c r="CG21" s="196"/>
      <c r="CH21" s="174"/>
      <c r="CI21" s="196"/>
      <c r="CJ21" s="174"/>
      <c r="CK21" s="196"/>
      <c r="CL21" s="174"/>
      <c r="CM21" s="196"/>
      <c r="CN21" s="174"/>
      <c r="CO21" s="196"/>
      <c r="CP21" s="174"/>
      <c r="CQ21" s="196"/>
      <c r="CR21" s="174"/>
      <c r="CS21" s="196"/>
    </row>
    <row r="22" spans="1:97" ht="21" customHeight="1" thickBot="1">
      <c r="A22" s="293"/>
      <c r="B22" s="198"/>
      <c r="C22" s="199">
        <v>0</v>
      </c>
      <c r="D22" s="200"/>
      <c r="E22" s="199">
        <v>0</v>
      </c>
      <c r="F22" s="200"/>
      <c r="G22" s="199" t="s">
        <v>18</v>
      </c>
      <c r="H22" s="201"/>
      <c r="I22" s="202" t="s">
        <v>18</v>
      </c>
      <c r="J22" s="201"/>
      <c r="K22" s="202" t="s">
        <v>18</v>
      </c>
      <c r="L22" s="201"/>
      <c r="M22" s="202" t="s">
        <v>18</v>
      </c>
      <c r="N22" s="200"/>
      <c r="O22" s="289">
        <v>0</v>
      </c>
      <c r="P22" s="203"/>
      <c r="Q22" s="204" t="s">
        <v>18</v>
      </c>
      <c r="R22" s="174"/>
      <c r="S22" s="196"/>
      <c r="T22" s="174"/>
      <c r="U22" s="196"/>
      <c r="V22" s="174"/>
      <c r="W22" s="196"/>
      <c r="X22" s="174"/>
      <c r="Y22" s="196"/>
      <c r="Z22" s="174"/>
      <c r="AA22" s="196"/>
      <c r="AB22" s="174"/>
      <c r="AC22" s="196"/>
      <c r="AD22" s="174"/>
      <c r="AE22" s="196"/>
      <c r="AF22" s="174"/>
      <c r="AG22" s="196"/>
      <c r="AH22" s="174"/>
      <c r="AI22" s="196"/>
      <c r="AJ22" s="174"/>
      <c r="AK22" s="196"/>
      <c r="AL22" s="174"/>
      <c r="AM22" s="196"/>
      <c r="AN22" s="174"/>
      <c r="AO22" s="196"/>
      <c r="AP22" s="174"/>
      <c r="AQ22" s="196"/>
      <c r="AR22" s="174"/>
      <c r="AS22" s="196"/>
      <c r="AT22" s="174"/>
      <c r="AU22" s="196"/>
      <c r="AV22" s="174"/>
      <c r="AW22" s="196"/>
      <c r="AX22" s="174"/>
      <c r="AY22" s="196"/>
      <c r="AZ22" s="174"/>
      <c r="BA22" s="196"/>
      <c r="BB22" s="174"/>
      <c r="BC22" s="196"/>
      <c r="BD22" s="174"/>
      <c r="BE22" s="196"/>
      <c r="BF22" s="174"/>
      <c r="BG22" s="196"/>
      <c r="BH22" s="174"/>
      <c r="BI22" s="196"/>
      <c r="BJ22" s="174"/>
      <c r="BK22" s="196"/>
      <c r="BL22" s="174"/>
      <c r="BM22" s="196"/>
      <c r="BN22" s="174"/>
      <c r="BO22" s="196"/>
      <c r="BP22" s="174"/>
      <c r="BQ22" s="196"/>
      <c r="BR22" s="174"/>
      <c r="BS22" s="196"/>
      <c r="BT22" s="174"/>
      <c r="BU22" s="196"/>
      <c r="BV22" s="174"/>
      <c r="BW22" s="196"/>
      <c r="BX22" s="174"/>
      <c r="BY22" s="196"/>
      <c r="BZ22" s="174"/>
      <c r="CA22" s="196"/>
      <c r="CB22" s="174"/>
      <c r="CC22" s="196"/>
      <c r="CD22" s="174"/>
      <c r="CE22" s="196"/>
      <c r="CF22" s="174"/>
      <c r="CG22" s="196"/>
      <c r="CH22" s="174"/>
      <c r="CI22" s="196"/>
      <c r="CJ22" s="174"/>
      <c r="CK22" s="196"/>
      <c r="CL22" s="174"/>
      <c r="CM22" s="196"/>
      <c r="CN22" s="174"/>
      <c r="CO22" s="196"/>
      <c r="CP22" s="174"/>
      <c r="CQ22" s="196"/>
      <c r="CR22" s="174"/>
      <c r="CS22" s="196"/>
    </row>
    <row r="23" spans="1:97" s="63" customFormat="1" ht="30" customHeight="1" thickTop="1" thickBot="1">
      <c r="A23" s="205" t="s">
        <v>55</v>
      </c>
      <c r="B23" s="266"/>
      <c r="C23" s="206" t="s">
        <v>18</v>
      </c>
      <c r="D23" s="207"/>
      <c r="E23" s="206" t="s">
        <v>18</v>
      </c>
      <c r="F23" s="207"/>
      <c r="G23" s="206" t="s">
        <v>18</v>
      </c>
      <c r="H23" s="208"/>
      <c r="I23" s="209" t="s">
        <v>18</v>
      </c>
      <c r="J23" s="208"/>
      <c r="K23" s="209" t="s">
        <v>18</v>
      </c>
      <c r="L23" s="208"/>
      <c r="M23" s="209" t="s">
        <v>18</v>
      </c>
      <c r="N23" s="207"/>
      <c r="O23" s="290">
        <v>39389205</v>
      </c>
      <c r="P23" s="140"/>
      <c r="Q23" s="210">
        <v>18831944</v>
      </c>
      <c r="R23" s="170"/>
      <c r="S23" s="211"/>
      <c r="T23" s="170"/>
      <c r="U23" s="211"/>
      <c r="V23" s="170"/>
      <c r="W23" s="211"/>
      <c r="X23" s="170"/>
      <c r="Y23" s="211"/>
      <c r="Z23" s="170"/>
      <c r="AA23" s="211"/>
      <c r="AB23" s="170"/>
      <c r="AC23" s="211"/>
      <c r="AD23" s="170"/>
      <c r="AE23" s="211"/>
      <c r="AF23" s="170"/>
      <c r="AG23" s="211"/>
      <c r="AH23" s="170"/>
      <c r="AI23" s="211"/>
      <c r="AJ23" s="170"/>
      <c r="AK23" s="211"/>
      <c r="AL23" s="170"/>
      <c r="AM23" s="211"/>
      <c r="AN23" s="170"/>
      <c r="AO23" s="211"/>
      <c r="AP23" s="170"/>
      <c r="AQ23" s="211"/>
      <c r="AR23" s="170"/>
      <c r="AS23" s="211"/>
      <c r="AT23" s="170"/>
      <c r="AU23" s="211"/>
      <c r="AV23" s="170"/>
      <c r="AW23" s="211"/>
      <c r="AX23" s="170"/>
      <c r="AY23" s="211"/>
      <c r="AZ23" s="170"/>
      <c r="BA23" s="211"/>
      <c r="BB23" s="170"/>
      <c r="BC23" s="211"/>
      <c r="BD23" s="170"/>
      <c r="BE23" s="211"/>
      <c r="BF23" s="170"/>
      <c r="BG23" s="211"/>
      <c r="BH23" s="170"/>
      <c r="BI23" s="211"/>
      <c r="BJ23" s="170"/>
      <c r="BK23" s="211"/>
      <c r="BL23" s="170"/>
      <c r="BM23" s="211"/>
      <c r="BN23" s="170"/>
      <c r="BO23" s="211"/>
      <c r="BP23" s="170"/>
      <c r="BQ23" s="211"/>
      <c r="BR23" s="170"/>
      <c r="BS23" s="211"/>
      <c r="BT23" s="170"/>
      <c r="BU23" s="211"/>
      <c r="BV23" s="170"/>
      <c r="BW23" s="211"/>
      <c r="BX23" s="170"/>
      <c r="BY23" s="211"/>
      <c r="BZ23" s="170"/>
      <c r="CA23" s="211"/>
      <c r="CB23" s="170"/>
      <c r="CC23" s="211"/>
      <c r="CD23" s="170"/>
      <c r="CE23" s="211"/>
      <c r="CF23" s="170"/>
      <c r="CG23" s="211"/>
      <c r="CH23" s="170"/>
      <c r="CI23" s="211"/>
      <c r="CJ23" s="170"/>
      <c r="CK23" s="211"/>
      <c r="CL23" s="170"/>
      <c r="CM23" s="211"/>
      <c r="CN23" s="170"/>
      <c r="CO23" s="211"/>
      <c r="CP23" s="170"/>
      <c r="CQ23" s="211"/>
      <c r="CR23" s="170"/>
      <c r="CS23" s="211"/>
    </row>
    <row r="24" spans="1:97" s="216" customFormat="1" ht="12" customHeight="1">
      <c r="A24" s="212"/>
      <c r="B24" s="213"/>
      <c r="C24" s="214"/>
      <c r="D24" s="213"/>
      <c r="E24" s="214"/>
      <c r="F24" s="213"/>
      <c r="G24" s="214"/>
      <c r="H24" s="215"/>
      <c r="I24" s="214"/>
      <c r="J24" s="215"/>
      <c r="K24" s="214"/>
      <c r="L24" s="215"/>
      <c r="M24" s="214"/>
      <c r="N24" s="215"/>
      <c r="O24" s="214"/>
      <c r="P24" s="215"/>
      <c r="Q24" s="214"/>
      <c r="R24" s="213"/>
      <c r="S24" s="214"/>
      <c r="T24" s="213"/>
      <c r="U24" s="214"/>
      <c r="V24" s="213"/>
      <c r="W24" s="214"/>
      <c r="X24" s="213"/>
      <c r="Y24" s="214"/>
      <c r="Z24" s="213"/>
      <c r="AA24" s="214"/>
      <c r="AB24" s="213"/>
      <c r="AC24" s="214"/>
      <c r="AD24" s="213"/>
      <c r="AE24" s="214"/>
      <c r="AF24" s="213"/>
      <c r="AG24" s="214"/>
      <c r="AH24" s="213"/>
      <c r="AI24" s="214"/>
      <c r="AJ24" s="213"/>
      <c r="AK24" s="214"/>
      <c r="AL24" s="213"/>
      <c r="AM24" s="214"/>
      <c r="AN24" s="213"/>
      <c r="AO24" s="214"/>
      <c r="AP24" s="213"/>
      <c r="AQ24" s="214"/>
      <c r="AR24" s="213"/>
      <c r="AS24" s="214"/>
      <c r="AT24" s="213"/>
      <c r="AU24" s="214"/>
      <c r="AV24" s="213"/>
      <c r="AW24" s="214"/>
      <c r="AX24" s="213"/>
      <c r="AY24" s="214"/>
      <c r="AZ24" s="213"/>
      <c r="BA24" s="214"/>
      <c r="BB24" s="213"/>
      <c r="BC24" s="214"/>
      <c r="BD24" s="213"/>
      <c r="BE24" s="214"/>
      <c r="BF24" s="213"/>
      <c r="BG24" s="214"/>
      <c r="BH24" s="213"/>
      <c r="BI24" s="214"/>
      <c r="BJ24" s="213"/>
      <c r="BK24" s="214"/>
      <c r="BL24" s="213"/>
      <c r="BM24" s="214"/>
      <c r="BN24" s="213"/>
      <c r="BO24" s="214"/>
      <c r="BP24" s="213"/>
      <c r="BQ24" s="214"/>
      <c r="BR24" s="213"/>
      <c r="BS24" s="214"/>
      <c r="BT24" s="213"/>
      <c r="BU24" s="214"/>
      <c r="BV24" s="213"/>
      <c r="BW24" s="214"/>
      <c r="BX24" s="213"/>
      <c r="BY24" s="214"/>
      <c r="BZ24" s="213"/>
      <c r="CA24" s="214"/>
      <c r="CB24" s="213"/>
      <c r="CC24" s="214"/>
      <c r="CD24" s="213"/>
      <c r="CE24" s="214"/>
      <c r="CF24" s="213"/>
      <c r="CG24" s="214"/>
      <c r="CH24" s="213"/>
      <c r="CI24" s="214"/>
      <c r="CJ24" s="213"/>
      <c r="CK24" s="214"/>
      <c r="CL24" s="213"/>
      <c r="CM24" s="214"/>
      <c r="CN24" s="213"/>
      <c r="CO24" s="214"/>
      <c r="CP24" s="213"/>
      <c r="CQ24" s="214"/>
      <c r="CR24" s="213"/>
      <c r="CS24" s="214"/>
    </row>
    <row r="25" spans="1:97">
      <c r="A25" s="1" t="s">
        <v>113</v>
      </c>
      <c r="B25" s="91"/>
      <c r="C25" s="1"/>
      <c r="D25" s="91"/>
      <c r="E25" s="1"/>
      <c r="F25" s="91"/>
      <c r="G25" s="1"/>
      <c r="H25" s="2"/>
      <c r="I25" s="1"/>
      <c r="J25" s="2"/>
      <c r="K25" s="1"/>
      <c r="L25" s="2"/>
      <c r="M25" s="1"/>
      <c r="N25" s="2"/>
      <c r="O25" s="1"/>
      <c r="P25" s="2"/>
      <c r="Q25" s="1"/>
      <c r="R25" s="91"/>
      <c r="S25" s="1"/>
      <c r="T25" s="91"/>
      <c r="U25" s="1"/>
      <c r="V25" s="91"/>
      <c r="W25" s="1"/>
      <c r="X25" s="91"/>
      <c r="Y25" s="1"/>
      <c r="Z25" s="91"/>
      <c r="AA25" s="1"/>
      <c r="AB25" s="91"/>
      <c r="AC25" s="1"/>
      <c r="AD25" s="91"/>
      <c r="AE25" s="1"/>
      <c r="AF25" s="91"/>
      <c r="AG25" s="1"/>
      <c r="AH25" s="91"/>
      <c r="AI25" s="1"/>
      <c r="AJ25" s="91"/>
      <c r="AK25" s="1"/>
      <c r="AL25" s="91"/>
      <c r="AM25" s="1"/>
      <c r="AN25" s="91"/>
      <c r="AO25" s="1"/>
      <c r="AP25" s="91"/>
      <c r="AQ25" s="1"/>
      <c r="AR25" s="91"/>
      <c r="AS25" s="1"/>
      <c r="AT25" s="91"/>
      <c r="AU25" s="1"/>
      <c r="AV25" s="91"/>
      <c r="AW25" s="1"/>
      <c r="AX25" s="91"/>
      <c r="AY25" s="1"/>
      <c r="AZ25" s="91"/>
      <c r="BA25" s="1"/>
      <c r="BB25" s="91"/>
      <c r="BC25" s="1"/>
      <c r="BD25" s="91"/>
      <c r="BE25" s="1"/>
      <c r="BF25" s="91"/>
      <c r="BG25" s="1"/>
      <c r="BH25" s="91"/>
      <c r="BI25" s="1"/>
      <c r="BJ25" s="91"/>
      <c r="BK25" s="1"/>
      <c r="BL25" s="91"/>
      <c r="BM25" s="1"/>
      <c r="BN25" s="91"/>
      <c r="BO25" s="1"/>
      <c r="BP25" s="91"/>
      <c r="BQ25" s="1"/>
      <c r="BR25" s="91"/>
      <c r="BS25" s="1"/>
      <c r="BT25" s="91"/>
      <c r="BU25" s="1"/>
      <c r="BV25" s="91"/>
      <c r="BW25" s="1"/>
      <c r="BX25" s="91"/>
      <c r="BY25" s="1"/>
      <c r="BZ25" s="91"/>
      <c r="CA25" s="1"/>
      <c r="CB25" s="91"/>
      <c r="CC25" s="1"/>
      <c r="CD25" s="91"/>
      <c r="CE25" s="1"/>
      <c r="CF25" s="91"/>
      <c r="CG25" s="1"/>
      <c r="CH25" s="91"/>
      <c r="CI25" s="1"/>
      <c r="CJ25" s="91"/>
      <c r="CK25" s="1"/>
      <c r="CL25" s="91"/>
      <c r="CM25" s="1"/>
      <c r="CN25" s="91"/>
      <c r="CO25" s="1"/>
      <c r="CP25" s="91"/>
      <c r="CQ25" s="1"/>
      <c r="CR25" s="91"/>
      <c r="CS25" s="1"/>
    </row>
    <row r="26" spans="1:97">
      <c r="A26" s="1" t="s">
        <v>84</v>
      </c>
      <c r="B26" s="91"/>
      <c r="C26" s="1"/>
      <c r="D26" s="91"/>
      <c r="E26" s="1"/>
      <c r="F26" s="91"/>
      <c r="G26" s="1"/>
      <c r="H26" s="2"/>
      <c r="I26" s="1"/>
      <c r="J26" s="2"/>
      <c r="K26" s="1"/>
      <c r="L26" s="2"/>
      <c r="M26" s="1"/>
      <c r="N26" s="2"/>
      <c r="O26" s="1"/>
      <c r="P26" s="2"/>
      <c r="Q26" s="1"/>
      <c r="R26" s="91"/>
      <c r="S26" s="1"/>
      <c r="T26" s="91"/>
      <c r="U26" s="1"/>
      <c r="V26" s="91"/>
      <c r="W26" s="1"/>
      <c r="X26" s="91"/>
      <c r="Y26" s="1"/>
      <c r="Z26" s="91"/>
      <c r="AA26" s="1"/>
      <c r="AB26" s="91"/>
      <c r="AC26" s="1"/>
      <c r="AD26" s="91"/>
      <c r="AE26" s="1"/>
      <c r="AF26" s="91"/>
      <c r="AG26" s="1"/>
      <c r="AH26" s="91"/>
      <c r="AI26" s="1"/>
      <c r="AJ26" s="91"/>
      <c r="AK26" s="1"/>
      <c r="AL26" s="91"/>
      <c r="AM26" s="1"/>
      <c r="AN26" s="91"/>
      <c r="AO26" s="1"/>
      <c r="AP26" s="91"/>
      <c r="AQ26" s="1"/>
      <c r="AR26" s="91"/>
      <c r="AS26" s="1"/>
      <c r="AT26" s="91"/>
      <c r="AU26" s="1"/>
      <c r="AV26" s="91"/>
      <c r="AW26" s="1"/>
      <c r="AX26" s="91"/>
      <c r="AY26" s="1"/>
      <c r="AZ26" s="91"/>
      <c r="BA26" s="1"/>
      <c r="BB26" s="91"/>
      <c r="BC26" s="1"/>
      <c r="BD26" s="91"/>
      <c r="BE26" s="1"/>
      <c r="BF26" s="91"/>
      <c r="BG26" s="1"/>
      <c r="BH26" s="91"/>
      <c r="BI26" s="1"/>
      <c r="BJ26" s="91"/>
      <c r="BK26" s="1"/>
      <c r="BL26" s="91"/>
      <c r="BM26" s="1"/>
      <c r="BN26" s="91"/>
      <c r="BO26" s="1"/>
      <c r="BP26" s="91"/>
      <c r="BQ26" s="1"/>
      <c r="BR26" s="91"/>
      <c r="BS26" s="1"/>
      <c r="BT26" s="91"/>
      <c r="BU26" s="1"/>
      <c r="BV26" s="91"/>
      <c r="BW26" s="1"/>
      <c r="BX26" s="91"/>
      <c r="BY26" s="1"/>
      <c r="BZ26" s="91"/>
      <c r="CA26" s="1"/>
      <c r="CB26" s="91"/>
      <c r="CC26" s="1"/>
      <c r="CD26" s="91"/>
      <c r="CE26" s="1"/>
      <c r="CF26" s="91"/>
      <c r="CG26" s="1"/>
      <c r="CH26" s="91"/>
      <c r="CI26" s="1"/>
      <c r="CJ26" s="91"/>
      <c r="CK26" s="1"/>
      <c r="CL26" s="91"/>
      <c r="CM26" s="1"/>
      <c r="CN26" s="91"/>
      <c r="CO26" s="1"/>
      <c r="CP26" s="91"/>
      <c r="CQ26" s="1"/>
      <c r="CR26" s="91"/>
      <c r="CS26" s="1"/>
    </row>
    <row r="27" spans="1:97">
      <c r="A27" s="1" t="s">
        <v>85</v>
      </c>
      <c r="B27" s="91"/>
      <c r="C27" s="1"/>
      <c r="D27" s="91"/>
      <c r="E27" s="1"/>
      <c r="F27" s="91"/>
      <c r="G27" s="1"/>
      <c r="H27" s="2"/>
      <c r="I27" s="1"/>
      <c r="J27" s="2"/>
      <c r="K27" s="1"/>
      <c r="L27" s="2"/>
      <c r="M27" s="1"/>
      <c r="N27" s="2"/>
      <c r="O27" s="1"/>
      <c r="P27" s="2"/>
      <c r="Q27" s="1"/>
      <c r="R27" s="91"/>
      <c r="S27" s="1"/>
      <c r="T27" s="91"/>
      <c r="U27" s="1"/>
      <c r="V27" s="91"/>
      <c r="W27" s="1"/>
      <c r="X27" s="91"/>
      <c r="Y27" s="1"/>
      <c r="Z27" s="91"/>
      <c r="AA27" s="1"/>
      <c r="AB27" s="91"/>
      <c r="AC27" s="1"/>
      <c r="AD27" s="91"/>
      <c r="AE27" s="1"/>
      <c r="AF27" s="91"/>
      <c r="AG27" s="1"/>
      <c r="AH27" s="91"/>
      <c r="AI27" s="1"/>
      <c r="AJ27" s="91"/>
      <c r="AK27" s="1"/>
      <c r="AL27" s="91"/>
      <c r="AM27" s="1"/>
      <c r="AN27" s="91"/>
      <c r="AO27" s="1"/>
      <c r="AP27" s="91"/>
      <c r="AQ27" s="1"/>
      <c r="AR27" s="91"/>
      <c r="AS27" s="1"/>
      <c r="AT27" s="91"/>
      <c r="AU27" s="1"/>
      <c r="AV27" s="91"/>
      <c r="AW27" s="1"/>
      <c r="AX27" s="91"/>
      <c r="AY27" s="1"/>
      <c r="AZ27" s="91"/>
      <c r="BA27" s="1"/>
      <c r="BB27" s="91"/>
      <c r="BC27" s="1"/>
      <c r="BD27" s="91"/>
      <c r="BE27" s="1"/>
      <c r="BF27" s="91"/>
      <c r="BG27" s="1"/>
      <c r="BH27" s="91"/>
      <c r="BI27" s="1"/>
      <c r="BJ27" s="91"/>
      <c r="BK27" s="1"/>
      <c r="BL27" s="91"/>
      <c r="BM27" s="1"/>
      <c r="BN27" s="91"/>
      <c r="BO27" s="1"/>
      <c r="BP27" s="91"/>
      <c r="BQ27" s="1"/>
      <c r="BR27" s="91"/>
      <c r="BS27" s="1"/>
      <c r="BT27" s="91"/>
      <c r="BU27" s="1"/>
      <c r="BV27" s="91"/>
      <c r="BW27" s="1"/>
      <c r="BX27" s="91"/>
      <c r="BY27" s="1"/>
      <c r="BZ27" s="91"/>
      <c r="CA27" s="1"/>
      <c r="CB27" s="91"/>
      <c r="CC27" s="1"/>
      <c r="CD27" s="91"/>
      <c r="CE27" s="1"/>
      <c r="CF27" s="91"/>
      <c r="CG27" s="1"/>
      <c r="CH27" s="91"/>
      <c r="CI27" s="1"/>
      <c r="CJ27" s="91"/>
      <c r="CK27" s="1"/>
      <c r="CL27" s="91"/>
      <c r="CM27" s="1"/>
      <c r="CN27" s="91"/>
      <c r="CO27" s="1"/>
      <c r="CP27" s="91"/>
      <c r="CQ27" s="1"/>
      <c r="CR27" s="91"/>
      <c r="CS27" s="1"/>
    </row>
    <row r="28" spans="1:97">
      <c r="B28" s="91"/>
      <c r="C28" s="1"/>
      <c r="D28" s="91"/>
      <c r="E28" s="1"/>
      <c r="F28" s="91"/>
      <c r="G28" s="1"/>
      <c r="H28" s="2"/>
      <c r="I28" s="1"/>
      <c r="J28" s="2"/>
      <c r="K28" s="1"/>
      <c r="L28" s="2"/>
      <c r="M28" s="1"/>
      <c r="N28" s="2"/>
      <c r="O28" s="1"/>
      <c r="P28" s="2"/>
      <c r="Q28" s="1"/>
      <c r="R28" s="91"/>
      <c r="S28" s="1"/>
      <c r="T28" s="91"/>
      <c r="U28" s="1"/>
      <c r="V28" s="91"/>
      <c r="W28" s="1"/>
      <c r="X28" s="91"/>
      <c r="Y28" s="1"/>
      <c r="Z28" s="91"/>
      <c r="AA28" s="1"/>
      <c r="AB28" s="91"/>
      <c r="AC28" s="1"/>
      <c r="AD28" s="91"/>
      <c r="AE28" s="1"/>
      <c r="AF28" s="91"/>
      <c r="AG28" s="1"/>
      <c r="AH28" s="91"/>
      <c r="AI28" s="1"/>
      <c r="AJ28" s="91"/>
      <c r="AK28" s="1"/>
      <c r="AL28" s="91"/>
      <c r="AM28" s="1"/>
      <c r="AN28" s="91"/>
      <c r="AO28" s="1"/>
      <c r="AP28" s="91"/>
      <c r="AQ28" s="1"/>
      <c r="AR28" s="91"/>
      <c r="AS28" s="1"/>
      <c r="AT28" s="91"/>
      <c r="AU28" s="1"/>
      <c r="AV28" s="91"/>
      <c r="AW28" s="1"/>
      <c r="AX28" s="91"/>
      <c r="AY28" s="1"/>
      <c r="AZ28" s="91"/>
      <c r="BA28" s="1"/>
      <c r="BB28" s="91"/>
      <c r="BC28" s="1"/>
      <c r="BD28" s="91"/>
      <c r="BE28" s="1"/>
      <c r="BF28" s="91"/>
      <c r="BG28" s="1"/>
      <c r="BH28" s="91"/>
      <c r="BI28" s="1"/>
      <c r="BJ28" s="91"/>
      <c r="BK28" s="1"/>
      <c r="BL28" s="91"/>
      <c r="BM28" s="1"/>
      <c r="BN28" s="91"/>
      <c r="BO28" s="1"/>
      <c r="BP28" s="91"/>
      <c r="BQ28" s="1"/>
      <c r="BR28" s="91"/>
      <c r="BS28" s="1"/>
      <c r="BT28" s="91"/>
      <c r="BU28" s="1"/>
      <c r="BV28" s="91"/>
      <c r="BW28" s="1"/>
      <c r="BX28" s="91"/>
      <c r="BY28" s="1"/>
      <c r="BZ28" s="91"/>
      <c r="CA28" s="1"/>
      <c r="CB28" s="91"/>
      <c r="CC28" s="1"/>
      <c r="CD28" s="91"/>
      <c r="CE28" s="1"/>
      <c r="CF28" s="91"/>
      <c r="CG28" s="1"/>
      <c r="CH28" s="91"/>
      <c r="CI28" s="1"/>
      <c r="CJ28" s="91"/>
      <c r="CK28" s="1"/>
      <c r="CL28" s="91"/>
      <c r="CM28" s="1"/>
      <c r="CN28" s="91"/>
      <c r="CO28" s="1"/>
      <c r="CP28" s="91"/>
      <c r="CQ28" s="1"/>
      <c r="CR28" s="91"/>
      <c r="CS28" s="1"/>
    </row>
    <row r="29" spans="1:97">
      <c r="A29" s="1" t="s">
        <v>86</v>
      </c>
      <c r="B29" s="91"/>
      <c r="C29" s="1"/>
      <c r="D29" s="91"/>
      <c r="E29" s="1"/>
      <c r="F29" s="91"/>
      <c r="G29" s="1"/>
      <c r="H29" s="2"/>
      <c r="I29" s="1"/>
      <c r="J29" s="2"/>
      <c r="K29" s="1"/>
      <c r="L29" s="2"/>
      <c r="M29" s="1"/>
      <c r="N29" s="2"/>
      <c r="O29" s="1"/>
      <c r="P29" s="2"/>
      <c r="Q29" s="1"/>
      <c r="R29" s="91"/>
      <c r="S29" s="1"/>
      <c r="T29" s="91"/>
      <c r="U29" s="1"/>
      <c r="V29" s="91"/>
      <c r="W29" s="1"/>
      <c r="X29" s="91"/>
      <c r="Y29" s="1"/>
      <c r="Z29" s="91"/>
      <c r="AA29" s="1"/>
      <c r="AB29" s="91"/>
      <c r="AC29" s="1"/>
      <c r="AD29" s="91"/>
      <c r="AE29" s="1"/>
      <c r="AF29" s="91"/>
      <c r="AG29" s="1"/>
      <c r="AH29" s="91"/>
      <c r="AI29" s="1"/>
      <c r="AJ29" s="91"/>
      <c r="AK29" s="1"/>
      <c r="AL29" s="91"/>
      <c r="AM29" s="1"/>
      <c r="AN29" s="91"/>
      <c r="AO29" s="1"/>
      <c r="AP29" s="91"/>
      <c r="AQ29" s="1"/>
      <c r="AR29" s="91"/>
      <c r="AS29" s="1"/>
      <c r="AT29" s="91"/>
      <c r="AU29" s="1"/>
      <c r="AV29" s="91"/>
      <c r="AW29" s="1"/>
      <c r="AX29" s="91"/>
      <c r="AY29" s="1"/>
      <c r="AZ29" s="91"/>
      <c r="BA29" s="1"/>
      <c r="BB29" s="91"/>
      <c r="BC29" s="1"/>
      <c r="BD29" s="91"/>
      <c r="BE29" s="1"/>
      <c r="BF29" s="91"/>
      <c r="BG29" s="1"/>
      <c r="BH29" s="91"/>
      <c r="BI29" s="1"/>
      <c r="BJ29" s="91"/>
      <c r="BK29" s="1"/>
      <c r="BL29" s="91"/>
      <c r="BM29" s="1"/>
      <c r="BN29" s="91"/>
      <c r="BO29" s="1"/>
      <c r="BP29" s="91"/>
      <c r="BQ29" s="1"/>
      <c r="BR29" s="91"/>
      <c r="BS29" s="1"/>
      <c r="BT29" s="91"/>
      <c r="BU29" s="1"/>
      <c r="BV29" s="91"/>
      <c r="BW29" s="1"/>
      <c r="BX29" s="91"/>
      <c r="BY29" s="1"/>
      <c r="BZ29" s="91"/>
      <c r="CA29" s="1"/>
      <c r="CB29" s="91"/>
      <c r="CC29" s="1"/>
      <c r="CD29" s="91"/>
      <c r="CE29" s="1"/>
      <c r="CF29" s="91"/>
      <c r="CG29" s="1"/>
      <c r="CH29" s="91"/>
      <c r="CI29" s="1"/>
      <c r="CJ29" s="91"/>
      <c r="CK29" s="1"/>
      <c r="CL29" s="91"/>
      <c r="CM29" s="1"/>
      <c r="CN29" s="91"/>
      <c r="CO29" s="1"/>
      <c r="CP29" s="91"/>
      <c r="CQ29" s="1"/>
      <c r="CR29" s="91"/>
      <c r="CS29" s="1"/>
    </row>
    <row r="30" spans="1:97">
      <c r="A30" s="1" t="s">
        <v>56</v>
      </c>
      <c r="B30" s="91"/>
      <c r="C30" s="1"/>
      <c r="D30" s="91"/>
      <c r="E30" s="1"/>
      <c r="F30" s="91"/>
      <c r="G30" s="1"/>
      <c r="H30" s="2"/>
      <c r="I30" s="1"/>
      <c r="J30" s="2"/>
      <c r="K30" s="1"/>
      <c r="L30" s="2"/>
      <c r="M30" s="1"/>
      <c r="N30" s="2"/>
      <c r="O30" s="1"/>
      <c r="P30" s="2"/>
      <c r="Q30" s="1"/>
      <c r="R30" s="91"/>
      <c r="S30" s="1"/>
      <c r="T30" s="91"/>
      <c r="U30" s="1"/>
      <c r="V30" s="91"/>
      <c r="W30" s="1"/>
      <c r="X30" s="91"/>
      <c r="Y30" s="1"/>
      <c r="Z30" s="91"/>
      <c r="AA30" s="1"/>
      <c r="AB30" s="91"/>
      <c r="AC30" s="1"/>
      <c r="AD30" s="91"/>
      <c r="AE30" s="1"/>
      <c r="AF30" s="91"/>
      <c r="AG30" s="1"/>
      <c r="AH30" s="91"/>
      <c r="AI30" s="1"/>
      <c r="AJ30" s="91"/>
      <c r="AK30" s="1"/>
      <c r="AL30" s="91"/>
      <c r="AM30" s="1"/>
      <c r="AN30" s="91"/>
      <c r="AO30" s="1"/>
      <c r="AP30" s="91"/>
      <c r="AQ30" s="1"/>
      <c r="AR30" s="91"/>
      <c r="AS30" s="1"/>
      <c r="AT30" s="91"/>
      <c r="AU30" s="1"/>
      <c r="AV30" s="91"/>
      <c r="AW30" s="1"/>
      <c r="AX30" s="91"/>
      <c r="AY30" s="1"/>
      <c r="AZ30" s="91"/>
      <c r="BA30" s="1"/>
      <c r="BB30" s="91"/>
      <c r="BC30" s="1"/>
      <c r="BD30" s="91"/>
      <c r="BE30" s="1"/>
      <c r="BF30" s="91"/>
      <c r="BG30" s="1"/>
      <c r="BH30" s="91"/>
      <c r="BI30" s="1"/>
      <c r="BJ30" s="91"/>
      <c r="BK30" s="1"/>
      <c r="BL30" s="91"/>
      <c r="BM30" s="1"/>
      <c r="BN30" s="91"/>
      <c r="BO30" s="1"/>
      <c r="BP30" s="91"/>
      <c r="BQ30" s="1"/>
      <c r="BR30" s="91"/>
      <c r="BS30" s="1"/>
      <c r="BT30" s="91"/>
      <c r="BU30" s="1"/>
      <c r="BV30" s="91"/>
      <c r="BW30" s="1"/>
      <c r="BX30" s="91"/>
      <c r="BY30" s="1"/>
      <c r="BZ30" s="91"/>
      <c r="CA30" s="1"/>
      <c r="CB30" s="91"/>
      <c r="CC30" s="1"/>
      <c r="CD30" s="91"/>
      <c r="CE30" s="1"/>
      <c r="CF30" s="91"/>
      <c r="CG30" s="1"/>
      <c r="CH30" s="91"/>
      <c r="CI30" s="1"/>
      <c r="CJ30" s="91"/>
      <c r="CK30" s="1"/>
      <c r="CL30" s="91"/>
      <c r="CM30" s="1"/>
      <c r="CN30" s="91"/>
      <c r="CO30" s="1"/>
      <c r="CP30" s="91"/>
      <c r="CQ30" s="1"/>
      <c r="CR30" s="91"/>
      <c r="CS30" s="1"/>
    </row>
    <row r="31" spans="1:97">
      <c r="A31" s="1" t="s">
        <v>87</v>
      </c>
      <c r="B31" s="91"/>
      <c r="C31" s="1"/>
      <c r="D31" s="91"/>
      <c r="E31" s="1"/>
      <c r="F31" s="91"/>
      <c r="G31" s="1"/>
      <c r="H31" s="2"/>
      <c r="I31" s="1"/>
      <c r="J31" s="2"/>
      <c r="K31" s="1"/>
      <c r="L31" s="2"/>
      <c r="M31" s="1"/>
      <c r="N31" s="2"/>
      <c r="O31" s="1"/>
      <c r="P31" s="2"/>
      <c r="Q31" s="1"/>
      <c r="R31" s="91"/>
      <c r="S31" s="1"/>
      <c r="T31" s="91"/>
      <c r="U31" s="1"/>
      <c r="V31" s="91"/>
      <c r="W31" s="1"/>
      <c r="X31" s="91"/>
      <c r="Y31" s="1"/>
      <c r="Z31" s="91"/>
      <c r="AA31" s="1"/>
      <c r="AB31" s="91"/>
      <c r="AC31" s="1"/>
      <c r="AD31" s="91"/>
      <c r="AE31" s="1"/>
      <c r="AF31" s="91"/>
      <c r="AG31" s="1"/>
      <c r="AH31" s="91"/>
      <c r="AI31" s="1"/>
      <c r="AJ31" s="91"/>
      <c r="AK31" s="1"/>
      <c r="AL31" s="91"/>
      <c r="AM31" s="1"/>
      <c r="AN31" s="91"/>
      <c r="AO31" s="1"/>
      <c r="AP31" s="91"/>
      <c r="AQ31" s="1"/>
      <c r="AR31" s="91"/>
      <c r="AS31" s="1"/>
      <c r="AT31" s="91"/>
      <c r="AU31" s="1"/>
      <c r="AV31" s="91"/>
      <c r="AW31" s="1"/>
      <c r="AX31" s="91"/>
      <c r="AY31" s="1"/>
      <c r="AZ31" s="91"/>
      <c r="BA31" s="1"/>
      <c r="BB31" s="91"/>
      <c r="BC31" s="1"/>
      <c r="BD31" s="91"/>
      <c r="BE31" s="1"/>
      <c r="BF31" s="91"/>
      <c r="BG31" s="1"/>
      <c r="BH31" s="91"/>
      <c r="BI31" s="1"/>
      <c r="BJ31" s="91"/>
      <c r="BK31" s="1"/>
      <c r="BL31" s="91"/>
      <c r="BM31" s="1"/>
      <c r="BN31" s="91"/>
      <c r="BO31" s="1"/>
      <c r="BP31" s="91"/>
      <c r="BQ31" s="1"/>
      <c r="BR31" s="91"/>
      <c r="BS31" s="1"/>
      <c r="BT31" s="91"/>
      <c r="BU31" s="1"/>
      <c r="BV31" s="91"/>
      <c r="BW31" s="1"/>
      <c r="BX31" s="91"/>
      <c r="BY31" s="1"/>
      <c r="BZ31" s="91"/>
      <c r="CA31" s="1"/>
      <c r="CB31" s="91"/>
      <c r="CC31" s="1"/>
      <c r="CD31" s="91"/>
      <c r="CE31" s="1"/>
      <c r="CF31" s="91"/>
      <c r="CG31" s="1"/>
      <c r="CH31" s="91"/>
      <c r="CI31" s="1"/>
      <c r="CJ31" s="91"/>
      <c r="CK31" s="1"/>
      <c r="CL31" s="91"/>
      <c r="CM31" s="1"/>
      <c r="CN31" s="91"/>
      <c r="CO31" s="1"/>
      <c r="CP31" s="91"/>
      <c r="CQ31" s="1"/>
      <c r="CR31" s="91"/>
      <c r="CS31" s="1"/>
    </row>
    <row r="32" spans="1:97">
      <c r="A32" s="1" t="s">
        <v>88</v>
      </c>
      <c r="B32" s="91"/>
      <c r="C32" s="1"/>
      <c r="D32" s="91"/>
      <c r="E32" s="1"/>
      <c r="F32" s="91"/>
      <c r="G32" s="1"/>
      <c r="H32" s="2"/>
      <c r="I32" s="1"/>
      <c r="J32" s="2"/>
      <c r="K32" s="1"/>
      <c r="L32" s="2"/>
      <c r="M32" s="1"/>
      <c r="N32" s="2"/>
      <c r="O32" s="1"/>
      <c r="P32" s="2"/>
      <c r="Q32" s="1"/>
      <c r="R32" s="91"/>
      <c r="S32" s="1"/>
      <c r="T32" s="91"/>
      <c r="U32" s="1"/>
      <c r="V32" s="91"/>
      <c r="W32" s="1"/>
      <c r="X32" s="91"/>
      <c r="Y32" s="1"/>
      <c r="Z32" s="91"/>
      <c r="AA32" s="1"/>
      <c r="AB32" s="91"/>
      <c r="AC32" s="1"/>
      <c r="AD32" s="91"/>
      <c r="AE32" s="1"/>
      <c r="AF32" s="91"/>
      <c r="AG32" s="1"/>
      <c r="AH32" s="91"/>
      <c r="AI32" s="1"/>
      <c r="AJ32" s="91"/>
      <c r="AK32" s="1"/>
      <c r="AL32" s="91"/>
      <c r="AM32" s="1"/>
      <c r="AN32" s="91"/>
      <c r="AO32" s="1"/>
      <c r="AP32" s="91"/>
      <c r="AQ32" s="1"/>
      <c r="AR32" s="91"/>
      <c r="AS32" s="1"/>
      <c r="AT32" s="91"/>
      <c r="AU32" s="1"/>
      <c r="AV32" s="91"/>
      <c r="AW32" s="1"/>
      <c r="AX32" s="91"/>
      <c r="AY32" s="1"/>
      <c r="AZ32" s="91"/>
      <c r="BA32" s="1"/>
      <c r="BB32" s="91"/>
      <c r="BC32" s="1"/>
      <c r="BD32" s="91"/>
      <c r="BE32" s="1"/>
      <c r="BF32" s="91"/>
      <c r="BG32" s="1"/>
      <c r="BH32" s="91"/>
      <c r="BI32" s="1"/>
      <c r="BJ32" s="91"/>
      <c r="BK32" s="1"/>
      <c r="BL32" s="91"/>
      <c r="BM32" s="1"/>
      <c r="BN32" s="91"/>
      <c r="BO32" s="1"/>
      <c r="BP32" s="91"/>
      <c r="BQ32" s="1"/>
      <c r="BR32" s="91"/>
      <c r="BS32" s="1"/>
      <c r="BT32" s="91"/>
      <c r="BU32" s="1"/>
      <c r="BV32" s="91"/>
      <c r="BW32" s="1"/>
      <c r="BX32" s="91"/>
      <c r="BY32" s="1"/>
      <c r="BZ32" s="91"/>
      <c r="CA32" s="1"/>
      <c r="CB32" s="91"/>
      <c r="CC32" s="1"/>
      <c r="CD32" s="91"/>
      <c r="CE32" s="1"/>
      <c r="CF32" s="91"/>
      <c r="CG32" s="1"/>
      <c r="CH32" s="91"/>
      <c r="CI32" s="1"/>
      <c r="CJ32" s="91"/>
      <c r="CK32" s="1"/>
      <c r="CL32" s="91"/>
      <c r="CM32" s="1"/>
      <c r="CN32" s="91"/>
      <c r="CO32" s="1"/>
      <c r="CP32" s="91"/>
      <c r="CQ32" s="1"/>
      <c r="CR32" s="91"/>
      <c r="CS32" s="1"/>
    </row>
    <row r="33" spans="1:97">
      <c r="A33" s="1" t="s">
        <v>89</v>
      </c>
      <c r="B33" s="91"/>
      <c r="C33" s="1"/>
      <c r="D33" s="91"/>
      <c r="E33" s="1"/>
      <c r="F33" s="91"/>
      <c r="G33" s="1"/>
      <c r="H33" s="2"/>
      <c r="I33" s="1"/>
      <c r="J33" s="2"/>
      <c r="K33" s="1"/>
      <c r="L33" s="2"/>
      <c r="M33" s="1"/>
      <c r="N33" s="2"/>
      <c r="O33" s="1"/>
      <c r="P33" s="2"/>
      <c r="Q33" s="1"/>
      <c r="R33" s="91"/>
      <c r="S33" s="1"/>
      <c r="T33" s="91"/>
      <c r="U33" s="1"/>
      <c r="V33" s="91"/>
      <c r="W33" s="1"/>
      <c r="X33" s="91"/>
      <c r="Y33" s="1"/>
      <c r="Z33" s="91"/>
      <c r="AA33" s="1"/>
      <c r="AB33" s="91"/>
      <c r="AC33" s="1"/>
      <c r="AD33" s="91"/>
      <c r="AE33" s="1"/>
      <c r="AF33" s="91"/>
      <c r="AG33" s="1"/>
      <c r="AH33" s="91"/>
      <c r="AI33" s="1"/>
      <c r="AJ33" s="91"/>
      <c r="AK33" s="1"/>
      <c r="AL33" s="91"/>
      <c r="AM33" s="1"/>
      <c r="AN33" s="91"/>
      <c r="AO33" s="1"/>
      <c r="AP33" s="91"/>
      <c r="AQ33" s="1"/>
      <c r="AR33" s="91"/>
      <c r="AS33" s="1"/>
      <c r="AT33" s="91"/>
      <c r="AU33" s="1"/>
      <c r="AV33" s="91"/>
      <c r="AW33" s="1"/>
      <c r="AX33" s="91"/>
      <c r="AY33" s="1"/>
      <c r="AZ33" s="91"/>
      <c r="BA33" s="1"/>
      <c r="BB33" s="91"/>
      <c r="BC33" s="1"/>
      <c r="BD33" s="91"/>
      <c r="BE33" s="1"/>
      <c r="BF33" s="91"/>
      <c r="BG33" s="1"/>
      <c r="BH33" s="91"/>
      <c r="BI33" s="1"/>
      <c r="BJ33" s="91"/>
      <c r="BK33" s="1"/>
      <c r="BL33" s="91"/>
      <c r="BM33" s="1"/>
      <c r="BN33" s="91"/>
      <c r="BO33" s="1"/>
      <c r="BP33" s="91"/>
      <c r="BQ33" s="1"/>
      <c r="BR33" s="91"/>
      <c r="BS33" s="1"/>
      <c r="BT33" s="91"/>
      <c r="BU33" s="1"/>
      <c r="BV33" s="91"/>
      <c r="BW33" s="1"/>
      <c r="BX33" s="91"/>
      <c r="BY33" s="1"/>
      <c r="BZ33" s="91"/>
      <c r="CA33" s="1"/>
      <c r="CB33" s="91"/>
      <c r="CC33" s="1"/>
      <c r="CD33" s="91"/>
      <c r="CE33" s="1"/>
      <c r="CF33" s="91"/>
      <c r="CG33" s="1"/>
      <c r="CH33" s="91"/>
      <c r="CI33" s="1"/>
      <c r="CJ33" s="91"/>
      <c r="CK33" s="1"/>
      <c r="CL33" s="91"/>
      <c r="CM33" s="1"/>
      <c r="CN33" s="91"/>
      <c r="CO33" s="1"/>
      <c r="CP33" s="91"/>
      <c r="CQ33" s="1"/>
      <c r="CR33" s="91"/>
      <c r="CS33" s="1"/>
    </row>
    <row r="34" spans="1:97">
      <c r="A34" s="1" t="s">
        <v>90</v>
      </c>
      <c r="B34" s="91"/>
      <c r="C34" s="1"/>
      <c r="D34" s="91"/>
      <c r="E34" s="1"/>
      <c r="F34" s="91"/>
      <c r="G34" s="1"/>
      <c r="H34" s="2"/>
      <c r="I34" s="1"/>
      <c r="J34" s="2"/>
      <c r="K34" s="1"/>
      <c r="L34" s="2"/>
      <c r="M34" s="1"/>
      <c r="N34" s="2"/>
      <c r="O34" s="1"/>
      <c r="P34" s="2"/>
      <c r="Q34" s="1"/>
      <c r="R34" s="91"/>
      <c r="S34" s="1"/>
      <c r="T34" s="91"/>
      <c r="U34" s="1"/>
      <c r="V34" s="91"/>
      <c r="W34" s="1"/>
      <c r="X34" s="91"/>
      <c r="Y34" s="1"/>
      <c r="Z34" s="91"/>
      <c r="AA34" s="1"/>
      <c r="AB34" s="91"/>
      <c r="AC34" s="1"/>
      <c r="AD34" s="91"/>
      <c r="AE34" s="1"/>
      <c r="AF34" s="91"/>
      <c r="AG34" s="1"/>
      <c r="AH34" s="91"/>
      <c r="AI34" s="1"/>
      <c r="AJ34" s="91"/>
      <c r="AK34" s="1"/>
      <c r="AL34" s="91"/>
      <c r="AM34" s="1"/>
      <c r="AN34" s="91"/>
      <c r="AO34" s="1"/>
      <c r="AP34" s="91"/>
      <c r="AQ34" s="1"/>
      <c r="AR34" s="91"/>
      <c r="AS34" s="1"/>
      <c r="AT34" s="91"/>
      <c r="AU34" s="1"/>
      <c r="AV34" s="91"/>
      <c r="AW34" s="1"/>
      <c r="AX34" s="91"/>
      <c r="AY34" s="1"/>
      <c r="AZ34" s="91"/>
      <c r="BA34" s="1"/>
      <c r="BB34" s="91"/>
      <c r="BC34" s="1"/>
      <c r="BD34" s="91"/>
      <c r="BE34" s="1"/>
      <c r="BF34" s="91"/>
      <c r="BG34" s="1"/>
      <c r="BH34" s="91"/>
      <c r="BI34" s="1"/>
      <c r="BJ34" s="91"/>
      <c r="BK34" s="1"/>
      <c r="BL34" s="91"/>
      <c r="BM34" s="1"/>
      <c r="BN34" s="91"/>
      <c r="BO34" s="1"/>
      <c r="BP34" s="91"/>
      <c r="BQ34" s="1"/>
      <c r="BR34" s="91"/>
      <c r="BS34" s="1"/>
      <c r="BT34" s="91"/>
      <c r="BU34" s="1"/>
      <c r="BV34" s="91"/>
      <c r="BW34" s="1"/>
      <c r="BX34" s="91"/>
      <c r="BY34" s="1"/>
      <c r="BZ34" s="91"/>
      <c r="CA34" s="1"/>
      <c r="CB34" s="91"/>
      <c r="CC34" s="1"/>
      <c r="CD34" s="91"/>
      <c r="CE34" s="1"/>
      <c r="CF34" s="91"/>
      <c r="CG34" s="1"/>
      <c r="CH34" s="91"/>
      <c r="CI34" s="1"/>
      <c r="CJ34" s="91"/>
      <c r="CK34" s="1"/>
      <c r="CL34" s="91"/>
      <c r="CM34" s="1"/>
      <c r="CN34" s="91"/>
      <c r="CO34" s="1"/>
      <c r="CP34" s="91"/>
      <c r="CQ34" s="1"/>
      <c r="CR34" s="91"/>
      <c r="CS34" s="1"/>
    </row>
    <row r="35" spans="1:97">
      <c r="A35" s="1" t="s">
        <v>91</v>
      </c>
      <c r="B35" s="91"/>
      <c r="C35" s="1"/>
      <c r="D35" s="91"/>
      <c r="E35" s="1"/>
      <c r="F35" s="91"/>
      <c r="G35" s="1"/>
      <c r="H35" s="2"/>
      <c r="I35" s="1"/>
      <c r="J35" s="2"/>
      <c r="K35" s="1"/>
      <c r="L35" s="2"/>
      <c r="M35" s="1"/>
      <c r="N35" s="2"/>
      <c r="O35" s="1"/>
      <c r="P35" s="2"/>
      <c r="Q35" s="1"/>
      <c r="R35" s="91"/>
      <c r="S35" s="1"/>
      <c r="T35" s="91"/>
      <c r="U35" s="1"/>
      <c r="V35" s="91"/>
      <c r="W35" s="1"/>
      <c r="X35" s="91"/>
      <c r="Y35" s="1"/>
      <c r="Z35" s="91"/>
      <c r="AA35" s="1"/>
      <c r="AB35" s="91"/>
      <c r="AC35" s="1"/>
      <c r="AD35" s="91"/>
      <c r="AE35" s="1"/>
      <c r="AF35" s="91"/>
      <c r="AG35" s="1"/>
      <c r="AH35" s="91"/>
      <c r="AI35" s="1"/>
      <c r="AJ35" s="91"/>
      <c r="AK35" s="1"/>
      <c r="AL35" s="91"/>
      <c r="AM35" s="1"/>
      <c r="AN35" s="91"/>
      <c r="AO35" s="1"/>
      <c r="AP35" s="91"/>
      <c r="AQ35" s="1"/>
      <c r="AR35" s="91"/>
      <c r="AS35" s="1"/>
      <c r="AT35" s="91"/>
      <c r="AU35" s="1"/>
      <c r="AV35" s="91"/>
      <c r="AW35" s="1"/>
      <c r="AX35" s="91"/>
      <c r="AY35" s="1"/>
      <c r="AZ35" s="91"/>
      <c r="BA35" s="1"/>
      <c r="BB35" s="91"/>
      <c r="BC35" s="1"/>
      <c r="BD35" s="91"/>
      <c r="BE35" s="1"/>
      <c r="BF35" s="91"/>
      <c r="BG35" s="1"/>
      <c r="BH35" s="91"/>
      <c r="BI35" s="1"/>
      <c r="BJ35" s="91"/>
      <c r="BK35" s="1"/>
      <c r="BL35" s="91"/>
      <c r="BM35" s="1"/>
      <c r="BN35" s="91"/>
      <c r="BO35" s="1"/>
      <c r="BP35" s="91"/>
      <c r="BQ35" s="1"/>
      <c r="BR35" s="91"/>
      <c r="BS35" s="1"/>
      <c r="BT35" s="91"/>
      <c r="BU35" s="1"/>
      <c r="BV35" s="91"/>
      <c r="BW35" s="1"/>
      <c r="BX35" s="91"/>
      <c r="BY35" s="1"/>
      <c r="BZ35" s="91"/>
      <c r="CA35" s="1"/>
      <c r="CB35" s="91"/>
      <c r="CC35" s="1"/>
      <c r="CD35" s="91"/>
      <c r="CE35" s="1"/>
      <c r="CF35" s="91"/>
      <c r="CG35" s="1"/>
      <c r="CH35" s="91"/>
      <c r="CI35" s="1"/>
      <c r="CJ35" s="91"/>
      <c r="CK35" s="1"/>
      <c r="CL35" s="91"/>
      <c r="CM35" s="1"/>
      <c r="CN35" s="91"/>
      <c r="CO35" s="1"/>
      <c r="CP35" s="91"/>
      <c r="CQ35" s="1"/>
      <c r="CR35" s="91"/>
      <c r="CS35" s="1"/>
    </row>
    <row r="36" spans="1:97">
      <c r="A36" s="1" t="s">
        <v>92</v>
      </c>
    </row>
    <row r="37" spans="1:97">
      <c r="A37" s="1" t="s">
        <v>93</v>
      </c>
    </row>
  </sheetData>
  <mergeCells count="66">
    <mergeCell ref="BN3:CS3"/>
    <mergeCell ref="AH5:AI6"/>
    <mergeCell ref="AN5:AO6"/>
    <mergeCell ref="AT5:AU6"/>
    <mergeCell ref="BN4:CC4"/>
    <mergeCell ref="CD4:CS4"/>
    <mergeCell ref="AH4:AW4"/>
    <mergeCell ref="BF6:BG6"/>
    <mergeCell ref="BH6:BI6"/>
    <mergeCell ref="CR5:CS6"/>
    <mergeCell ref="CP5:CQ6"/>
    <mergeCell ref="CL6:CM6"/>
    <mergeCell ref="CN6:CO6"/>
    <mergeCell ref="CJ5:CK6"/>
    <mergeCell ref="CF6:CG6"/>
    <mergeCell ref="CH6:CI6"/>
    <mergeCell ref="F4:G4"/>
    <mergeCell ref="H4:I6"/>
    <mergeCell ref="AF5:AG6"/>
    <mergeCell ref="P4:Q6"/>
    <mergeCell ref="R4:AG4"/>
    <mergeCell ref="L4:M4"/>
    <mergeCell ref="N4:O6"/>
    <mergeCell ref="A1:AG1"/>
    <mergeCell ref="A3:A6"/>
    <mergeCell ref="B3:Q3"/>
    <mergeCell ref="R3:AG3"/>
    <mergeCell ref="AH3:BM3"/>
    <mergeCell ref="AX4:BM4"/>
    <mergeCell ref="D5:E6"/>
    <mergeCell ref="F5:G6"/>
    <mergeCell ref="J5:K6"/>
    <mergeCell ref="L5:M6"/>
    <mergeCell ref="R5:S6"/>
    <mergeCell ref="X5:Y6"/>
    <mergeCell ref="AD5:AE6"/>
    <mergeCell ref="J4:K4"/>
    <mergeCell ref="B4:C6"/>
    <mergeCell ref="D4:E4"/>
    <mergeCell ref="A17:A18"/>
    <mergeCell ref="BT5:BU6"/>
    <mergeCell ref="BZ5:CA6"/>
    <mergeCell ref="CB5:CC6"/>
    <mergeCell ref="CD5:CE6"/>
    <mergeCell ref="BV6:BW6"/>
    <mergeCell ref="BX6:BY6"/>
    <mergeCell ref="BL5:BM6"/>
    <mergeCell ref="BN5:BO6"/>
    <mergeCell ref="BD5:BE6"/>
    <mergeCell ref="BJ5:BK6"/>
    <mergeCell ref="A19:A20"/>
    <mergeCell ref="A21:A22"/>
    <mergeCell ref="BP6:BQ6"/>
    <mergeCell ref="BR6:BS6"/>
    <mergeCell ref="T6:U6"/>
    <mergeCell ref="V6:W6"/>
    <mergeCell ref="Z6:AA6"/>
    <mergeCell ref="AB6:AC6"/>
    <mergeCell ref="AJ6:AK6"/>
    <mergeCell ref="AL6:AM6"/>
    <mergeCell ref="AP6:AQ6"/>
    <mergeCell ref="AR6:AS6"/>
    <mergeCell ref="AZ6:BA6"/>
    <mergeCell ref="AV5:AW6"/>
    <mergeCell ref="AX5:AY6"/>
    <mergeCell ref="BB6:BC6"/>
  </mergeCells>
  <phoneticPr fontId="3"/>
  <pageMargins left="0.70866141732283472" right="0.70866141732283472" top="0.74803149606299213" bottom="0.74803149606299213" header="0.31496062992125984" footer="0.31496062992125984"/>
  <pageSetup paperSize="9" scale="55" fitToWidth="3" orientation="landscape" r:id="rId1"/>
  <headerFooter>
    <oddFooter>&amp;R金沢国税局　申告所得税１（H24）</oddFooter>
  </headerFooter>
  <colBreaks count="2" manualBreakCount="2">
    <brk id="33" max="1048575" man="1"/>
    <brk id="65"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A1:S42"/>
  <sheetViews>
    <sheetView showGridLines="0" zoomScaleNormal="100" workbookViewId="0">
      <selection sqref="A1:AG1"/>
    </sheetView>
  </sheetViews>
  <sheetFormatPr defaultColWidth="5.875" defaultRowHeight="11.25"/>
  <cols>
    <col min="1" max="1" width="5.875" style="3"/>
    <col min="2" max="2" width="9.125" style="3" customWidth="1"/>
    <col min="3" max="3" width="7.5" style="3" customWidth="1"/>
    <col min="4" max="4" width="2.625" style="4" customWidth="1"/>
    <col min="5" max="7" width="10.625" style="3" customWidth="1"/>
    <col min="8" max="10" width="13.125" style="3" customWidth="1"/>
    <col min="11" max="12" width="10.625" style="3" customWidth="1"/>
    <col min="13" max="13" width="10.25" style="3" bestFit="1" customWidth="1"/>
    <col min="14" max="14" width="11.375" style="3" bestFit="1" customWidth="1"/>
    <col min="15" max="15" width="3.625" style="4" customWidth="1"/>
    <col min="16" max="16" width="9.75" style="3" bestFit="1" customWidth="1"/>
    <col min="17" max="257" width="5.875" style="3"/>
    <col min="258" max="258" width="9.125" style="3" customWidth="1"/>
    <col min="259" max="259" width="7.5" style="3" customWidth="1"/>
    <col min="260" max="260" width="2.625" style="3" customWidth="1"/>
    <col min="261" max="263" width="9" style="3" customWidth="1"/>
    <col min="264" max="268" width="10.5" style="3" customWidth="1"/>
    <col min="269" max="269" width="6.75" style="3" bestFit="1" customWidth="1"/>
    <col min="270" max="270" width="11.375" style="3" bestFit="1" customWidth="1"/>
    <col min="271" max="271" width="3.625" style="3" customWidth="1"/>
    <col min="272" max="272" width="9.75" style="3" bestFit="1" customWidth="1"/>
    <col min="273" max="513" width="5.875" style="3"/>
    <col min="514" max="514" width="9.125" style="3" customWidth="1"/>
    <col min="515" max="515" width="7.5" style="3" customWidth="1"/>
    <col min="516" max="516" width="2.625" style="3" customWidth="1"/>
    <col min="517" max="519" width="9" style="3" customWidth="1"/>
    <col min="520" max="524" width="10.5" style="3" customWidth="1"/>
    <col min="525" max="525" width="6.75" style="3" bestFit="1" customWidth="1"/>
    <col min="526" max="526" width="11.375" style="3" bestFit="1" customWidth="1"/>
    <col min="527" max="527" width="3.625" style="3" customWidth="1"/>
    <col min="528" max="528" width="9.75" style="3" bestFit="1" customWidth="1"/>
    <col min="529" max="769" width="5.875" style="3"/>
    <col min="770" max="770" width="9.125" style="3" customWidth="1"/>
    <col min="771" max="771" width="7.5" style="3" customWidth="1"/>
    <col min="772" max="772" width="2.625" style="3" customWidth="1"/>
    <col min="773" max="775" width="9" style="3" customWidth="1"/>
    <col min="776" max="780" width="10.5" style="3" customWidth="1"/>
    <col min="781" max="781" width="6.75" style="3" bestFit="1" customWidth="1"/>
    <col min="782" max="782" width="11.375" style="3" bestFit="1" customWidth="1"/>
    <col min="783" max="783" width="3.625" style="3" customWidth="1"/>
    <col min="784" max="784" width="9.75" style="3" bestFit="1" customWidth="1"/>
    <col min="785" max="1025" width="5.875" style="3"/>
    <col min="1026" max="1026" width="9.125" style="3" customWidth="1"/>
    <col min="1027" max="1027" width="7.5" style="3" customWidth="1"/>
    <col min="1028" max="1028" width="2.625" style="3" customWidth="1"/>
    <col min="1029" max="1031" width="9" style="3" customWidth="1"/>
    <col min="1032" max="1036" width="10.5" style="3" customWidth="1"/>
    <col min="1037" max="1037" width="6.75" style="3" bestFit="1" customWidth="1"/>
    <col min="1038" max="1038" width="11.375" style="3" bestFit="1" customWidth="1"/>
    <col min="1039" max="1039" width="3.625" style="3" customWidth="1"/>
    <col min="1040" max="1040" width="9.75" style="3" bestFit="1" customWidth="1"/>
    <col min="1041" max="1281" width="5.875" style="3"/>
    <col min="1282" max="1282" width="9.125" style="3" customWidth="1"/>
    <col min="1283" max="1283" width="7.5" style="3" customWidth="1"/>
    <col min="1284" max="1284" width="2.625" style="3" customWidth="1"/>
    <col min="1285" max="1287" width="9" style="3" customWidth="1"/>
    <col min="1288" max="1292" width="10.5" style="3" customWidth="1"/>
    <col min="1293" max="1293" width="6.75" style="3" bestFit="1" customWidth="1"/>
    <col min="1294" max="1294" width="11.375" style="3" bestFit="1" customWidth="1"/>
    <col min="1295" max="1295" width="3.625" style="3" customWidth="1"/>
    <col min="1296" max="1296" width="9.75" style="3" bestFit="1" customWidth="1"/>
    <col min="1297" max="1537" width="5.875" style="3"/>
    <col min="1538" max="1538" width="9.125" style="3" customWidth="1"/>
    <col min="1539" max="1539" width="7.5" style="3" customWidth="1"/>
    <col min="1540" max="1540" width="2.625" style="3" customWidth="1"/>
    <col min="1541" max="1543" width="9" style="3" customWidth="1"/>
    <col min="1544" max="1548" width="10.5" style="3" customWidth="1"/>
    <col min="1549" max="1549" width="6.75" style="3" bestFit="1" customWidth="1"/>
    <col min="1550" max="1550" width="11.375" style="3" bestFit="1" customWidth="1"/>
    <col min="1551" max="1551" width="3.625" style="3" customWidth="1"/>
    <col min="1552" max="1552" width="9.75" style="3" bestFit="1" customWidth="1"/>
    <col min="1553" max="1793" width="5.875" style="3"/>
    <col min="1794" max="1794" width="9.125" style="3" customWidth="1"/>
    <col min="1795" max="1795" width="7.5" style="3" customWidth="1"/>
    <col min="1796" max="1796" width="2.625" style="3" customWidth="1"/>
    <col min="1797" max="1799" width="9" style="3" customWidth="1"/>
    <col min="1800" max="1804" width="10.5" style="3" customWidth="1"/>
    <col min="1805" max="1805" width="6.75" style="3" bestFit="1" customWidth="1"/>
    <col min="1806" max="1806" width="11.375" style="3" bestFit="1" customWidth="1"/>
    <col min="1807" max="1807" width="3.625" style="3" customWidth="1"/>
    <col min="1808" max="1808" width="9.75" style="3" bestFit="1" customWidth="1"/>
    <col min="1809" max="2049" width="5.875" style="3"/>
    <col min="2050" max="2050" width="9.125" style="3" customWidth="1"/>
    <col min="2051" max="2051" width="7.5" style="3" customWidth="1"/>
    <col min="2052" max="2052" width="2.625" style="3" customWidth="1"/>
    <col min="2053" max="2055" width="9" style="3" customWidth="1"/>
    <col min="2056" max="2060" width="10.5" style="3" customWidth="1"/>
    <col min="2061" max="2061" width="6.75" style="3" bestFit="1" customWidth="1"/>
    <col min="2062" max="2062" width="11.375" style="3" bestFit="1" customWidth="1"/>
    <col min="2063" max="2063" width="3.625" style="3" customWidth="1"/>
    <col min="2064" max="2064" width="9.75" style="3" bestFit="1" customWidth="1"/>
    <col min="2065" max="2305" width="5.875" style="3"/>
    <col min="2306" max="2306" width="9.125" style="3" customWidth="1"/>
    <col min="2307" max="2307" width="7.5" style="3" customWidth="1"/>
    <col min="2308" max="2308" width="2.625" style="3" customWidth="1"/>
    <col min="2309" max="2311" width="9" style="3" customWidth="1"/>
    <col min="2312" max="2316" width="10.5" style="3" customWidth="1"/>
    <col min="2317" max="2317" width="6.75" style="3" bestFit="1" customWidth="1"/>
    <col min="2318" max="2318" width="11.375" style="3" bestFit="1" customWidth="1"/>
    <col min="2319" max="2319" width="3.625" style="3" customWidth="1"/>
    <col min="2320" max="2320" width="9.75" style="3" bestFit="1" customWidth="1"/>
    <col min="2321" max="2561" width="5.875" style="3"/>
    <col min="2562" max="2562" width="9.125" style="3" customWidth="1"/>
    <col min="2563" max="2563" width="7.5" style="3" customWidth="1"/>
    <col min="2564" max="2564" width="2.625" style="3" customWidth="1"/>
    <col min="2565" max="2567" width="9" style="3" customWidth="1"/>
    <col min="2568" max="2572" width="10.5" style="3" customWidth="1"/>
    <col min="2573" max="2573" width="6.75" style="3" bestFit="1" customWidth="1"/>
    <col min="2574" max="2574" width="11.375" style="3" bestFit="1" customWidth="1"/>
    <col min="2575" max="2575" width="3.625" style="3" customWidth="1"/>
    <col min="2576" max="2576" width="9.75" style="3" bestFit="1" customWidth="1"/>
    <col min="2577" max="2817" width="5.875" style="3"/>
    <col min="2818" max="2818" width="9.125" style="3" customWidth="1"/>
    <col min="2819" max="2819" width="7.5" style="3" customWidth="1"/>
    <col min="2820" max="2820" width="2.625" style="3" customWidth="1"/>
    <col min="2821" max="2823" width="9" style="3" customWidth="1"/>
    <col min="2824" max="2828" width="10.5" style="3" customWidth="1"/>
    <col min="2829" max="2829" width="6.75" style="3" bestFit="1" customWidth="1"/>
    <col min="2830" max="2830" width="11.375" style="3" bestFit="1" customWidth="1"/>
    <col min="2831" max="2831" width="3.625" style="3" customWidth="1"/>
    <col min="2832" max="2832" width="9.75" style="3" bestFit="1" customWidth="1"/>
    <col min="2833" max="3073" width="5.875" style="3"/>
    <col min="3074" max="3074" width="9.125" style="3" customWidth="1"/>
    <col min="3075" max="3075" width="7.5" style="3" customWidth="1"/>
    <col min="3076" max="3076" width="2.625" style="3" customWidth="1"/>
    <col min="3077" max="3079" width="9" style="3" customWidth="1"/>
    <col min="3080" max="3084" width="10.5" style="3" customWidth="1"/>
    <col min="3085" max="3085" width="6.75" style="3" bestFit="1" customWidth="1"/>
    <col min="3086" max="3086" width="11.375" style="3" bestFit="1" customWidth="1"/>
    <col min="3087" max="3087" width="3.625" style="3" customWidth="1"/>
    <col min="3088" max="3088" width="9.75" style="3" bestFit="1" customWidth="1"/>
    <col min="3089" max="3329" width="5.875" style="3"/>
    <col min="3330" max="3330" width="9.125" style="3" customWidth="1"/>
    <col min="3331" max="3331" width="7.5" style="3" customWidth="1"/>
    <col min="3332" max="3332" width="2.625" style="3" customWidth="1"/>
    <col min="3333" max="3335" width="9" style="3" customWidth="1"/>
    <col min="3336" max="3340" width="10.5" style="3" customWidth="1"/>
    <col min="3341" max="3341" width="6.75" style="3" bestFit="1" customWidth="1"/>
    <col min="3342" max="3342" width="11.375" style="3" bestFit="1" customWidth="1"/>
    <col min="3343" max="3343" width="3.625" style="3" customWidth="1"/>
    <col min="3344" max="3344" width="9.75" style="3" bestFit="1" customWidth="1"/>
    <col min="3345" max="3585" width="5.875" style="3"/>
    <col min="3586" max="3586" width="9.125" style="3" customWidth="1"/>
    <col min="3587" max="3587" width="7.5" style="3" customWidth="1"/>
    <col min="3588" max="3588" width="2.625" style="3" customWidth="1"/>
    <col min="3589" max="3591" width="9" style="3" customWidth="1"/>
    <col min="3592" max="3596" width="10.5" style="3" customWidth="1"/>
    <col min="3597" max="3597" width="6.75" style="3" bestFit="1" customWidth="1"/>
    <col min="3598" max="3598" width="11.375" style="3" bestFit="1" customWidth="1"/>
    <col min="3599" max="3599" width="3.625" style="3" customWidth="1"/>
    <col min="3600" max="3600" width="9.75" style="3" bestFit="1" customWidth="1"/>
    <col min="3601" max="3841" width="5.875" style="3"/>
    <col min="3842" max="3842" width="9.125" style="3" customWidth="1"/>
    <col min="3843" max="3843" width="7.5" style="3" customWidth="1"/>
    <col min="3844" max="3844" width="2.625" style="3" customWidth="1"/>
    <col min="3845" max="3847" width="9" style="3" customWidth="1"/>
    <col min="3848" max="3852" width="10.5" style="3" customWidth="1"/>
    <col min="3853" max="3853" width="6.75" style="3" bestFit="1" customWidth="1"/>
    <col min="3854" max="3854" width="11.375" style="3" bestFit="1" customWidth="1"/>
    <col min="3855" max="3855" width="3.625" style="3" customWidth="1"/>
    <col min="3856" max="3856" width="9.75" style="3" bestFit="1" customWidth="1"/>
    <col min="3857" max="4097" width="5.875" style="3"/>
    <col min="4098" max="4098" width="9.125" style="3" customWidth="1"/>
    <col min="4099" max="4099" width="7.5" style="3" customWidth="1"/>
    <col min="4100" max="4100" width="2.625" style="3" customWidth="1"/>
    <col min="4101" max="4103" width="9" style="3" customWidth="1"/>
    <col min="4104" max="4108" width="10.5" style="3" customWidth="1"/>
    <col min="4109" max="4109" width="6.75" style="3" bestFit="1" customWidth="1"/>
    <col min="4110" max="4110" width="11.375" style="3" bestFit="1" customWidth="1"/>
    <col min="4111" max="4111" width="3.625" style="3" customWidth="1"/>
    <col min="4112" max="4112" width="9.75" style="3" bestFit="1" customWidth="1"/>
    <col min="4113" max="4353" width="5.875" style="3"/>
    <col min="4354" max="4354" width="9.125" style="3" customWidth="1"/>
    <col min="4355" max="4355" width="7.5" style="3" customWidth="1"/>
    <col min="4356" max="4356" width="2.625" style="3" customWidth="1"/>
    <col min="4357" max="4359" width="9" style="3" customWidth="1"/>
    <col min="4360" max="4364" width="10.5" style="3" customWidth="1"/>
    <col min="4365" max="4365" width="6.75" style="3" bestFit="1" customWidth="1"/>
    <col min="4366" max="4366" width="11.375" style="3" bestFit="1" customWidth="1"/>
    <col min="4367" max="4367" width="3.625" style="3" customWidth="1"/>
    <col min="4368" max="4368" width="9.75" style="3" bestFit="1" customWidth="1"/>
    <col min="4369" max="4609" width="5.875" style="3"/>
    <col min="4610" max="4610" width="9.125" style="3" customWidth="1"/>
    <col min="4611" max="4611" width="7.5" style="3" customWidth="1"/>
    <col min="4612" max="4612" width="2.625" style="3" customWidth="1"/>
    <col min="4613" max="4615" width="9" style="3" customWidth="1"/>
    <col min="4616" max="4620" width="10.5" style="3" customWidth="1"/>
    <col min="4621" max="4621" width="6.75" style="3" bestFit="1" customWidth="1"/>
    <col min="4622" max="4622" width="11.375" style="3" bestFit="1" customWidth="1"/>
    <col min="4623" max="4623" width="3.625" style="3" customWidth="1"/>
    <col min="4624" max="4624" width="9.75" style="3" bestFit="1" customWidth="1"/>
    <col min="4625" max="4865" width="5.875" style="3"/>
    <col min="4866" max="4866" width="9.125" style="3" customWidth="1"/>
    <col min="4867" max="4867" width="7.5" style="3" customWidth="1"/>
    <col min="4868" max="4868" width="2.625" style="3" customWidth="1"/>
    <col min="4869" max="4871" width="9" style="3" customWidth="1"/>
    <col min="4872" max="4876" width="10.5" style="3" customWidth="1"/>
    <col min="4877" max="4877" width="6.75" style="3" bestFit="1" customWidth="1"/>
    <col min="4878" max="4878" width="11.375" style="3" bestFit="1" customWidth="1"/>
    <col min="4879" max="4879" width="3.625" style="3" customWidth="1"/>
    <col min="4880" max="4880" width="9.75" style="3" bestFit="1" customWidth="1"/>
    <col min="4881" max="5121" width="5.875" style="3"/>
    <col min="5122" max="5122" width="9.125" style="3" customWidth="1"/>
    <col min="5123" max="5123" width="7.5" style="3" customWidth="1"/>
    <col min="5124" max="5124" width="2.625" style="3" customWidth="1"/>
    <col min="5125" max="5127" width="9" style="3" customWidth="1"/>
    <col min="5128" max="5132" width="10.5" style="3" customWidth="1"/>
    <col min="5133" max="5133" width="6.75" style="3" bestFit="1" customWidth="1"/>
    <col min="5134" max="5134" width="11.375" style="3" bestFit="1" customWidth="1"/>
    <col min="5135" max="5135" width="3.625" style="3" customWidth="1"/>
    <col min="5136" max="5136" width="9.75" style="3" bestFit="1" customWidth="1"/>
    <col min="5137" max="5377" width="5.875" style="3"/>
    <col min="5378" max="5378" width="9.125" style="3" customWidth="1"/>
    <col min="5379" max="5379" width="7.5" style="3" customWidth="1"/>
    <col min="5380" max="5380" width="2.625" style="3" customWidth="1"/>
    <col min="5381" max="5383" width="9" style="3" customWidth="1"/>
    <col min="5384" max="5388" width="10.5" style="3" customWidth="1"/>
    <col min="5389" max="5389" width="6.75" style="3" bestFit="1" customWidth="1"/>
    <col min="5390" max="5390" width="11.375" style="3" bestFit="1" customWidth="1"/>
    <col min="5391" max="5391" width="3.625" style="3" customWidth="1"/>
    <col min="5392" max="5392" width="9.75" style="3" bestFit="1" customWidth="1"/>
    <col min="5393" max="5633" width="5.875" style="3"/>
    <col min="5634" max="5634" width="9.125" style="3" customWidth="1"/>
    <col min="5635" max="5635" width="7.5" style="3" customWidth="1"/>
    <col min="5636" max="5636" width="2.625" style="3" customWidth="1"/>
    <col min="5637" max="5639" width="9" style="3" customWidth="1"/>
    <col min="5640" max="5644" width="10.5" style="3" customWidth="1"/>
    <col min="5645" max="5645" width="6.75" style="3" bestFit="1" customWidth="1"/>
    <col min="5646" max="5646" width="11.375" style="3" bestFit="1" customWidth="1"/>
    <col min="5647" max="5647" width="3.625" style="3" customWidth="1"/>
    <col min="5648" max="5648" width="9.75" style="3" bestFit="1" customWidth="1"/>
    <col min="5649" max="5889" width="5.875" style="3"/>
    <col min="5890" max="5890" width="9.125" style="3" customWidth="1"/>
    <col min="5891" max="5891" width="7.5" style="3" customWidth="1"/>
    <col min="5892" max="5892" width="2.625" style="3" customWidth="1"/>
    <col min="5893" max="5895" width="9" style="3" customWidth="1"/>
    <col min="5896" max="5900" width="10.5" style="3" customWidth="1"/>
    <col min="5901" max="5901" width="6.75" style="3" bestFit="1" customWidth="1"/>
    <col min="5902" max="5902" width="11.375" style="3" bestFit="1" customWidth="1"/>
    <col min="5903" max="5903" width="3.625" style="3" customWidth="1"/>
    <col min="5904" max="5904" width="9.75" style="3" bestFit="1" customWidth="1"/>
    <col min="5905" max="6145" width="5.875" style="3"/>
    <col min="6146" max="6146" width="9.125" style="3" customWidth="1"/>
    <col min="6147" max="6147" width="7.5" style="3" customWidth="1"/>
    <col min="6148" max="6148" width="2.625" style="3" customWidth="1"/>
    <col min="6149" max="6151" width="9" style="3" customWidth="1"/>
    <col min="6152" max="6156" width="10.5" style="3" customWidth="1"/>
    <col min="6157" max="6157" width="6.75" style="3" bestFit="1" customWidth="1"/>
    <col min="6158" max="6158" width="11.375" style="3" bestFit="1" customWidth="1"/>
    <col min="6159" max="6159" width="3.625" style="3" customWidth="1"/>
    <col min="6160" max="6160" width="9.75" style="3" bestFit="1" customWidth="1"/>
    <col min="6161" max="6401" width="5.875" style="3"/>
    <col min="6402" max="6402" width="9.125" style="3" customWidth="1"/>
    <col min="6403" max="6403" width="7.5" style="3" customWidth="1"/>
    <col min="6404" max="6404" width="2.625" style="3" customWidth="1"/>
    <col min="6405" max="6407" width="9" style="3" customWidth="1"/>
    <col min="6408" max="6412" width="10.5" style="3" customWidth="1"/>
    <col min="6413" max="6413" width="6.75" style="3" bestFit="1" customWidth="1"/>
    <col min="6414" max="6414" width="11.375" style="3" bestFit="1" customWidth="1"/>
    <col min="6415" max="6415" width="3.625" style="3" customWidth="1"/>
    <col min="6416" max="6416" width="9.75" style="3" bestFit="1" customWidth="1"/>
    <col min="6417" max="6657" width="5.875" style="3"/>
    <col min="6658" max="6658" width="9.125" style="3" customWidth="1"/>
    <col min="6659" max="6659" width="7.5" style="3" customWidth="1"/>
    <col min="6660" max="6660" width="2.625" style="3" customWidth="1"/>
    <col min="6661" max="6663" width="9" style="3" customWidth="1"/>
    <col min="6664" max="6668" width="10.5" style="3" customWidth="1"/>
    <col min="6669" max="6669" width="6.75" style="3" bestFit="1" customWidth="1"/>
    <col min="6670" max="6670" width="11.375" style="3" bestFit="1" customWidth="1"/>
    <col min="6671" max="6671" width="3.625" style="3" customWidth="1"/>
    <col min="6672" max="6672" width="9.75" style="3" bestFit="1" customWidth="1"/>
    <col min="6673" max="6913" width="5.875" style="3"/>
    <col min="6914" max="6914" width="9.125" style="3" customWidth="1"/>
    <col min="6915" max="6915" width="7.5" style="3" customWidth="1"/>
    <col min="6916" max="6916" width="2.625" style="3" customWidth="1"/>
    <col min="6917" max="6919" width="9" style="3" customWidth="1"/>
    <col min="6920" max="6924" width="10.5" style="3" customWidth="1"/>
    <col min="6925" max="6925" width="6.75" style="3" bestFit="1" customWidth="1"/>
    <col min="6926" max="6926" width="11.375" style="3" bestFit="1" customWidth="1"/>
    <col min="6927" max="6927" width="3.625" style="3" customWidth="1"/>
    <col min="6928" max="6928" width="9.75" style="3" bestFit="1" customWidth="1"/>
    <col min="6929" max="7169" width="5.875" style="3"/>
    <col min="7170" max="7170" width="9.125" style="3" customWidth="1"/>
    <col min="7171" max="7171" width="7.5" style="3" customWidth="1"/>
    <col min="7172" max="7172" width="2.625" style="3" customWidth="1"/>
    <col min="7173" max="7175" width="9" style="3" customWidth="1"/>
    <col min="7176" max="7180" width="10.5" style="3" customWidth="1"/>
    <col min="7181" max="7181" width="6.75" style="3" bestFit="1" customWidth="1"/>
    <col min="7182" max="7182" width="11.375" style="3" bestFit="1" customWidth="1"/>
    <col min="7183" max="7183" width="3.625" style="3" customWidth="1"/>
    <col min="7184" max="7184" width="9.75" style="3" bestFit="1" customWidth="1"/>
    <col min="7185" max="7425" width="5.875" style="3"/>
    <col min="7426" max="7426" width="9.125" style="3" customWidth="1"/>
    <col min="7427" max="7427" width="7.5" style="3" customWidth="1"/>
    <col min="7428" max="7428" width="2.625" style="3" customWidth="1"/>
    <col min="7429" max="7431" width="9" style="3" customWidth="1"/>
    <col min="7432" max="7436" width="10.5" style="3" customWidth="1"/>
    <col min="7437" max="7437" width="6.75" style="3" bestFit="1" customWidth="1"/>
    <col min="7438" max="7438" width="11.375" style="3" bestFit="1" customWidth="1"/>
    <col min="7439" max="7439" width="3.625" style="3" customWidth="1"/>
    <col min="7440" max="7440" width="9.75" style="3" bestFit="1" customWidth="1"/>
    <col min="7441" max="7681" width="5.875" style="3"/>
    <col min="7682" max="7682" width="9.125" style="3" customWidth="1"/>
    <col min="7683" max="7683" width="7.5" style="3" customWidth="1"/>
    <col min="7684" max="7684" width="2.625" style="3" customWidth="1"/>
    <col min="7685" max="7687" width="9" style="3" customWidth="1"/>
    <col min="7688" max="7692" width="10.5" style="3" customWidth="1"/>
    <col min="7693" max="7693" width="6.75" style="3" bestFit="1" customWidth="1"/>
    <col min="7694" max="7694" width="11.375" style="3" bestFit="1" customWidth="1"/>
    <col min="7695" max="7695" width="3.625" style="3" customWidth="1"/>
    <col min="7696" max="7696" width="9.75" style="3" bestFit="1" customWidth="1"/>
    <col min="7697" max="7937" width="5.875" style="3"/>
    <col min="7938" max="7938" width="9.125" style="3" customWidth="1"/>
    <col min="7939" max="7939" width="7.5" style="3" customWidth="1"/>
    <col min="7940" max="7940" width="2.625" style="3" customWidth="1"/>
    <col min="7941" max="7943" width="9" style="3" customWidth="1"/>
    <col min="7944" max="7948" width="10.5" style="3" customWidth="1"/>
    <col min="7949" max="7949" width="6.75" style="3" bestFit="1" customWidth="1"/>
    <col min="7950" max="7950" width="11.375" style="3" bestFit="1" customWidth="1"/>
    <col min="7951" max="7951" width="3.625" style="3" customWidth="1"/>
    <col min="7952" max="7952" width="9.75" style="3" bestFit="1" customWidth="1"/>
    <col min="7953" max="8193" width="5.875" style="3"/>
    <col min="8194" max="8194" width="9.125" style="3" customWidth="1"/>
    <col min="8195" max="8195" width="7.5" style="3" customWidth="1"/>
    <col min="8196" max="8196" width="2.625" style="3" customWidth="1"/>
    <col min="8197" max="8199" width="9" style="3" customWidth="1"/>
    <col min="8200" max="8204" width="10.5" style="3" customWidth="1"/>
    <col min="8205" max="8205" width="6.75" style="3" bestFit="1" customWidth="1"/>
    <col min="8206" max="8206" width="11.375" style="3" bestFit="1" customWidth="1"/>
    <col min="8207" max="8207" width="3.625" style="3" customWidth="1"/>
    <col min="8208" max="8208" width="9.75" style="3" bestFit="1" customWidth="1"/>
    <col min="8209" max="8449" width="5.875" style="3"/>
    <col min="8450" max="8450" width="9.125" style="3" customWidth="1"/>
    <col min="8451" max="8451" width="7.5" style="3" customWidth="1"/>
    <col min="8452" max="8452" width="2.625" style="3" customWidth="1"/>
    <col min="8453" max="8455" width="9" style="3" customWidth="1"/>
    <col min="8456" max="8460" width="10.5" style="3" customWidth="1"/>
    <col min="8461" max="8461" width="6.75" style="3" bestFit="1" customWidth="1"/>
    <col min="8462" max="8462" width="11.375" style="3" bestFit="1" customWidth="1"/>
    <col min="8463" max="8463" width="3.625" style="3" customWidth="1"/>
    <col min="8464" max="8464" width="9.75" style="3" bestFit="1" customWidth="1"/>
    <col min="8465" max="8705" width="5.875" style="3"/>
    <col min="8706" max="8706" width="9.125" style="3" customWidth="1"/>
    <col min="8707" max="8707" width="7.5" style="3" customWidth="1"/>
    <col min="8708" max="8708" width="2.625" style="3" customWidth="1"/>
    <col min="8709" max="8711" width="9" style="3" customWidth="1"/>
    <col min="8712" max="8716" width="10.5" style="3" customWidth="1"/>
    <col min="8717" max="8717" width="6.75" style="3" bestFit="1" customWidth="1"/>
    <col min="8718" max="8718" width="11.375" style="3" bestFit="1" customWidth="1"/>
    <col min="8719" max="8719" width="3.625" style="3" customWidth="1"/>
    <col min="8720" max="8720" width="9.75" style="3" bestFit="1" customWidth="1"/>
    <col min="8721" max="8961" width="5.875" style="3"/>
    <col min="8962" max="8962" width="9.125" style="3" customWidth="1"/>
    <col min="8963" max="8963" width="7.5" style="3" customWidth="1"/>
    <col min="8964" max="8964" width="2.625" style="3" customWidth="1"/>
    <col min="8965" max="8967" width="9" style="3" customWidth="1"/>
    <col min="8968" max="8972" width="10.5" style="3" customWidth="1"/>
    <col min="8973" max="8973" width="6.75" style="3" bestFit="1" customWidth="1"/>
    <col min="8974" max="8974" width="11.375" style="3" bestFit="1" customWidth="1"/>
    <col min="8975" max="8975" width="3.625" style="3" customWidth="1"/>
    <col min="8976" max="8976" width="9.75" style="3" bestFit="1" customWidth="1"/>
    <col min="8977" max="9217" width="5.875" style="3"/>
    <col min="9218" max="9218" width="9.125" style="3" customWidth="1"/>
    <col min="9219" max="9219" width="7.5" style="3" customWidth="1"/>
    <col min="9220" max="9220" width="2.625" style="3" customWidth="1"/>
    <col min="9221" max="9223" width="9" style="3" customWidth="1"/>
    <col min="9224" max="9228" width="10.5" style="3" customWidth="1"/>
    <col min="9229" max="9229" width="6.75" style="3" bestFit="1" customWidth="1"/>
    <col min="9230" max="9230" width="11.375" style="3" bestFit="1" customWidth="1"/>
    <col min="9231" max="9231" width="3.625" style="3" customWidth="1"/>
    <col min="9232" max="9232" width="9.75" style="3" bestFit="1" customWidth="1"/>
    <col min="9233" max="9473" width="5.875" style="3"/>
    <col min="9474" max="9474" width="9.125" style="3" customWidth="1"/>
    <col min="9475" max="9475" width="7.5" style="3" customWidth="1"/>
    <col min="9476" max="9476" width="2.625" style="3" customWidth="1"/>
    <col min="9477" max="9479" width="9" style="3" customWidth="1"/>
    <col min="9480" max="9484" width="10.5" style="3" customWidth="1"/>
    <col min="9485" max="9485" width="6.75" style="3" bestFit="1" customWidth="1"/>
    <col min="9486" max="9486" width="11.375" style="3" bestFit="1" customWidth="1"/>
    <col min="9487" max="9487" width="3.625" style="3" customWidth="1"/>
    <col min="9488" max="9488" width="9.75" style="3" bestFit="1" customWidth="1"/>
    <col min="9489" max="9729" width="5.875" style="3"/>
    <col min="9730" max="9730" width="9.125" style="3" customWidth="1"/>
    <col min="9731" max="9731" width="7.5" style="3" customWidth="1"/>
    <col min="9732" max="9732" width="2.625" style="3" customWidth="1"/>
    <col min="9733" max="9735" width="9" style="3" customWidth="1"/>
    <col min="9736" max="9740" width="10.5" style="3" customWidth="1"/>
    <col min="9741" max="9741" width="6.75" style="3" bestFit="1" customWidth="1"/>
    <col min="9742" max="9742" width="11.375" style="3" bestFit="1" customWidth="1"/>
    <col min="9743" max="9743" width="3.625" style="3" customWidth="1"/>
    <col min="9744" max="9744" width="9.75" style="3" bestFit="1" customWidth="1"/>
    <col min="9745" max="9985" width="5.875" style="3"/>
    <col min="9986" max="9986" width="9.125" style="3" customWidth="1"/>
    <col min="9987" max="9987" width="7.5" style="3" customWidth="1"/>
    <col min="9988" max="9988" width="2.625" style="3" customWidth="1"/>
    <col min="9989" max="9991" width="9" style="3" customWidth="1"/>
    <col min="9992" max="9996" width="10.5" style="3" customWidth="1"/>
    <col min="9997" max="9997" width="6.75" style="3" bestFit="1" customWidth="1"/>
    <col min="9998" max="9998" width="11.375" style="3" bestFit="1" customWidth="1"/>
    <col min="9999" max="9999" width="3.625" style="3" customWidth="1"/>
    <col min="10000" max="10000" width="9.75" style="3" bestFit="1" customWidth="1"/>
    <col min="10001" max="10241" width="5.875" style="3"/>
    <col min="10242" max="10242" width="9.125" style="3" customWidth="1"/>
    <col min="10243" max="10243" width="7.5" style="3" customWidth="1"/>
    <col min="10244" max="10244" width="2.625" style="3" customWidth="1"/>
    <col min="10245" max="10247" width="9" style="3" customWidth="1"/>
    <col min="10248" max="10252" width="10.5" style="3" customWidth="1"/>
    <col min="10253" max="10253" width="6.75" style="3" bestFit="1" customWidth="1"/>
    <col min="10254" max="10254" width="11.375" style="3" bestFit="1" customWidth="1"/>
    <col min="10255" max="10255" width="3.625" style="3" customWidth="1"/>
    <col min="10256" max="10256" width="9.75" style="3" bestFit="1" customWidth="1"/>
    <col min="10257" max="10497" width="5.875" style="3"/>
    <col min="10498" max="10498" width="9.125" style="3" customWidth="1"/>
    <col min="10499" max="10499" width="7.5" style="3" customWidth="1"/>
    <col min="10500" max="10500" width="2.625" style="3" customWidth="1"/>
    <col min="10501" max="10503" width="9" style="3" customWidth="1"/>
    <col min="10504" max="10508" width="10.5" style="3" customWidth="1"/>
    <col min="10509" max="10509" width="6.75" style="3" bestFit="1" customWidth="1"/>
    <col min="10510" max="10510" width="11.375" style="3" bestFit="1" customWidth="1"/>
    <col min="10511" max="10511" width="3.625" style="3" customWidth="1"/>
    <col min="10512" max="10512" width="9.75" style="3" bestFit="1" customWidth="1"/>
    <col min="10513" max="10753" width="5.875" style="3"/>
    <col min="10754" max="10754" width="9.125" style="3" customWidth="1"/>
    <col min="10755" max="10755" width="7.5" style="3" customWidth="1"/>
    <col min="10756" max="10756" width="2.625" style="3" customWidth="1"/>
    <col min="10757" max="10759" width="9" style="3" customWidth="1"/>
    <col min="10760" max="10764" width="10.5" style="3" customWidth="1"/>
    <col min="10765" max="10765" width="6.75" style="3" bestFit="1" customWidth="1"/>
    <col min="10766" max="10766" width="11.375" style="3" bestFit="1" customWidth="1"/>
    <col min="10767" max="10767" width="3.625" style="3" customWidth="1"/>
    <col min="10768" max="10768" width="9.75" style="3" bestFit="1" customWidth="1"/>
    <col min="10769" max="11009" width="5.875" style="3"/>
    <col min="11010" max="11010" width="9.125" style="3" customWidth="1"/>
    <col min="11011" max="11011" width="7.5" style="3" customWidth="1"/>
    <col min="11012" max="11012" width="2.625" style="3" customWidth="1"/>
    <col min="11013" max="11015" width="9" style="3" customWidth="1"/>
    <col min="11016" max="11020" width="10.5" style="3" customWidth="1"/>
    <col min="11021" max="11021" width="6.75" style="3" bestFit="1" customWidth="1"/>
    <col min="11022" max="11022" width="11.375" style="3" bestFit="1" customWidth="1"/>
    <col min="11023" max="11023" width="3.625" style="3" customWidth="1"/>
    <col min="11024" max="11024" width="9.75" style="3" bestFit="1" customWidth="1"/>
    <col min="11025" max="11265" width="5.875" style="3"/>
    <col min="11266" max="11266" width="9.125" style="3" customWidth="1"/>
    <col min="11267" max="11267" width="7.5" style="3" customWidth="1"/>
    <col min="11268" max="11268" width="2.625" style="3" customWidth="1"/>
    <col min="11269" max="11271" width="9" style="3" customWidth="1"/>
    <col min="11272" max="11276" width="10.5" style="3" customWidth="1"/>
    <col min="11277" max="11277" width="6.75" style="3" bestFit="1" customWidth="1"/>
    <col min="11278" max="11278" width="11.375" style="3" bestFit="1" customWidth="1"/>
    <col min="11279" max="11279" width="3.625" style="3" customWidth="1"/>
    <col min="11280" max="11280" width="9.75" style="3" bestFit="1" customWidth="1"/>
    <col min="11281" max="11521" width="5.875" style="3"/>
    <col min="11522" max="11522" width="9.125" style="3" customWidth="1"/>
    <col min="11523" max="11523" width="7.5" style="3" customWidth="1"/>
    <col min="11524" max="11524" width="2.625" style="3" customWidth="1"/>
    <col min="11525" max="11527" width="9" style="3" customWidth="1"/>
    <col min="11528" max="11532" width="10.5" style="3" customWidth="1"/>
    <col min="11533" max="11533" width="6.75" style="3" bestFit="1" customWidth="1"/>
    <col min="11534" max="11534" width="11.375" style="3" bestFit="1" customWidth="1"/>
    <col min="11535" max="11535" width="3.625" style="3" customWidth="1"/>
    <col min="11536" max="11536" width="9.75" style="3" bestFit="1" customWidth="1"/>
    <col min="11537" max="11777" width="5.875" style="3"/>
    <col min="11778" max="11778" width="9.125" style="3" customWidth="1"/>
    <col min="11779" max="11779" width="7.5" style="3" customWidth="1"/>
    <col min="11780" max="11780" width="2.625" style="3" customWidth="1"/>
    <col min="11781" max="11783" width="9" style="3" customWidth="1"/>
    <col min="11784" max="11788" width="10.5" style="3" customWidth="1"/>
    <col min="11789" max="11789" width="6.75" style="3" bestFit="1" customWidth="1"/>
    <col min="11790" max="11790" width="11.375" style="3" bestFit="1" customWidth="1"/>
    <col min="11791" max="11791" width="3.625" style="3" customWidth="1"/>
    <col min="11792" max="11792" width="9.75" style="3" bestFit="1" customWidth="1"/>
    <col min="11793" max="12033" width="5.875" style="3"/>
    <col min="12034" max="12034" width="9.125" style="3" customWidth="1"/>
    <col min="12035" max="12035" width="7.5" style="3" customWidth="1"/>
    <col min="12036" max="12036" width="2.625" style="3" customWidth="1"/>
    <col min="12037" max="12039" width="9" style="3" customWidth="1"/>
    <col min="12040" max="12044" width="10.5" style="3" customWidth="1"/>
    <col min="12045" max="12045" width="6.75" style="3" bestFit="1" customWidth="1"/>
    <col min="12046" max="12046" width="11.375" style="3" bestFit="1" customWidth="1"/>
    <col min="12047" max="12047" width="3.625" style="3" customWidth="1"/>
    <col min="12048" max="12048" width="9.75" style="3" bestFit="1" customWidth="1"/>
    <col min="12049" max="12289" width="5.875" style="3"/>
    <col min="12290" max="12290" width="9.125" style="3" customWidth="1"/>
    <col min="12291" max="12291" width="7.5" style="3" customWidth="1"/>
    <col min="12292" max="12292" width="2.625" style="3" customWidth="1"/>
    <col min="12293" max="12295" width="9" style="3" customWidth="1"/>
    <col min="12296" max="12300" width="10.5" style="3" customWidth="1"/>
    <col min="12301" max="12301" width="6.75" style="3" bestFit="1" customWidth="1"/>
    <col min="12302" max="12302" width="11.375" style="3" bestFit="1" customWidth="1"/>
    <col min="12303" max="12303" width="3.625" style="3" customWidth="1"/>
    <col min="12304" max="12304" width="9.75" style="3" bestFit="1" customWidth="1"/>
    <col min="12305" max="12545" width="5.875" style="3"/>
    <col min="12546" max="12546" width="9.125" style="3" customWidth="1"/>
    <col min="12547" max="12547" width="7.5" style="3" customWidth="1"/>
    <col min="12548" max="12548" width="2.625" style="3" customWidth="1"/>
    <col min="12549" max="12551" width="9" style="3" customWidth="1"/>
    <col min="12552" max="12556" width="10.5" style="3" customWidth="1"/>
    <col min="12557" max="12557" width="6.75" style="3" bestFit="1" customWidth="1"/>
    <col min="12558" max="12558" width="11.375" style="3" bestFit="1" customWidth="1"/>
    <col min="12559" max="12559" width="3.625" style="3" customWidth="1"/>
    <col min="12560" max="12560" width="9.75" style="3" bestFit="1" customWidth="1"/>
    <col min="12561" max="12801" width="5.875" style="3"/>
    <col min="12802" max="12802" width="9.125" style="3" customWidth="1"/>
    <col min="12803" max="12803" width="7.5" style="3" customWidth="1"/>
    <col min="12804" max="12804" width="2.625" style="3" customWidth="1"/>
    <col min="12805" max="12807" width="9" style="3" customWidth="1"/>
    <col min="12808" max="12812" width="10.5" style="3" customWidth="1"/>
    <col min="12813" max="12813" width="6.75" style="3" bestFit="1" customWidth="1"/>
    <col min="12814" max="12814" width="11.375" style="3" bestFit="1" customWidth="1"/>
    <col min="12815" max="12815" width="3.625" style="3" customWidth="1"/>
    <col min="12816" max="12816" width="9.75" style="3" bestFit="1" customWidth="1"/>
    <col min="12817" max="13057" width="5.875" style="3"/>
    <col min="13058" max="13058" width="9.125" style="3" customWidth="1"/>
    <col min="13059" max="13059" width="7.5" style="3" customWidth="1"/>
    <col min="13060" max="13060" width="2.625" style="3" customWidth="1"/>
    <col min="13061" max="13063" width="9" style="3" customWidth="1"/>
    <col min="13064" max="13068" width="10.5" style="3" customWidth="1"/>
    <col min="13069" max="13069" width="6.75" style="3" bestFit="1" customWidth="1"/>
    <col min="13070" max="13070" width="11.375" style="3" bestFit="1" customWidth="1"/>
    <col min="13071" max="13071" width="3.625" style="3" customWidth="1"/>
    <col min="13072" max="13072" width="9.75" style="3" bestFit="1" customWidth="1"/>
    <col min="13073" max="13313" width="5.875" style="3"/>
    <col min="13314" max="13314" width="9.125" style="3" customWidth="1"/>
    <col min="13315" max="13315" width="7.5" style="3" customWidth="1"/>
    <col min="13316" max="13316" width="2.625" style="3" customWidth="1"/>
    <col min="13317" max="13319" width="9" style="3" customWidth="1"/>
    <col min="13320" max="13324" width="10.5" style="3" customWidth="1"/>
    <col min="13325" max="13325" width="6.75" style="3" bestFit="1" customWidth="1"/>
    <col min="13326" max="13326" width="11.375" style="3" bestFit="1" customWidth="1"/>
    <col min="13327" max="13327" width="3.625" style="3" customWidth="1"/>
    <col min="13328" max="13328" width="9.75" style="3" bestFit="1" customWidth="1"/>
    <col min="13329" max="13569" width="5.875" style="3"/>
    <col min="13570" max="13570" width="9.125" style="3" customWidth="1"/>
    <col min="13571" max="13571" width="7.5" style="3" customWidth="1"/>
    <col min="13572" max="13572" width="2.625" style="3" customWidth="1"/>
    <col min="13573" max="13575" width="9" style="3" customWidth="1"/>
    <col min="13576" max="13580" width="10.5" style="3" customWidth="1"/>
    <col min="13581" max="13581" width="6.75" style="3" bestFit="1" customWidth="1"/>
    <col min="13582" max="13582" width="11.375" style="3" bestFit="1" customWidth="1"/>
    <col min="13583" max="13583" width="3.625" style="3" customWidth="1"/>
    <col min="13584" max="13584" width="9.75" style="3" bestFit="1" customWidth="1"/>
    <col min="13585" max="13825" width="5.875" style="3"/>
    <col min="13826" max="13826" width="9.125" style="3" customWidth="1"/>
    <col min="13827" max="13827" width="7.5" style="3" customWidth="1"/>
    <col min="13828" max="13828" width="2.625" style="3" customWidth="1"/>
    <col min="13829" max="13831" width="9" style="3" customWidth="1"/>
    <col min="13832" max="13836" width="10.5" style="3" customWidth="1"/>
    <col min="13837" max="13837" width="6.75" style="3" bestFit="1" customWidth="1"/>
    <col min="13838" max="13838" width="11.375" style="3" bestFit="1" customWidth="1"/>
    <col min="13839" max="13839" width="3.625" style="3" customWidth="1"/>
    <col min="13840" max="13840" width="9.75" style="3" bestFit="1" customWidth="1"/>
    <col min="13841" max="14081" width="5.875" style="3"/>
    <col min="14082" max="14082" width="9.125" style="3" customWidth="1"/>
    <col min="14083" max="14083" width="7.5" style="3" customWidth="1"/>
    <col min="14084" max="14084" width="2.625" style="3" customWidth="1"/>
    <col min="14085" max="14087" width="9" style="3" customWidth="1"/>
    <col min="14088" max="14092" width="10.5" style="3" customWidth="1"/>
    <col min="14093" max="14093" width="6.75" style="3" bestFit="1" customWidth="1"/>
    <col min="14094" max="14094" width="11.375" style="3" bestFit="1" customWidth="1"/>
    <col min="14095" max="14095" width="3.625" style="3" customWidth="1"/>
    <col min="14096" max="14096" width="9.75" style="3" bestFit="1" customWidth="1"/>
    <col min="14097" max="14337" width="5.875" style="3"/>
    <col min="14338" max="14338" width="9.125" style="3" customWidth="1"/>
    <col min="14339" max="14339" width="7.5" style="3" customWidth="1"/>
    <col min="14340" max="14340" width="2.625" style="3" customWidth="1"/>
    <col min="14341" max="14343" width="9" style="3" customWidth="1"/>
    <col min="14344" max="14348" width="10.5" style="3" customWidth="1"/>
    <col min="14349" max="14349" width="6.75" style="3" bestFit="1" customWidth="1"/>
    <col min="14350" max="14350" width="11.375" style="3" bestFit="1" customWidth="1"/>
    <col min="14351" max="14351" width="3.625" style="3" customWidth="1"/>
    <col min="14352" max="14352" width="9.75" style="3" bestFit="1" customWidth="1"/>
    <col min="14353" max="14593" width="5.875" style="3"/>
    <col min="14594" max="14594" width="9.125" style="3" customWidth="1"/>
    <col min="14595" max="14595" width="7.5" style="3" customWidth="1"/>
    <col min="14596" max="14596" width="2.625" style="3" customWidth="1"/>
    <col min="14597" max="14599" width="9" style="3" customWidth="1"/>
    <col min="14600" max="14604" width="10.5" style="3" customWidth="1"/>
    <col min="14605" max="14605" width="6.75" style="3" bestFit="1" customWidth="1"/>
    <col min="14606" max="14606" width="11.375" style="3" bestFit="1" customWidth="1"/>
    <col min="14607" max="14607" width="3.625" style="3" customWidth="1"/>
    <col min="14608" max="14608" width="9.75" style="3" bestFit="1" customWidth="1"/>
    <col min="14609" max="14849" width="5.875" style="3"/>
    <col min="14850" max="14850" width="9.125" style="3" customWidth="1"/>
    <col min="14851" max="14851" width="7.5" style="3" customWidth="1"/>
    <col min="14852" max="14852" width="2.625" style="3" customWidth="1"/>
    <col min="14853" max="14855" width="9" style="3" customWidth="1"/>
    <col min="14856" max="14860" width="10.5" style="3" customWidth="1"/>
    <col min="14861" max="14861" width="6.75" style="3" bestFit="1" customWidth="1"/>
    <col min="14862" max="14862" width="11.375" style="3" bestFit="1" customWidth="1"/>
    <col min="14863" max="14863" width="3.625" style="3" customWidth="1"/>
    <col min="14864" max="14864" width="9.75" style="3" bestFit="1" customWidth="1"/>
    <col min="14865" max="15105" width="5.875" style="3"/>
    <col min="15106" max="15106" width="9.125" style="3" customWidth="1"/>
    <col min="15107" max="15107" width="7.5" style="3" customWidth="1"/>
    <col min="15108" max="15108" width="2.625" style="3" customWidth="1"/>
    <col min="15109" max="15111" width="9" style="3" customWidth="1"/>
    <col min="15112" max="15116" width="10.5" style="3" customWidth="1"/>
    <col min="15117" max="15117" width="6.75" style="3" bestFit="1" customWidth="1"/>
    <col min="15118" max="15118" width="11.375" style="3" bestFit="1" customWidth="1"/>
    <col min="15119" max="15119" width="3.625" style="3" customWidth="1"/>
    <col min="15120" max="15120" width="9.75" style="3" bestFit="1" customWidth="1"/>
    <col min="15121" max="15361" width="5.875" style="3"/>
    <col min="15362" max="15362" width="9.125" style="3" customWidth="1"/>
    <col min="15363" max="15363" width="7.5" style="3" customWidth="1"/>
    <col min="15364" max="15364" width="2.625" style="3" customWidth="1"/>
    <col min="15365" max="15367" width="9" style="3" customWidth="1"/>
    <col min="15368" max="15372" width="10.5" style="3" customWidth="1"/>
    <col min="15373" max="15373" width="6.75" style="3" bestFit="1" customWidth="1"/>
    <col min="15374" max="15374" width="11.375" style="3" bestFit="1" customWidth="1"/>
    <col min="15375" max="15375" width="3.625" style="3" customWidth="1"/>
    <col min="15376" max="15376" width="9.75" style="3" bestFit="1" customWidth="1"/>
    <col min="15377" max="15617" width="5.875" style="3"/>
    <col min="15618" max="15618" width="9.125" style="3" customWidth="1"/>
    <col min="15619" max="15619" width="7.5" style="3" customWidth="1"/>
    <col min="15620" max="15620" width="2.625" style="3" customWidth="1"/>
    <col min="15621" max="15623" width="9" style="3" customWidth="1"/>
    <col min="15624" max="15628" width="10.5" style="3" customWidth="1"/>
    <col min="15629" max="15629" width="6.75" style="3" bestFit="1" customWidth="1"/>
    <col min="15630" max="15630" width="11.375" style="3" bestFit="1" customWidth="1"/>
    <col min="15631" max="15631" width="3.625" style="3" customWidth="1"/>
    <col min="15632" max="15632" width="9.75" style="3" bestFit="1" customWidth="1"/>
    <col min="15633" max="15873" width="5.875" style="3"/>
    <col min="15874" max="15874" width="9.125" style="3" customWidth="1"/>
    <col min="15875" max="15875" width="7.5" style="3" customWidth="1"/>
    <col min="15876" max="15876" width="2.625" style="3" customWidth="1"/>
    <col min="15877" max="15879" width="9" style="3" customWidth="1"/>
    <col min="15880" max="15884" width="10.5" style="3" customWidth="1"/>
    <col min="15885" max="15885" width="6.75" style="3" bestFit="1" customWidth="1"/>
    <col min="15886" max="15886" width="11.375" style="3" bestFit="1" customWidth="1"/>
    <col min="15887" max="15887" width="3.625" style="3" customWidth="1"/>
    <col min="15888" max="15888" width="9.75" style="3" bestFit="1" customWidth="1"/>
    <col min="15889" max="16129" width="5.875" style="3"/>
    <col min="16130" max="16130" width="9.125" style="3" customWidth="1"/>
    <col min="16131" max="16131" width="7.5" style="3" customWidth="1"/>
    <col min="16132" max="16132" width="2.625" style="3" customWidth="1"/>
    <col min="16133" max="16135" width="9" style="3" customWidth="1"/>
    <col min="16136" max="16140" width="10.5" style="3" customWidth="1"/>
    <col min="16141" max="16141" width="6.75" style="3" bestFit="1" customWidth="1"/>
    <col min="16142" max="16142" width="11.375" style="3" bestFit="1" customWidth="1"/>
    <col min="16143" max="16143" width="3.625" style="3" customWidth="1"/>
    <col min="16144" max="16144" width="9.75" style="3" bestFit="1" customWidth="1"/>
    <col min="16145" max="16384" width="5.875" style="3"/>
  </cols>
  <sheetData>
    <row r="1" spans="1:19" ht="13.5" customHeight="1" thickBot="1">
      <c r="A1" s="1" t="s">
        <v>0</v>
      </c>
      <c r="B1" s="1"/>
      <c r="C1" s="2"/>
      <c r="D1" s="3"/>
      <c r="E1" s="1"/>
      <c r="F1" s="1"/>
      <c r="G1" s="1"/>
      <c r="H1" s="1"/>
      <c r="I1" s="1"/>
      <c r="J1" s="1"/>
      <c r="K1" s="1"/>
      <c r="L1" s="1"/>
      <c r="M1" s="1"/>
      <c r="N1" s="1"/>
    </row>
    <row r="2" spans="1:19" ht="21" customHeight="1">
      <c r="A2" s="353" t="s">
        <v>1</v>
      </c>
      <c r="B2" s="354"/>
      <c r="C2" s="355"/>
      <c r="D2" s="354" t="s">
        <v>2</v>
      </c>
      <c r="E2" s="354"/>
      <c r="F2" s="5"/>
      <c r="G2" s="5"/>
      <c r="H2" s="359" t="s">
        <v>3</v>
      </c>
      <c r="I2" s="5"/>
      <c r="J2" s="5"/>
      <c r="K2" s="361" t="s">
        <v>4</v>
      </c>
      <c r="L2" s="363" t="s">
        <v>5</v>
      </c>
      <c r="M2" s="1"/>
      <c r="N2" s="1"/>
      <c r="O2" s="3"/>
      <c r="S2" s="4"/>
    </row>
    <row r="3" spans="1:19" s="4" customFormat="1" ht="41.25" customHeight="1" thickBot="1">
      <c r="A3" s="356"/>
      <c r="B3" s="357"/>
      <c r="C3" s="358"/>
      <c r="D3" s="357"/>
      <c r="E3" s="357"/>
      <c r="F3" s="6" t="s">
        <v>6</v>
      </c>
      <c r="G3" s="7" t="s">
        <v>7</v>
      </c>
      <c r="H3" s="360"/>
      <c r="I3" s="6" t="s">
        <v>6</v>
      </c>
      <c r="J3" s="7" t="s">
        <v>7</v>
      </c>
      <c r="K3" s="362"/>
      <c r="L3" s="364"/>
      <c r="M3" s="1"/>
      <c r="N3" s="1"/>
      <c r="O3" s="3"/>
      <c r="Q3" s="3"/>
    </row>
    <row r="4" spans="1:19" s="4" customFormat="1">
      <c r="A4" s="350" t="s">
        <v>8</v>
      </c>
      <c r="B4" s="8"/>
      <c r="C4" s="9"/>
      <c r="D4" s="10"/>
      <c r="E4" s="11" t="s">
        <v>9</v>
      </c>
      <c r="F4" s="12" t="s">
        <v>10</v>
      </c>
      <c r="G4" s="13" t="s">
        <v>10</v>
      </c>
      <c r="H4" s="14" t="s">
        <v>11</v>
      </c>
      <c r="I4" s="15" t="s">
        <v>12</v>
      </c>
      <c r="J4" s="16" t="s">
        <v>12</v>
      </c>
      <c r="K4" s="17" t="s">
        <v>11</v>
      </c>
      <c r="L4" s="18" t="s">
        <v>12</v>
      </c>
      <c r="M4" s="2"/>
      <c r="N4" s="2"/>
    </row>
    <row r="5" spans="1:19" ht="18" customHeight="1">
      <c r="A5" s="351"/>
      <c r="B5" s="336" t="s">
        <v>13</v>
      </c>
      <c r="C5" s="337"/>
      <c r="D5" s="19" t="s">
        <v>14</v>
      </c>
      <c r="E5" s="20">
        <v>15566</v>
      </c>
      <c r="F5" s="21">
        <v>5176</v>
      </c>
      <c r="G5" s="22">
        <v>10114</v>
      </c>
      <c r="H5" s="23"/>
      <c r="I5" s="24"/>
      <c r="J5" s="25"/>
      <c r="K5" s="26"/>
      <c r="L5" s="27"/>
      <c r="M5" s="1"/>
      <c r="N5" s="1"/>
    </row>
    <row r="6" spans="1:19" ht="21" customHeight="1">
      <c r="A6" s="351"/>
      <c r="B6" s="338" t="s">
        <v>15</v>
      </c>
      <c r="C6" s="339"/>
      <c r="D6" s="28"/>
      <c r="E6" s="29">
        <v>22850</v>
      </c>
      <c r="F6" s="30">
        <v>9712</v>
      </c>
      <c r="G6" s="31">
        <v>12862</v>
      </c>
      <c r="H6" s="32">
        <v>44480314</v>
      </c>
      <c r="I6" s="33">
        <v>21767579</v>
      </c>
      <c r="J6" s="34">
        <v>22818870</v>
      </c>
      <c r="K6" s="35">
        <v>1068166</v>
      </c>
      <c r="L6" s="36">
        <v>415892</v>
      </c>
      <c r="M6" s="1"/>
      <c r="N6" s="1"/>
    </row>
    <row r="7" spans="1:19" ht="18" customHeight="1">
      <c r="A7" s="351"/>
      <c r="B7" s="340" t="s">
        <v>16</v>
      </c>
      <c r="C7" s="37" t="s">
        <v>17</v>
      </c>
      <c r="D7" s="38" t="s">
        <v>14</v>
      </c>
      <c r="E7" s="39">
        <v>2079</v>
      </c>
      <c r="F7" s="40">
        <v>2079</v>
      </c>
      <c r="G7" s="41" t="s">
        <v>18</v>
      </c>
      <c r="H7" s="42"/>
      <c r="I7" s="43"/>
      <c r="J7" s="44"/>
      <c r="K7" s="45"/>
      <c r="L7" s="46"/>
      <c r="M7" s="47"/>
      <c r="O7" s="3"/>
    </row>
    <row r="8" spans="1:19" ht="21" customHeight="1">
      <c r="A8" s="351"/>
      <c r="B8" s="341"/>
      <c r="C8" s="48" t="s">
        <v>19</v>
      </c>
      <c r="D8" s="49"/>
      <c r="E8" s="50">
        <v>2089</v>
      </c>
      <c r="F8" s="51">
        <v>2089</v>
      </c>
      <c r="G8" s="52" t="s">
        <v>18</v>
      </c>
      <c r="H8" s="53" t="s">
        <v>18</v>
      </c>
      <c r="I8" s="54" t="s">
        <v>18</v>
      </c>
      <c r="J8" s="55" t="s">
        <v>18</v>
      </c>
      <c r="K8" s="56">
        <v>55462</v>
      </c>
      <c r="L8" s="57" t="s">
        <v>18</v>
      </c>
      <c r="M8" s="4"/>
      <c r="O8" s="3"/>
    </row>
    <row r="9" spans="1:19" ht="18" customHeight="1">
      <c r="A9" s="351"/>
      <c r="B9" s="341"/>
      <c r="C9" s="58" t="s">
        <v>20</v>
      </c>
      <c r="D9" s="19" t="s">
        <v>14</v>
      </c>
      <c r="E9" s="20">
        <v>1875</v>
      </c>
      <c r="F9" s="21">
        <v>1875</v>
      </c>
      <c r="G9" s="59" t="s">
        <v>18</v>
      </c>
      <c r="H9" s="23"/>
      <c r="I9" s="24"/>
      <c r="J9" s="25"/>
      <c r="K9" s="26"/>
      <c r="L9" s="60"/>
      <c r="M9" s="1"/>
      <c r="N9" s="1"/>
    </row>
    <row r="10" spans="1:19" ht="21" customHeight="1">
      <c r="A10" s="351"/>
      <c r="B10" s="341"/>
      <c r="C10" s="48" t="s">
        <v>19</v>
      </c>
      <c r="D10" s="49"/>
      <c r="E10" s="50">
        <v>1920</v>
      </c>
      <c r="F10" s="51">
        <v>1920</v>
      </c>
      <c r="G10" s="52" t="s">
        <v>18</v>
      </c>
      <c r="H10" s="53" t="s">
        <v>18</v>
      </c>
      <c r="I10" s="54" t="s">
        <v>18</v>
      </c>
      <c r="J10" s="55" t="s">
        <v>18</v>
      </c>
      <c r="K10" s="56">
        <v>53582</v>
      </c>
      <c r="L10" s="57" t="s">
        <v>18</v>
      </c>
      <c r="M10" s="1"/>
      <c r="N10" s="1"/>
    </row>
    <row r="11" spans="1:19" ht="18" customHeight="1">
      <c r="A11" s="351"/>
      <c r="B11" s="341"/>
      <c r="C11" s="343" t="s">
        <v>21</v>
      </c>
      <c r="D11" s="19" t="s">
        <v>14</v>
      </c>
      <c r="E11" s="20">
        <v>97</v>
      </c>
      <c r="F11" s="21">
        <v>97</v>
      </c>
      <c r="G11" s="59" t="s">
        <v>18</v>
      </c>
      <c r="H11" s="23"/>
      <c r="I11" s="24"/>
      <c r="J11" s="25"/>
      <c r="K11" s="26"/>
      <c r="L11" s="60"/>
      <c r="M11" s="1"/>
      <c r="N11" s="1"/>
    </row>
    <row r="12" spans="1:19" ht="21" customHeight="1">
      <c r="A12" s="351"/>
      <c r="B12" s="341"/>
      <c r="C12" s="344"/>
      <c r="D12" s="49"/>
      <c r="E12" s="50">
        <v>98</v>
      </c>
      <c r="F12" s="51">
        <v>98</v>
      </c>
      <c r="G12" s="52" t="s">
        <v>18</v>
      </c>
      <c r="H12" s="53" t="s">
        <v>18</v>
      </c>
      <c r="I12" s="54" t="s">
        <v>18</v>
      </c>
      <c r="J12" s="55" t="s">
        <v>18</v>
      </c>
      <c r="K12" s="56">
        <v>19156</v>
      </c>
      <c r="L12" s="57" t="s">
        <v>18</v>
      </c>
      <c r="M12" s="1"/>
      <c r="N12" s="1"/>
    </row>
    <row r="13" spans="1:19" s="63" customFormat="1" ht="18" customHeight="1">
      <c r="A13" s="351"/>
      <c r="B13" s="341"/>
      <c r="C13" s="343" t="s">
        <v>22</v>
      </c>
      <c r="D13" s="19" t="s">
        <v>14</v>
      </c>
      <c r="E13" s="20">
        <v>4051</v>
      </c>
      <c r="F13" s="21">
        <v>4051</v>
      </c>
      <c r="G13" s="59" t="s">
        <v>18</v>
      </c>
      <c r="H13" s="23"/>
      <c r="I13" s="24"/>
      <c r="J13" s="25"/>
      <c r="K13" s="26"/>
      <c r="L13" s="60"/>
      <c r="M13" s="61"/>
      <c r="N13" s="61"/>
      <c r="O13" s="62"/>
    </row>
    <row r="14" spans="1:19" s="63" customFormat="1" ht="21" customHeight="1" thickBot="1">
      <c r="A14" s="351"/>
      <c r="B14" s="342"/>
      <c r="C14" s="345"/>
      <c r="D14" s="64"/>
      <c r="E14" s="65">
        <v>4107</v>
      </c>
      <c r="F14" s="66">
        <v>4107</v>
      </c>
      <c r="G14" s="67" t="s">
        <v>18</v>
      </c>
      <c r="H14" s="68" t="s">
        <v>18</v>
      </c>
      <c r="I14" s="69" t="s">
        <v>18</v>
      </c>
      <c r="J14" s="70" t="s">
        <v>18</v>
      </c>
      <c r="K14" s="71">
        <v>128199</v>
      </c>
      <c r="L14" s="72" t="s">
        <v>18</v>
      </c>
      <c r="M14" s="61"/>
      <c r="N14" s="61"/>
      <c r="O14" s="62"/>
    </row>
    <row r="15" spans="1:19" s="63" customFormat="1" ht="21" customHeight="1" thickTop="1" thickBot="1">
      <c r="A15" s="352"/>
      <c r="B15" s="348" t="s">
        <v>23</v>
      </c>
      <c r="C15" s="349"/>
      <c r="D15" s="73"/>
      <c r="E15" s="74" t="s">
        <v>18</v>
      </c>
      <c r="F15" s="75" t="s">
        <v>18</v>
      </c>
      <c r="G15" s="76" t="s">
        <v>18</v>
      </c>
      <c r="H15" s="77" t="s">
        <v>18</v>
      </c>
      <c r="I15" s="75" t="s">
        <v>18</v>
      </c>
      <c r="J15" s="78" t="s">
        <v>18</v>
      </c>
      <c r="K15" s="79">
        <v>1196364</v>
      </c>
      <c r="L15" s="80">
        <v>415892</v>
      </c>
      <c r="M15" s="61"/>
      <c r="N15" s="61"/>
      <c r="O15" s="62"/>
    </row>
    <row r="16" spans="1:19" ht="18" customHeight="1">
      <c r="A16" s="350" t="s">
        <v>24</v>
      </c>
      <c r="B16" s="336" t="s">
        <v>13</v>
      </c>
      <c r="C16" s="337"/>
      <c r="D16" s="19" t="s">
        <v>14</v>
      </c>
      <c r="E16" s="20">
        <v>6868</v>
      </c>
      <c r="F16" s="21">
        <v>1357</v>
      </c>
      <c r="G16" s="22">
        <v>5520</v>
      </c>
      <c r="H16" s="23"/>
      <c r="I16" s="24"/>
      <c r="J16" s="25"/>
      <c r="K16" s="26"/>
      <c r="L16" s="27"/>
      <c r="M16" s="1"/>
      <c r="N16" s="1"/>
    </row>
    <row r="17" spans="1:15" ht="21" customHeight="1">
      <c r="A17" s="351"/>
      <c r="B17" s="338" t="s">
        <v>15</v>
      </c>
      <c r="C17" s="339"/>
      <c r="D17" s="28"/>
      <c r="E17" s="29">
        <v>10157</v>
      </c>
      <c r="F17" s="30">
        <v>3433</v>
      </c>
      <c r="G17" s="31">
        <v>6732</v>
      </c>
      <c r="H17" s="32">
        <v>23153261</v>
      </c>
      <c r="I17" s="33">
        <v>7572405</v>
      </c>
      <c r="J17" s="34">
        <v>15307289</v>
      </c>
      <c r="K17" s="35">
        <v>683601</v>
      </c>
      <c r="L17" s="36">
        <v>234622</v>
      </c>
      <c r="M17" s="81"/>
      <c r="N17" s="1"/>
    </row>
    <row r="18" spans="1:15" ht="18" customHeight="1">
      <c r="A18" s="351"/>
      <c r="B18" s="340" t="s">
        <v>16</v>
      </c>
      <c r="C18" s="37" t="s">
        <v>17</v>
      </c>
      <c r="D18" s="38" t="s">
        <v>14</v>
      </c>
      <c r="E18" s="39">
        <v>901</v>
      </c>
      <c r="F18" s="40">
        <v>901</v>
      </c>
      <c r="G18" s="41" t="s">
        <v>18</v>
      </c>
      <c r="H18" s="42"/>
      <c r="I18" s="43"/>
      <c r="J18" s="44"/>
      <c r="K18" s="45"/>
      <c r="L18" s="82"/>
      <c r="M18" s="47"/>
      <c r="O18" s="3"/>
    </row>
    <row r="19" spans="1:15" ht="21" customHeight="1">
      <c r="A19" s="351"/>
      <c r="B19" s="341"/>
      <c r="C19" s="48" t="s">
        <v>19</v>
      </c>
      <c r="D19" s="49"/>
      <c r="E19" s="50">
        <v>927</v>
      </c>
      <c r="F19" s="51">
        <v>927</v>
      </c>
      <c r="G19" s="52" t="s">
        <v>18</v>
      </c>
      <c r="H19" s="53" t="s">
        <v>18</v>
      </c>
      <c r="I19" s="54" t="s">
        <v>18</v>
      </c>
      <c r="J19" s="55" t="s">
        <v>18</v>
      </c>
      <c r="K19" s="56">
        <v>36855</v>
      </c>
      <c r="L19" s="57" t="s">
        <v>18</v>
      </c>
      <c r="M19" s="4"/>
      <c r="O19" s="3"/>
    </row>
    <row r="20" spans="1:15" ht="18" customHeight="1">
      <c r="A20" s="351"/>
      <c r="B20" s="341"/>
      <c r="C20" s="58" t="s">
        <v>20</v>
      </c>
      <c r="D20" s="19" t="s">
        <v>14</v>
      </c>
      <c r="E20" s="20">
        <v>609</v>
      </c>
      <c r="F20" s="21">
        <v>609</v>
      </c>
      <c r="G20" s="59" t="s">
        <v>18</v>
      </c>
      <c r="H20" s="23"/>
      <c r="I20" s="24"/>
      <c r="J20" s="25"/>
      <c r="K20" s="26"/>
      <c r="L20" s="60"/>
      <c r="M20" s="1"/>
      <c r="N20" s="1"/>
    </row>
    <row r="21" spans="1:15" ht="21" customHeight="1">
      <c r="A21" s="351"/>
      <c r="B21" s="341"/>
      <c r="C21" s="48" t="s">
        <v>19</v>
      </c>
      <c r="D21" s="49"/>
      <c r="E21" s="50">
        <v>634</v>
      </c>
      <c r="F21" s="51">
        <v>634</v>
      </c>
      <c r="G21" s="52" t="s">
        <v>18</v>
      </c>
      <c r="H21" s="53" t="s">
        <v>18</v>
      </c>
      <c r="I21" s="54" t="s">
        <v>18</v>
      </c>
      <c r="J21" s="55" t="s">
        <v>18</v>
      </c>
      <c r="K21" s="56">
        <v>23710</v>
      </c>
      <c r="L21" s="57" t="s">
        <v>18</v>
      </c>
      <c r="M21" s="1"/>
      <c r="N21" s="1"/>
    </row>
    <row r="22" spans="1:15" ht="18" customHeight="1">
      <c r="A22" s="351"/>
      <c r="B22" s="341"/>
      <c r="C22" s="343" t="s">
        <v>21</v>
      </c>
      <c r="D22" s="19" t="s">
        <v>14</v>
      </c>
      <c r="E22" s="20">
        <v>262</v>
      </c>
      <c r="F22" s="21">
        <v>262</v>
      </c>
      <c r="G22" s="59" t="s">
        <v>18</v>
      </c>
      <c r="H22" s="23"/>
      <c r="I22" s="24"/>
      <c r="J22" s="25"/>
      <c r="K22" s="26"/>
      <c r="L22" s="60"/>
      <c r="M22" s="1"/>
      <c r="N22" s="1"/>
    </row>
    <row r="23" spans="1:15" ht="21" customHeight="1">
      <c r="A23" s="351"/>
      <c r="B23" s="341"/>
      <c r="C23" s="344"/>
      <c r="D23" s="49"/>
      <c r="E23" s="50">
        <v>266</v>
      </c>
      <c r="F23" s="51">
        <v>266</v>
      </c>
      <c r="G23" s="52" t="s">
        <v>18</v>
      </c>
      <c r="H23" s="53" t="s">
        <v>18</v>
      </c>
      <c r="I23" s="54" t="s">
        <v>18</v>
      </c>
      <c r="J23" s="55" t="s">
        <v>18</v>
      </c>
      <c r="K23" s="56">
        <v>59575</v>
      </c>
      <c r="L23" s="57" t="s">
        <v>18</v>
      </c>
      <c r="M23" s="1"/>
      <c r="N23" s="1"/>
    </row>
    <row r="24" spans="1:15" s="63" customFormat="1" ht="18" customHeight="1">
      <c r="A24" s="351"/>
      <c r="B24" s="341"/>
      <c r="C24" s="343" t="s">
        <v>22</v>
      </c>
      <c r="D24" s="19" t="s">
        <v>14</v>
      </c>
      <c r="E24" s="20">
        <v>1772</v>
      </c>
      <c r="F24" s="21">
        <v>1772</v>
      </c>
      <c r="G24" s="59" t="s">
        <v>18</v>
      </c>
      <c r="H24" s="23"/>
      <c r="I24" s="24"/>
      <c r="J24" s="25"/>
      <c r="K24" s="26"/>
      <c r="L24" s="60"/>
      <c r="M24" s="61"/>
      <c r="N24" s="61"/>
      <c r="O24" s="62"/>
    </row>
    <row r="25" spans="1:15" s="63" customFormat="1" ht="21" customHeight="1" thickBot="1">
      <c r="A25" s="351"/>
      <c r="B25" s="342"/>
      <c r="C25" s="345"/>
      <c r="D25" s="64"/>
      <c r="E25" s="65">
        <v>1827</v>
      </c>
      <c r="F25" s="66">
        <v>1827</v>
      </c>
      <c r="G25" s="67" t="s">
        <v>18</v>
      </c>
      <c r="H25" s="68" t="s">
        <v>18</v>
      </c>
      <c r="I25" s="69" t="s">
        <v>18</v>
      </c>
      <c r="J25" s="70" t="s">
        <v>18</v>
      </c>
      <c r="K25" s="71">
        <v>120140</v>
      </c>
      <c r="L25" s="72" t="s">
        <v>18</v>
      </c>
      <c r="M25" s="61"/>
      <c r="N25" s="61"/>
      <c r="O25" s="62"/>
    </row>
    <row r="26" spans="1:15" s="63" customFormat="1" ht="21" customHeight="1" thickTop="1" thickBot="1">
      <c r="A26" s="352"/>
      <c r="B26" s="348" t="s">
        <v>23</v>
      </c>
      <c r="C26" s="349"/>
      <c r="D26" s="73"/>
      <c r="E26" s="74" t="s">
        <v>18</v>
      </c>
      <c r="F26" s="75" t="s">
        <v>18</v>
      </c>
      <c r="G26" s="76" t="s">
        <v>18</v>
      </c>
      <c r="H26" s="77" t="s">
        <v>18</v>
      </c>
      <c r="I26" s="75" t="s">
        <v>18</v>
      </c>
      <c r="J26" s="78" t="s">
        <v>18</v>
      </c>
      <c r="K26" s="79">
        <v>803741</v>
      </c>
      <c r="L26" s="80">
        <v>234622</v>
      </c>
      <c r="M26" s="61"/>
      <c r="N26" s="61"/>
      <c r="O26" s="62"/>
    </row>
    <row r="27" spans="1:15" ht="18" customHeight="1">
      <c r="A27" s="333" t="s">
        <v>25</v>
      </c>
      <c r="B27" s="336" t="s">
        <v>13</v>
      </c>
      <c r="C27" s="337"/>
      <c r="D27" s="19" t="s">
        <v>14</v>
      </c>
      <c r="E27" s="20">
        <v>22434</v>
      </c>
      <c r="F27" s="21">
        <v>6533</v>
      </c>
      <c r="G27" s="22">
        <v>15634</v>
      </c>
      <c r="H27" s="23"/>
      <c r="I27" s="24"/>
      <c r="J27" s="25"/>
      <c r="K27" s="26"/>
      <c r="L27" s="27"/>
      <c r="M27" s="1"/>
      <c r="N27" s="1"/>
    </row>
    <row r="28" spans="1:15" ht="21" customHeight="1">
      <c r="A28" s="334"/>
      <c r="B28" s="338" t="s">
        <v>15</v>
      </c>
      <c r="C28" s="339"/>
      <c r="D28" s="28"/>
      <c r="E28" s="29">
        <v>33007</v>
      </c>
      <c r="F28" s="30">
        <v>13145</v>
      </c>
      <c r="G28" s="31">
        <v>19594</v>
      </c>
      <c r="H28" s="32">
        <v>67633576</v>
      </c>
      <c r="I28" s="33">
        <v>29339983</v>
      </c>
      <c r="J28" s="34">
        <v>38126159</v>
      </c>
      <c r="K28" s="35">
        <v>1751767</v>
      </c>
      <c r="L28" s="36">
        <v>650515</v>
      </c>
      <c r="M28" s="1"/>
      <c r="N28" s="1"/>
    </row>
    <row r="29" spans="1:15" ht="18" customHeight="1">
      <c r="A29" s="334"/>
      <c r="B29" s="340" t="s">
        <v>16</v>
      </c>
      <c r="C29" s="37" t="s">
        <v>17</v>
      </c>
      <c r="D29" s="38" t="s">
        <v>14</v>
      </c>
      <c r="E29" s="39">
        <v>2980</v>
      </c>
      <c r="F29" s="40">
        <v>2980</v>
      </c>
      <c r="G29" s="41" t="s">
        <v>18</v>
      </c>
      <c r="H29" s="42"/>
      <c r="I29" s="43"/>
      <c r="J29" s="44"/>
      <c r="K29" s="45"/>
      <c r="L29" s="46"/>
      <c r="M29" s="47"/>
      <c r="O29" s="3"/>
    </row>
    <row r="30" spans="1:15" ht="21" customHeight="1">
      <c r="A30" s="334"/>
      <c r="B30" s="341"/>
      <c r="C30" s="48" t="s">
        <v>19</v>
      </c>
      <c r="D30" s="49"/>
      <c r="E30" s="50">
        <v>3016</v>
      </c>
      <c r="F30" s="51">
        <v>3016</v>
      </c>
      <c r="G30" s="52" t="s">
        <v>18</v>
      </c>
      <c r="H30" s="53" t="s">
        <v>18</v>
      </c>
      <c r="I30" s="54" t="s">
        <v>18</v>
      </c>
      <c r="J30" s="55" t="s">
        <v>18</v>
      </c>
      <c r="K30" s="56">
        <v>92317</v>
      </c>
      <c r="L30" s="57" t="s">
        <v>18</v>
      </c>
      <c r="M30" s="4"/>
      <c r="O30" s="3"/>
    </row>
    <row r="31" spans="1:15" ht="18" customHeight="1">
      <c r="A31" s="334"/>
      <c r="B31" s="341"/>
      <c r="C31" s="58" t="s">
        <v>20</v>
      </c>
      <c r="D31" s="19" t="s">
        <v>14</v>
      </c>
      <c r="E31" s="20">
        <v>2484</v>
      </c>
      <c r="F31" s="21">
        <v>2484</v>
      </c>
      <c r="G31" s="59" t="s">
        <v>18</v>
      </c>
      <c r="H31" s="23"/>
      <c r="I31" s="24"/>
      <c r="J31" s="25"/>
      <c r="K31" s="26"/>
      <c r="L31" s="60"/>
      <c r="M31" s="1"/>
      <c r="N31" s="1"/>
    </row>
    <row r="32" spans="1:15" ht="21" customHeight="1">
      <c r="A32" s="334"/>
      <c r="B32" s="341"/>
      <c r="C32" s="48" t="s">
        <v>19</v>
      </c>
      <c r="D32" s="49"/>
      <c r="E32" s="50">
        <v>2554</v>
      </c>
      <c r="F32" s="51">
        <v>2554</v>
      </c>
      <c r="G32" s="52" t="s">
        <v>18</v>
      </c>
      <c r="H32" s="53" t="s">
        <v>18</v>
      </c>
      <c r="I32" s="54" t="s">
        <v>18</v>
      </c>
      <c r="J32" s="55" t="s">
        <v>18</v>
      </c>
      <c r="K32" s="56">
        <v>77292</v>
      </c>
      <c r="L32" s="57" t="s">
        <v>18</v>
      </c>
      <c r="M32" s="1"/>
      <c r="N32" s="1"/>
    </row>
    <row r="33" spans="1:15" ht="18" customHeight="1">
      <c r="A33" s="334"/>
      <c r="B33" s="341"/>
      <c r="C33" s="343" t="s">
        <v>21</v>
      </c>
      <c r="D33" s="19" t="s">
        <v>14</v>
      </c>
      <c r="E33" s="20">
        <v>359</v>
      </c>
      <c r="F33" s="21">
        <v>359</v>
      </c>
      <c r="G33" s="59" t="s">
        <v>18</v>
      </c>
      <c r="H33" s="23"/>
      <c r="I33" s="24"/>
      <c r="J33" s="25"/>
      <c r="K33" s="26"/>
      <c r="L33" s="60"/>
      <c r="M33" s="1"/>
      <c r="N33" s="1"/>
    </row>
    <row r="34" spans="1:15" ht="21" customHeight="1">
      <c r="A34" s="334"/>
      <c r="B34" s="341"/>
      <c r="C34" s="344"/>
      <c r="D34" s="49"/>
      <c r="E34" s="50">
        <v>364</v>
      </c>
      <c r="F34" s="51">
        <v>364</v>
      </c>
      <c r="G34" s="52" t="s">
        <v>18</v>
      </c>
      <c r="H34" s="53" t="s">
        <v>18</v>
      </c>
      <c r="I34" s="54" t="s">
        <v>18</v>
      </c>
      <c r="J34" s="55" t="s">
        <v>18</v>
      </c>
      <c r="K34" s="56">
        <v>78730</v>
      </c>
      <c r="L34" s="57" t="s">
        <v>18</v>
      </c>
      <c r="M34" s="1"/>
      <c r="N34" s="1"/>
    </row>
    <row r="35" spans="1:15" s="63" customFormat="1" ht="18" customHeight="1">
      <c r="A35" s="334"/>
      <c r="B35" s="341"/>
      <c r="C35" s="343" t="s">
        <v>22</v>
      </c>
      <c r="D35" s="19" t="s">
        <v>14</v>
      </c>
      <c r="E35" s="20">
        <v>5823</v>
      </c>
      <c r="F35" s="21">
        <v>5823</v>
      </c>
      <c r="G35" s="59" t="s">
        <v>18</v>
      </c>
      <c r="H35" s="23"/>
      <c r="I35" s="24"/>
      <c r="J35" s="25"/>
      <c r="K35" s="26"/>
      <c r="L35" s="60"/>
      <c r="M35" s="61"/>
      <c r="N35" s="61"/>
      <c r="O35" s="62"/>
    </row>
    <row r="36" spans="1:15" s="63" customFormat="1" ht="21" customHeight="1" thickBot="1">
      <c r="A36" s="334"/>
      <c r="B36" s="342"/>
      <c r="C36" s="345"/>
      <c r="D36" s="64"/>
      <c r="E36" s="65">
        <v>5934</v>
      </c>
      <c r="F36" s="66">
        <v>5934</v>
      </c>
      <c r="G36" s="67" t="s">
        <v>18</v>
      </c>
      <c r="H36" s="68" t="s">
        <v>18</v>
      </c>
      <c r="I36" s="69" t="s">
        <v>18</v>
      </c>
      <c r="J36" s="70" t="s">
        <v>18</v>
      </c>
      <c r="K36" s="71">
        <v>248338</v>
      </c>
      <c r="L36" s="72" t="s">
        <v>18</v>
      </c>
      <c r="M36" s="61"/>
      <c r="N36" s="61"/>
      <c r="O36" s="62"/>
    </row>
    <row r="37" spans="1:15" s="63" customFormat="1" ht="22.5" customHeight="1" thickTop="1" thickBot="1">
      <c r="A37" s="335"/>
      <c r="B37" s="346" t="s">
        <v>26</v>
      </c>
      <c r="C37" s="347"/>
      <c r="D37" s="83"/>
      <c r="E37" s="74" t="s">
        <v>18</v>
      </c>
      <c r="F37" s="75" t="s">
        <v>18</v>
      </c>
      <c r="G37" s="76" t="s">
        <v>18</v>
      </c>
      <c r="H37" s="77" t="s">
        <v>18</v>
      </c>
      <c r="I37" s="75" t="s">
        <v>18</v>
      </c>
      <c r="J37" s="76" t="s">
        <v>18</v>
      </c>
      <c r="K37" s="84">
        <v>2000105</v>
      </c>
      <c r="L37" s="85">
        <v>650515</v>
      </c>
      <c r="M37" s="61"/>
      <c r="N37" s="61"/>
      <c r="O37" s="62"/>
    </row>
    <row r="38" spans="1:15" s="63" customFormat="1" ht="12" customHeight="1">
      <c r="A38" s="86"/>
      <c r="B38" s="87"/>
      <c r="C38" s="87"/>
      <c r="D38" s="88"/>
      <c r="E38" s="89"/>
      <c r="F38" s="89"/>
      <c r="G38" s="89"/>
      <c r="H38" s="89"/>
      <c r="I38" s="89"/>
      <c r="J38" s="89"/>
      <c r="K38" s="89"/>
      <c r="L38" s="89"/>
      <c r="M38" s="61"/>
      <c r="N38" s="61"/>
      <c r="O38" s="62"/>
    </row>
    <row r="39" spans="1:15">
      <c r="B39" s="1" t="s">
        <v>27</v>
      </c>
      <c r="C39" s="1"/>
      <c r="D39" s="2"/>
      <c r="E39" s="1"/>
      <c r="F39" s="1"/>
      <c r="G39" s="1"/>
      <c r="H39" s="1"/>
      <c r="I39" s="1"/>
      <c r="J39" s="1"/>
      <c r="K39" s="1"/>
      <c r="L39" s="1"/>
      <c r="M39" s="1"/>
      <c r="N39" s="1"/>
    </row>
    <row r="40" spans="1:15">
      <c r="B40" s="1" t="s">
        <v>28</v>
      </c>
      <c r="C40" s="1"/>
      <c r="D40" s="2"/>
      <c r="E40" s="1"/>
      <c r="F40" s="1"/>
      <c r="G40" s="1"/>
      <c r="H40" s="1"/>
      <c r="I40" s="1"/>
      <c r="J40" s="1"/>
      <c r="K40" s="1"/>
      <c r="L40" s="1"/>
      <c r="M40" s="1"/>
      <c r="N40" s="1"/>
    </row>
    <row r="41" spans="1:15">
      <c r="B41" s="1" t="s">
        <v>29</v>
      </c>
      <c r="C41" s="1"/>
      <c r="D41" s="2"/>
      <c r="E41" s="1"/>
      <c r="F41" s="1"/>
      <c r="G41" s="1"/>
      <c r="H41" s="1"/>
      <c r="I41" s="1"/>
      <c r="J41" s="1"/>
      <c r="K41" s="1"/>
      <c r="L41" s="1"/>
      <c r="M41" s="1"/>
      <c r="N41" s="1"/>
    </row>
    <row r="42" spans="1:15">
      <c r="B42" s="3" t="s">
        <v>30</v>
      </c>
    </row>
  </sheetData>
  <mergeCells count="26">
    <mergeCell ref="A2:C3"/>
    <mergeCell ref="D2:E3"/>
    <mergeCell ref="H2:H3"/>
    <mergeCell ref="K2:K3"/>
    <mergeCell ref="L2:L3"/>
    <mergeCell ref="C13:C14"/>
    <mergeCell ref="B15:C15"/>
    <mergeCell ref="A16:A26"/>
    <mergeCell ref="B16:C16"/>
    <mergeCell ref="B17:C17"/>
    <mergeCell ref="B18:B25"/>
    <mergeCell ref="C22:C23"/>
    <mergeCell ref="C24:C25"/>
    <mergeCell ref="B26:C26"/>
    <mergeCell ref="A4:A15"/>
    <mergeCell ref="B5:C5"/>
    <mergeCell ref="B6:C6"/>
    <mergeCell ref="B7:B14"/>
    <mergeCell ref="C11:C12"/>
    <mergeCell ref="A27:A37"/>
    <mergeCell ref="B27:C27"/>
    <mergeCell ref="B28:C28"/>
    <mergeCell ref="B29:B36"/>
    <mergeCell ref="C33:C34"/>
    <mergeCell ref="C35:C36"/>
    <mergeCell ref="B37:C37"/>
  </mergeCells>
  <phoneticPr fontId="3"/>
  <pageMargins left="0.74803149606299213" right="0.62992125984251968" top="0.98425196850393704" bottom="0.98425196850393704" header="0.51181102362204722" footer="0.70866141732283472"/>
  <pageSetup paperSize="9" scale="76" orientation="portrait" r:id="rId1"/>
  <headerFooter alignWithMargins="0">
    <oddFooter>&amp;R金沢国税局 申告所得税１（H24）</oddFooter>
  </headerFooter>
</worksheet>
</file>

<file path=xl/worksheets/sheet3.xml><?xml version="1.0" encoding="utf-8"?>
<worksheet xmlns="http://schemas.openxmlformats.org/spreadsheetml/2006/main" xmlns:r="http://schemas.openxmlformats.org/officeDocument/2006/relationships">
  <dimension ref="A1:O7"/>
  <sheetViews>
    <sheetView showGridLines="0" zoomScaleNormal="100" workbookViewId="0">
      <selection activeCell="P3" sqref="P3"/>
    </sheetView>
  </sheetViews>
  <sheetFormatPr defaultColWidth="12" defaultRowHeight="20.100000000000001" customHeight="1"/>
  <cols>
    <col min="1" max="1" width="14.25" style="261" customWidth="1"/>
    <col min="2" max="2" width="32.25" style="261" customWidth="1"/>
    <col min="3" max="3" width="3" style="261" customWidth="1"/>
    <col min="4" max="4" width="11.875" style="261" customWidth="1"/>
    <col min="5" max="5" width="5.375" style="261" customWidth="1"/>
    <col min="6" max="6" width="12.625" style="261" customWidth="1"/>
    <col min="7" max="7" width="4.5" style="261" customWidth="1"/>
    <col min="8" max="8" width="3.25" style="261" customWidth="1"/>
    <col min="9" max="9" width="2.75" style="261" customWidth="1"/>
    <col min="10" max="10" width="3.25" style="261" customWidth="1"/>
    <col min="11" max="11" width="2.75" style="261" customWidth="1"/>
    <col min="12" max="12" width="3.25" style="261" customWidth="1"/>
    <col min="13" max="13" width="2.75" style="261" customWidth="1"/>
    <col min="14" max="14" width="8.375" style="261" customWidth="1"/>
    <col min="15" max="256" width="12" style="261"/>
    <col min="257" max="257" width="14.25" style="261" customWidth="1"/>
    <col min="258" max="258" width="32.25" style="261" customWidth="1"/>
    <col min="259" max="259" width="3" style="261" customWidth="1"/>
    <col min="260" max="260" width="19" style="261" customWidth="1"/>
    <col min="261" max="261" width="5.375" style="261" customWidth="1"/>
    <col min="262" max="262" width="17.75" style="261" customWidth="1"/>
    <col min="263" max="263" width="4.5" style="261" customWidth="1"/>
    <col min="264" max="264" width="3.25" style="261" customWidth="1"/>
    <col min="265" max="265" width="2.75" style="261" customWidth="1"/>
    <col min="266" max="266" width="3.25" style="261" customWidth="1"/>
    <col min="267" max="267" width="2.75" style="261" customWidth="1"/>
    <col min="268" max="268" width="3.25" style="261" customWidth="1"/>
    <col min="269" max="269" width="2.75" style="261" customWidth="1"/>
    <col min="270" max="270" width="8.375" style="261" customWidth="1"/>
    <col min="271" max="512" width="12" style="261"/>
    <col min="513" max="513" width="14.25" style="261" customWidth="1"/>
    <col min="514" max="514" width="32.25" style="261" customWidth="1"/>
    <col min="515" max="515" width="3" style="261" customWidth="1"/>
    <col min="516" max="516" width="19" style="261" customWidth="1"/>
    <col min="517" max="517" width="5.375" style="261" customWidth="1"/>
    <col min="518" max="518" width="17.75" style="261" customWidth="1"/>
    <col min="519" max="519" width="4.5" style="261" customWidth="1"/>
    <col min="520" max="520" width="3.25" style="261" customWidth="1"/>
    <col min="521" max="521" width="2.75" style="261" customWidth="1"/>
    <col min="522" max="522" width="3.25" style="261" customWidth="1"/>
    <col min="523" max="523" width="2.75" style="261" customWidth="1"/>
    <col min="524" max="524" width="3.25" style="261" customWidth="1"/>
    <col min="525" max="525" width="2.75" style="261" customWidth="1"/>
    <col min="526" max="526" width="8.375" style="261" customWidth="1"/>
    <col min="527" max="768" width="12" style="261"/>
    <col min="769" max="769" width="14.25" style="261" customWidth="1"/>
    <col min="770" max="770" width="32.25" style="261" customWidth="1"/>
    <col min="771" max="771" width="3" style="261" customWidth="1"/>
    <col min="772" max="772" width="19" style="261" customWidth="1"/>
    <col min="773" max="773" width="5.375" style="261" customWidth="1"/>
    <col min="774" max="774" width="17.75" style="261" customWidth="1"/>
    <col min="775" max="775" width="4.5" style="261" customWidth="1"/>
    <col min="776" max="776" width="3.25" style="261" customWidth="1"/>
    <col min="777" max="777" width="2.75" style="261" customWidth="1"/>
    <col min="778" max="778" width="3.25" style="261" customWidth="1"/>
    <col min="779" max="779" width="2.75" style="261" customWidth="1"/>
    <col min="780" max="780" width="3.25" style="261" customWidth="1"/>
    <col min="781" max="781" width="2.75" style="261" customWidth="1"/>
    <col min="782" max="782" width="8.375" style="261" customWidth="1"/>
    <col min="783" max="1024" width="12" style="261"/>
    <col min="1025" max="1025" width="14.25" style="261" customWidth="1"/>
    <col min="1026" max="1026" width="32.25" style="261" customWidth="1"/>
    <col min="1027" max="1027" width="3" style="261" customWidth="1"/>
    <col min="1028" max="1028" width="19" style="261" customWidth="1"/>
    <col min="1029" max="1029" width="5.375" style="261" customWidth="1"/>
    <col min="1030" max="1030" width="17.75" style="261" customWidth="1"/>
    <col min="1031" max="1031" width="4.5" style="261" customWidth="1"/>
    <col min="1032" max="1032" width="3.25" style="261" customWidth="1"/>
    <col min="1033" max="1033" width="2.75" style="261" customWidth="1"/>
    <col min="1034" max="1034" width="3.25" style="261" customWidth="1"/>
    <col min="1035" max="1035" width="2.75" style="261" customWidth="1"/>
    <col min="1036" max="1036" width="3.25" style="261" customWidth="1"/>
    <col min="1037" max="1037" width="2.75" style="261" customWidth="1"/>
    <col min="1038" max="1038" width="8.375" style="261" customWidth="1"/>
    <col min="1039" max="1280" width="12" style="261"/>
    <col min="1281" max="1281" width="14.25" style="261" customWidth="1"/>
    <col min="1282" max="1282" width="32.25" style="261" customWidth="1"/>
    <col min="1283" max="1283" width="3" style="261" customWidth="1"/>
    <col min="1284" max="1284" width="19" style="261" customWidth="1"/>
    <col min="1285" max="1285" width="5.375" style="261" customWidth="1"/>
    <col min="1286" max="1286" width="17.75" style="261" customWidth="1"/>
    <col min="1287" max="1287" width="4.5" style="261" customWidth="1"/>
    <col min="1288" max="1288" width="3.25" style="261" customWidth="1"/>
    <col min="1289" max="1289" width="2.75" style="261" customWidth="1"/>
    <col min="1290" max="1290" width="3.25" style="261" customWidth="1"/>
    <col min="1291" max="1291" width="2.75" style="261" customWidth="1"/>
    <col min="1292" max="1292" width="3.25" style="261" customWidth="1"/>
    <col min="1293" max="1293" width="2.75" style="261" customWidth="1"/>
    <col min="1294" max="1294" width="8.375" style="261" customWidth="1"/>
    <col min="1295" max="1536" width="12" style="261"/>
    <col min="1537" max="1537" width="14.25" style="261" customWidth="1"/>
    <col min="1538" max="1538" width="32.25" style="261" customWidth="1"/>
    <col min="1539" max="1539" width="3" style="261" customWidth="1"/>
    <col min="1540" max="1540" width="19" style="261" customWidth="1"/>
    <col min="1541" max="1541" width="5.375" style="261" customWidth="1"/>
    <col min="1542" max="1542" width="17.75" style="261" customWidth="1"/>
    <col min="1543" max="1543" width="4.5" style="261" customWidth="1"/>
    <col min="1544" max="1544" width="3.25" style="261" customWidth="1"/>
    <col min="1545" max="1545" width="2.75" style="261" customWidth="1"/>
    <col min="1546" max="1546" width="3.25" style="261" customWidth="1"/>
    <col min="1547" max="1547" width="2.75" style="261" customWidth="1"/>
    <col min="1548" max="1548" width="3.25" style="261" customWidth="1"/>
    <col min="1549" max="1549" width="2.75" style="261" customWidth="1"/>
    <col min="1550" max="1550" width="8.375" style="261" customWidth="1"/>
    <col min="1551" max="1792" width="12" style="261"/>
    <col min="1793" max="1793" width="14.25" style="261" customWidth="1"/>
    <col min="1794" max="1794" width="32.25" style="261" customWidth="1"/>
    <col min="1795" max="1795" width="3" style="261" customWidth="1"/>
    <col min="1796" max="1796" width="19" style="261" customWidth="1"/>
    <col min="1797" max="1797" width="5.375" style="261" customWidth="1"/>
    <col min="1798" max="1798" width="17.75" style="261" customWidth="1"/>
    <col min="1799" max="1799" width="4.5" style="261" customWidth="1"/>
    <col min="1800" max="1800" width="3.25" style="261" customWidth="1"/>
    <col min="1801" max="1801" width="2.75" style="261" customWidth="1"/>
    <col min="1802" max="1802" width="3.25" style="261" customWidth="1"/>
    <col min="1803" max="1803" width="2.75" style="261" customWidth="1"/>
    <col min="1804" max="1804" width="3.25" style="261" customWidth="1"/>
    <col min="1805" max="1805" width="2.75" style="261" customWidth="1"/>
    <col min="1806" max="1806" width="8.375" style="261" customWidth="1"/>
    <col min="1807" max="2048" width="12" style="261"/>
    <col min="2049" max="2049" width="14.25" style="261" customWidth="1"/>
    <col min="2050" max="2050" width="32.25" style="261" customWidth="1"/>
    <col min="2051" max="2051" width="3" style="261" customWidth="1"/>
    <col min="2052" max="2052" width="19" style="261" customWidth="1"/>
    <col min="2053" max="2053" width="5.375" style="261" customWidth="1"/>
    <col min="2054" max="2054" width="17.75" style="261" customWidth="1"/>
    <col min="2055" max="2055" width="4.5" style="261" customWidth="1"/>
    <col min="2056" max="2056" width="3.25" style="261" customWidth="1"/>
    <col min="2057" max="2057" width="2.75" style="261" customWidth="1"/>
    <col min="2058" max="2058" width="3.25" style="261" customWidth="1"/>
    <col min="2059" max="2059" width="2.75" style="261" customWidth="1"/>
    <col min="2060" max="2060" width="3.25" style="261" customWidth="1"/>
    <col min="2061" max="2061" width="2.75" style="261" customWidth="1"/>
    <col min="2062" max="2062" width="8.375" style="261" customWidth="1"/>
    <col min="2063" max="2304" width="12" style="261"/>
    <col min="2305" max="2305" width="14.25" style="261" customWidth="1"/>
    <col min="2306" max="2306" width="32.25" style="261" customWidth="1"/>
    <col min="2307" max="2307" width="3" style="261" customWidth="1"/>
    <col min="2308" max="2308" width="19" style="261" customWidth="1"/>
    <col min="2309" max="2309" width="5.375" style="261" customWidth="1"/>
    <col min="2310" max="2310" width="17.75" style="261" customWidth="1"/>
    <col min="2311" max="2311" width="4.5" style="261" customWidth="1"/>
    <col min="2312" max="2312" width="3.25" style="261" customWidth="1"/>
    <col min="2313" max="2313" width="2.75" style="261" customWidth="1"/>
    <col min="2314" max="2314" width="3.25" style="261" customWidth="1"/>
    <col min="2315" max="2315" width="2.75" style="261" customWidth="1"/>
    <col min="2316" max="2316" width="3.25" style="261" customWidth="1"/>
    <col min="2317" max="2317" width="2.75" style="261" customWidth="1"/>
    <col min="2318" max="2318" width="8.375" style="261" customWidth="1"/>
    <col min="2319" max="2560" width="12" style="261"/>
    <col min="2561" max="2561" width="14.25" style="261" customWidth="1"/>
    <col min="2562" max="2562" width="32.25" style="261" customWidth="1"/>
    <col min="2563" max="2563" width="3" style="261" customWidth="1"/>
    <col min="2564" max="2564" width="19" style="261" customWidth="1"/>
    <col min="2565" max="2565" width="5.375" style="261" customWidth="1"/>
    <col min="2566" max="2566" width="17.75" style="261" customWidth="1"/>
    <col min="2567" max="2567" width="4.5" style="261" customWidth="1"/>
    <col min="2568" max="2568" width="3.25" style="261" customWidth="1"/>
    <col min="2569" max="2569" width="2.75" style="261" customWidth="1"/>
    <col min="2570" max="2570" width="3.25" style="261" customWidth="1"/>
    <col min="2571" max="2571" width="2.75" style="261" customWidth="1"/>
    <col min="2572" max="2572" width="3.25" style="261" customWidth="1"/>
    <col min="2573" max="2573" width="2.75" style="261" customWidth="1"/>
    <col min="2574" max="2574" width="8.375" style="261" customWidth="1"/>
    <col min="2575" max="2816" width="12" style="261"/>
    <col min="2817" max="2817" width="14.25" style="261" customWidth="1"/>
    <col min="2818" max="2818" width="32.25" style="261" customWidth="1"/>
    <col min="2819" max="2819" width="3" style="261" customWidth="1"/>
    <col min="2820" max="2820" width="19" style="261" customWidth="1"/>
    <col min="2821" max="2821" width="5.375" style="261" customWidth="1"/>
    <col min="2822" max="2822" width="17.75" style="261" customWidth="1"/>
    <col min="2823" max="2823" width="4.5" style="261" customWidth="1"/>
    <col min="2824" max="2824" width="3.25" style="261" customWidth="1"/>
    <col min="2825" max="2825" width="2.75" style="261" customWidth="1"/>
    <col min="2826" max="2826" width="3.25" style="261" customWidth="1"/>
    <col min="2827" max="2827" width="2.75" style="261" customWidth="1"/>
    <col min="2828" max="2828" width="3.25" style="261" customWidth="1"/>
    <col min="2829" max="2829" width="2.75" style="261" customWidth="1"/>
    <col min="2830" max="2830" width="8.375" style="261" customWidth="1"/>
    <col min="2831" max="3072" width="12" style="261"/>
    <col min="3073" max="3073" width="14.25" style="261" customWidth="1"/>
    <col min="3074" max="3074" width="32.25" style="261" customWidth="1"/>
    <col min="3075" max="3075" width="3" style="261" customWidth="1"/>
    <col min="3076" max="3076" width="19" style="261" customWidth="1"/>
    <col min="3077" max="3077" width="5.375" style="261" customWidth="1"/>
    <col min="3078" max="3078" width="17.75" style="261" customWidth="1"/>
    <col min="3079" max="3079" width="4.5" style="261" customWidth="1"/>
    <col min="3080" max="3080" width="3.25" style="261" customWidth="1"/>
    <col min="3081" max="3081" width="2.75" style="261" customWidth="1"/>
    <col min="3082" max="3082" width="3.25" style="261" customWidth="1"/>
    <col min="3083" max="3083" width="2.75" style="261" customWidth="1"/>
    <col min="3084" max="3084" width="3.25" style="261" customWidth="1"/>
    <col min="3085" max="3085" width="2.75" style="261" customWidth="1"/>
    <col min="3086" max="3086" width="8.375" style="261" customWidth="1"/>
    <col min="3087" max="3328" width="12" style="261"/>
    <col min="3329" max="3329" width="14.25" style="261" customWidth="1"/>
    <col min="3330" max="3330" width="32.25" style="261" customWidth="1"/>
    <col min="3331" max="3331" width="3" style="261" customWidth="1"/>
    <col min="3332" max="3332" width="19" style="261" customWidth="1"/>
    <col min="3333" max="3333" width="5.375" style="261" customWidth="1"/>
    <col min="3334" max="3334" width="17.75" style="261" customWidth="1"/>
    <col min="3335" max="3335" width="4.5" style="261" customWidth="1"/>
    <col min="3336" max="3336" width="3.25" style="261" customWidth="1"/>
    <col min="3337" max="3337" width="2.75" style="261" customWidth="1"/>
    <col min="3338" max="3338" width="3.25" style="261" customWidth="1"/>
    <col min="3339" max="3339" width="2.75" style="261" customWidth="1"/>
    <col min="3340" max="3340" width="3.25" style="261" customWidth="1"/>
    <col min="3341" max="3341" width="2.75" style="261" customWidth="1"/>
    <col min="3342" max="3342" width="8.375" style="261" customWidth="1"/>
    <col min="3343" max="3584" width="12" style="261"/>
    <col min="3585" max="3585" width="14.25" style="261" customWidth="1"/>
    <col min="3586" max="3586" width="32.25" style="261" customWidth="1"/>
    <col min="3587" max="3587" width="3" style="261" customWidth="1"/>
    <col min="3588" max="3588" width="19" style="261" customWidth="1"/>
    <col min="3589" max="3589" width="5.375" style="261" customWidth="1"/>
    <col min="3590" max="3590" width="17.75" style="261" customWidth="1"/>
    <col min="3591" max="3591" width="4.5" style="261" customWidth="1"/>
    <col min="3592" max="3592" width="3.25" style="261" customWidth="1"/>
    <col min="3593" max="3593" width="2.75" style="261" customWidth="1"/>
    <col min="3594" max="3594" width="3.25" style="261" customWidth="1"/>
    <col min="3595" max="3595" width="2.75" style="261" customWidth="1"/>
    <col min="3596" max="3596" width="3.25" style="261" customWidth="1"/>
    <col min="3597" max="3597" width="2.75" style="261" customWidth="1"/>
    <col min="3598" max="3598" width="8.375" style="261" customWidth="1"/>
    <col min="3599" max="3840" width="12" style="261"/>
    <col min="3841" max="3841" width="14.25" style="261" customWidth="1"/>
    <col min="3842" max="3842" width="32.25" style="261" customWidth="1"/>
    <col min="3843" max="3843" width="3" style="261" customWidth="1"/>
    <col min="3844" max="3844" width="19" style="261" customWidth="1"/>
    <col min="3845" max="3845" width="5.375" style="261" customWidth="1"/>
    <col min="3846" max="3846" width="17.75" style="261" customWidth="1"/>
    <col min="3847" max="3847" width="4.5" style="261" customWidth="1"/>
    <col min="3848" max="3848" width="3.25" style="261" customWidth="1"/>
    <col min="3849" max="3849" width="2.75" style="261" customWidth="1"/>
    <col min="3850" max="3850" width="3.25" style="261" customWidth="1"/>
    <col min="3851" max="3851" width="2.75" style="261" customWidth="1"/>
    <col min="3852" max="3852" width="3.25" style="261" customWidth="1"/>
    <col min="3853" max="3853" width="2.75" style="261" customWidth="1"/>
    <col min="3854" max="3854" width="8.375" style="261" customWidth="1"/>
    <col min="3855" max="4096" width="12" style="261"/>
    <col min="4097" max="4097" width="14.25" style="261" customWidth="1"/>
    <col min="4098" max="4098" width="32.25" style="261" customWidth="1"/>
    <col min="4099" max="4099" width="3" style="261" customWidth="1"/>
    <col min="4100" max="4100" width="19" style="261" customWidth="1"/>
    <col min="4101" max="4101" width="5.375" style="261" customWidth="1"/>
    <col min="4102" max="4102" width="17.75" style="261" customWidth="1"/>
    <col min="4103" max="4103" width="4.5" style="261" customWidth="1"/>
    <col min="4104" max="4104" width="3.25" style="261" customWidth="1"/>
    <col min="4105" max="4105" width="2.75" style="261" customWidth="1"/>
    <col min="4106" max="4106" width="3.25" style="261" customWidth="1"/>
    <col min="4107" max="4107" width="2.75" style="261" customWidth="1"/>
    <col min="4108" max="4108" width="3.25" style="261" customWidth="1"/>
    <col min="4109" max="4109" width="2.75" style="261" customWidth="1"/>
    <col min="4110" max="4110" width="8.375" style="261" customWidth="1"/>
    <col min="4111" max="4352" width="12" style="261"/>
    <col min="4353" max="4353" width="14.25" style="261" customWidth="1"/>
    <col min="4354" max="4354" width="32.25" style="261" customWidth="1"/>
    <col min="4355" max="4355" width="3" style="261" customWidth="1"/>
    <col min="4356" max="4356" width="19" style="261" customWidth="1"/>
    <col min="4357" max="4357" width="5.375" style="261" customWidth="1"/>
    <col min="4358" max="4358" width="17.75" style="261" customWidth="1"/>
    <col min="4359" max="4359" width="4.5" style="261" customWidth="1"/>
    <col min="4360" max="4360" width="3.25" style="261" customWidth="1"/>
    <col min="4361" max="4361" width="2.75" style="261" customWidth="1"/>
    <col min="4362" max="4362" width="3.25" style="261" customWidth="1"/>
    <col min="4363" max="4363" width="2.75" style="261" customWidth="1"/>
    <col min="4364" max="4364" width="3.25" style="261" customWidth="1"/>
    <col min="4365" max="4365" width="2.75" style="261" customWidth="1"/>
    <col min="4366" max="4366" width="8.375" style="261" customWidth="1"/>
    <col min="4367" max="4608" width="12" style="261"/>
    <col min="4609" max="4609" width="14.25" style="261" customWidth="1"/>
    <col min="4610" max="4610" width="32.25" style="261" customWidth="1"/>
    <col min="4611" max="4611" width="3" style="261" customWidth="1"/>
    <col min="4612" max="4612" width="19" style="261" customWidth="1"/>
    <col min="4613" max="4613" width="5.375" style="261" customWidth="1"/>
    <col min="4614" max="4614" width="17.75" style="261" customWidth="1"/>
    <col min="4615" max="4615" width="4.5" style="261" customWidth="1"/>
    <col min="4616" max="4616" width="3.25" style="261" customWidth="1"/>
    <col min="4617" max="4617" width="2.75" style="261" customWidth="1"/>
    <col min="4618" max="4618" width="3.25" style="261" customWidth="1"/>
    <col min="4619" max="4619" width="2.75" style="261" customWidth="1"/>
    <col min="4620" max="4620" width="3.25" style="261" customWidth="1"/>
    <col min="4621" max="4621" width="2.75" style="261" customWidth="1"/>
    <col min="4622" max="4622" width="8.375" style="261" customWidth="1"/>
    <col min="4623" max="4864" width="12" style="261"/>
    <col min="4865" max="4865" width="14.25" style="261" customWidth="1"/>
    <col min="4866" max="4866" width="32.25" style="261" customWidth="1"/>
    <col min="4867" max="4867" width="3" style="261" customWidth="1"/>
    <col min="4868" max="4868" width="19" style="261" customWidth="1"/>
    <col min="4869" max="4869" width="5.375" style="261" customWidth="1"/>
    <col min="4870" max="4870" width="17.75" style="261" customWidth="1"/>
    <col min="4871" max="4871" width="4.5" style="261" customWidth="1"/>
    <col min="4872" max="4872" width="3.25" style="261" customWidth="1"/>
    <col min="4873" max="4873" width="2.75" style="261" customWidth="1"/>
    <col min="4874" max="4874" width="3.25" style="261" customWidth="1"/>
    <col min="4875" max="4875" width="2.75" style="261" customWidth="1"/>
    <col min="4876" max="4876" width="3.25" style="261" customWidth="1"/>
    <col min="4877" max="4877" width="2.75" style="261" customWidth="1"/>
    <col min="4878" max="4878" width="8.375" style="261" customWidth="1"/>
    <col min="4879" max="5120" width="12" style="261"/>
    <col min="5121" max="5121" width="14.25" style="261" customWidth="1"/>
    <col min="5122" max="5122" width="32.25" style="261" customWidth="1"/>
    <col min="5123" max="5123" width="3" style="261" customWidth="1"/>
    <col min="5124" max="5124" width="19" style="261" customWidth="1"/>
    <col min="5125" max="5125" width="5.375" style="261" customWidth="1"/>
    <col min="5126" max="5126" width="17.75" style="261" customWidth="1"/>
    <col min="5127" max="5127" width="4.5" style="261" customWidth="1"/>
    <col min="5128" max="5128" width="3.25" style="261" customWidth="1"/>
    <col min="5129" max="5129" width="2.75" style="261" customWidth="1"/>
    <col min="5130" max="5130" width="3.25" style="261" customWidth="1"/>
    <col min="5131" max="5131" width="2.75" style="261" customWidth="1"/>
    <col min="5132" max="5132" width="3.25" style="261" customWidth="1"/>
    <col min="5133" max="5133" width="2.75" style="261" customWidth="1"/>
    <col min="5134" max="5134" width="8.375" style="261" customWidth="1"/>
    <col min="5135" max="5376" width="12" style="261"/>
    <col min="5377" max="5377" width="14.25" style="261" customWidth="1"/>
    <col min="5378" max="5378" width="32.25" style="261" customWidth="1"/>
    <col min="5379" max="5379" width="3" style="261" customWidth="1"/>
    <col min="5380" max="5380" width="19" style="261" customWidth="1"/>
    <col min="5381" max="5381" width="5.375" style="261" customWidth="1"/>
    <col min="5382" max="5382" width="17.75" style="261" customWidth="1"/>
    <col min="5383" max="5383" width="4.5" style="261" customWidth="1"/>
    <col min="5384" max="5384" width="3.25" style="261" customWidth="1"/>
    <col min="5385" max="5385" width="2.75" style="261" customWidth="1"/>
    <col min="5386" max="5386" width="3.25" style="261" customWidth="1"/>
    <col min="5387" max="5387" width="2.75" style="261" customWidth="1"/>
    <col min="5388" max="5388" width="3.25" style="261" customWidth="1"/>
    <col min="5389" max="5389" width="2.75" style="261" customWidth="1"/>
    <col min="5390" max="5390" width="8.375" style="261" customWidth="1"/>
    <col min="5391" max="5632" width="12" style="261"/>
    <col min="5633" max="5633" width="14.25" style="261" customWidth="1"/>
    <col min="5634" max="5634" width="32.25" style="261" customWidth="1"/>
    <col min="5635" max="5635" width="3" style="261" customWidth="1"/>
    <col min="5636" max="5636" width="19" style="261" customWidth="1"/>
    <col min="5637" max="5637" width="5.375" style="261" customWidth="1"/>
    <col min="5638" max="5638" width="17.75" style="261" customWidth="1"/>
    <col min="5639" max="5639" width="4.5" style="261" customWidth="1"/>
    <col min="5640" max="5640" width="3.25" style="261" customWidth="1"/>
    <col min="5641" max="5641" width="2.75" style="261" customWidth="1"/>
    <col min="5642" max="5642" width="3.25" style="261" customWidth="1"/>
    <col min="5643" max="5643" width="2.75" style="261" customWidth="1"/>
    <col min="5644" max="5644" width="3.25" style="261" customWidth="1"/>
    <col min="5645" max="5645" width="2.75" style="261" customWidth="1"/>
    <col min="5646" max="5646" width="8.375" style="261" customWidth="1"/>
    <col min="5647" max="5888" width="12" style="261"/>
    <col min="5889" max="5889" width="14.25" style="261" customWidth="1"/>
    <col min="5890" max="5890" width="32.25" style="261" customWidth="1"/>
    <col min="5891" max="5891" width="3" style="261" customWidth="1"/>
    <col min="5892" max="5892" width="19" style="261" customWidth="1"/>
    <col min="5893" max="5893" width="5.375" style="261" customWidth="1"/>
    <col min="5894" max="5894" width="17.75" style="261" customWidth="1"/>
    <col min="5895" max="5895" width="4.5" style="261" customWidth="1"/>
    <col min="5896" max="5896" width="3.25" style="261" customWidth="1"/>
    <col min="5897" max="5897" width="2.75" style="261" customWidth="1"/>
    <col min="5898" max="5898" width="3.25" style="261" customWidth="1"/>
    <col min="5899" max="5899" width="2.75" style="261" customWidth="1"/>
    <col min="5900" max="5900" width="3.25" style="261" customWidth="1"/>
    <col min="5901" max="5901" width="2.75" style="261" customWidth="1"/>
    <col min="5902" max="5902" width="8.375" style="261" customWidth="1"/>
    <col min="5903" max="6144" width="12" style="261"/>
    <col min="6145" max="6145" width="14.25" style="261" customWidth="1"/>
    <col min="6146" max="6146" width="32.25" style="261" customWidth="1"/>
    <col min="6147" max="6147" width="3" style="261" customWidth="1"/>
    <col min="6148" max="6148" width="19" style="261" customWidth="1"/>
    <col min="6149" max="6149" width="5.375" style="261" customWidth="1"/>
    <col min="6150" max="6150" width="17.75" style="261" customWidth="1"/>
    <col min="6151" max="6151" width="4.5" style="261" customWidth="1"/>
    <col min="6152" max="6152" width="3.25" style="261" customWidth="1"/>
    <col min="6153" max="6153" width="2.75" style="261" customWidth="1"/>
    <col min="6154" max="6154" width="3.25" style="261" customWidth="1"/>
    <col min="6155" max="6155" width="2.75" style="261" customWidth="1"/>
    <col min="6156" max="6156" width="3.25" style="261" customWidth="1"/>
    <col min="6157" max="6157" width="2.75" style="261" customWidth="1"/>
    <col min="6158" max="6158" width="8.375" style="261" customWidth="1"/>
    <col min="6159" max="6400" width="12" style="261"/>
    <col min="6401" max="6401" width="14.25" style="261" customWidth="1"/>
    <col min="6402" max="6402" width="32.25" style="261" customWidth="1"/>
    <col min="6403" max="6403" width="3" style="261" customWidth="1"/>
    <col min="6404" max="6404" width="19" style="261" customWidth="1"/>
    <col min="6405" max="6405" width="5.375" style="261" customWidth="1"/>
    <col min="6406" max="6406" width="17.75" style="261" customWidth="1"/>
    <col min="6407" max="6407" width="4.5" style="261" customWidth="1"/>
    <col min="6408" max="6408" width="3.25" style="261" customWidth="1"/>
    <col min="6409" max="6409" width="2.75" style="261" customWidth="1"/>
    <col min="6410" max="6410" width="3.25" style="261" customWidth="1"/>
    <col min="6411" max="6411" width="2.75" style="261" customWidth="1"/>
    <col min="6412" max="6412" width="3.25" style="261" customWidth="1"/>
    <col min="6413" max="6413" width="2.75" style="261" customWidth="1"/>
    <col min="6414" max="6414" width="8.375" style="261" customWidth="1"/>
    <col min="6415" max="6656" width="12" style="261"/>
    <col min="6657" max="6657" width="14.25" style="261" customWidth="1"/>
    <col min="6658" max="6658" width="32.25" style="261" customWidth="1"/>
    <col min="6659" max="6659" width="3" style="261" customWidth="1"/>
    <col min="6660" max="6660" width="19" style="261" customWidth="1"/>
    <col min="6661" max="6661" width="5.375" style="261" customWidth="1"/>
    <col min="6662" max="6662" width="17.75" style="261" customWidth="1"/>
    <col min="6663" max="6663" width="4.5" style="261" customWidth="1"/>
    <col min="6664" max="6664" width="3.25" style="261" customWidth="1"/>
    <col min="6665" max="6665" width="2.75" style="261" customWidth="1"/>
    <col min="6666" max="6666" width="3.25" style="261" customWidth="1"/>
    <col min="6667" max="6667" width="2.75" style="261" customWidth="1"/>
    <col min="6668" max="6668" width="3.25" style="261" customWidth="1"/>
    <col min="6669" max="6669" width="2.75" style="261" customWidth="1"/>
    <col min="6670" max="6670" width="8.375" style="261" customWidth="1"/>
    <col min="6671" max="6912" width="12" style="261"/>
    <col min="6913" max="6913" width="14.25" style="261" customWidth="1"/>
    <col min="6914" max="6914" width="32.25" style="261" customWidth="1"/>
    <col min="6915" max="6915" width="3" style="261" customWidth="1"/>
    <col min="6916" max="6916" width="19" style="261" customWidth="1"/>
    <col min="6917" max="6917" width="5.375" style="261" customWidth="1"/>
    <col min="6918" max="6918" width="17.75" style="261" customWidth="1"/>
    <col min="6919" max="6919" width="4.5" style="261" customWidth="1"/>
    <col min="6920" max="6920" width="3.25" style="261" customWidth="1"/>
    <col min="6921" max="6921" width="2.75" style="261" customWidth="1"/>
    <col min="6922" max="6922" width="3.25" style="261" customWidth="1"/>
    <col min="6923" max="6923" width="2.75" style="261" customWidth="1"/>
    <col min="6924" max="6924" width="3.25" style="261" customWidth="1"/>
    <col min="6925" max="6925" width="2.75" style="261" customWidth="1"/>
    <col min="6926" max="6926" width="8.375" style="261" customWidth="1"/>
    <col min="6927" max="7168" width="12" style="261"/>
    <col min="7169" max="7169" width="14.25" style="261" customWidth="1"/>
    <col min="7170" max="7170" width="32.25" style="261" customWidth="1"/>
    <col min="7171" max="7171" width="3" style="261" customWidth="1"/>
    <col min="7172" max="7172" width="19" style="261" customWidth="1"/>
    <col min="7173" max="7173" width="5.375" style="261" customWidth="1"/>
    <col min="7174" max="7174" width="17.75" style="261" customWidth="1"/>
    <col min="7175" max="7175" width="4.5" style="261" customWidth="1"/>
    <col min="7176" max="7176" width="3.25" style="261" customWidth="1"/>
    <col min="7177" max="7177" width="2.75" style="261" customWidth="1"/>
    <col min="7178" max="7178" width="3.25" style="261" customWidth="1"/>
    <col min="7179" max="7179" width="2.75" style="261" customWidth="1"/>
    <col min="7180" max="7180" width="3.25" style="261" customWidth="1"/>
    <col min="7181" max="7181" width="2.75" style="261" customWidth="1"/>
    <col min="7182" max="7182" width="8.375" style="261" customWidth="1"/>
    <col min="7183" max="7424" width="12" style="261"/>
    <col min="7425" max="7425" width="14.25" style="261" customWidth="1"/>
    <col min="7426" max="7426" width="32.25" style="261" customWidth="1"/>
    <col min="7427" max="7427" width="3" style="261" customWidth="1"/>
    <col min="7428" max="7428" width="19" style="261" customWidth="1"/>
    <col min="7429" max="7429" width="5.375" style="261" customWidth="1"/>
    <col min="7430" max="7430" width="17.75" style="261" customWidth="1"/>
    <col min="7431" max="7431" width="4.5" style="261" customWidth="1"/>
    <col min="7432" max="7432" width="3.25" style="261" customWidth="1"/>
    <col min="7433" max="7433" width="2.75" style="261" customWidth="1"/>
    <col min="7434" max="7434" width="3.25" style="261" customWidth="1"/>
    <col min="7435" max="7435" width="2.75" style="261" customWidth="1"/>
    <col min="7436" max="7436" width="3.25" style="261" customWidth="1"/>
    <col min="7437" max="7437" width="2.75" style="261" customWidth="1"/>
    <col min="7438" max="7438" width="8.375" style="261" customWidth="1"/>
    <col min="7439" max="7680" width="12" style="261"/>
    <col min="7681" max="7681" width="14.25" style="261" customWidth="1"/>
    <col min="7682" max="7682" width="32.25" style="261" customWidth="1"/>
    <col min="7683" max="7683" width="3" style="261" customWidth="1"/>
    <col min="7684" max="7684" width="19" style="261" customWidth="1"/>
    <col min="7685" max="7685" width="5.375" style="261" customWidth="1"/>
    <col min="7686" max="7686" width="17.75" style="261" customWidth="1"/>
    <col min="7687" max="7687" width="4.5" style="261" customWidth="1"/>
    <col min="7688" max="7688" width="3.25" style="261" customWidth="1"/>
    <col min="7689" max="7689" width="2.75" style="261" customWidth="1"/>
    <col min="7690" max="7690" width="3.25" style="261" customWidth="1"/>
    <col min="7691" max="7691" width="2.75" style="261" customWidth="1"/>
    <col min="7692" max="7692" width="3.25" style="261" customWidth="1"/>
    <col min="7693" max="7693" width="2.75" style="261" customWidth="1"/>
    <col min="7694" max="7694" width="8.375" style="261" customWidth="1"/>
    <col min="7695" max="7936" width="12" style="261"/>
    <col min="7937" max="7937" width="14.25" style="261" customWidth="1"/>
    <col min="7938" max="7938" width="32.25" style="261" customWidth="1"/>
    <col min="7939" max="7939" width="3" style="261" customWidth="1"/>
    <col min="7940" max="7940" width="19" style="261" customWidth="1"/>
    <col min="7941" max="7941" width="5.375" style="261" customWidth="1"/>
    <col min="7942" max="7942" width="17.75" style="261" customWidth="1"/>
    <col min="7943" max="7943" width="4.5" style="261" customWidth="1"/>
    <col min="7944" max="7944" width="3.25" style="261" customWidth="1"/>
    <col min="7945" max="7945" width="2.75" style="261" customWidth="1"/>
    <col min="7946" max="7946" width="3.25" style="261" customWidth="1"/>
    <col min="7947" max="7947" width="2.75" style="261" customWidth="1"/>
    <col min="7948" max="7948" width="3.25" style="261" customWidth="1"/>
    <col min="7949" max="7949" width="2.75" style="261" customWidth="1"/>
    <col min="7950" max="7950" width="8.375" style="261" customWidth="1"/>
    <col min="7951" max="8192" width="12" style="261"/>
    <col min="8193" max="8193" width="14.25" style="261" customWidth="1"/>
    <col min="8194" max="8194" width="32.25" style="261" customWidth="1"/>
    <col min="8195" max="8195" width="3" style="261" customWidth="1"/>
    <col min="8196" max="8196" width="19" style="261" customWidth="1"/>
    <col min="8197" max="8197" width="5.375" style="261" customWidth="1"/>
    <col min="8198" max="8198" width="17.75" style="261" customWidth="1"/>
    <col min="8199" max="8199" width="4.5" style="261" customWidth="1"/>
    <col min="8200" max="8200" width="3.25" style="261" customWidth="1"/>
    <col min="8201" max="8201" width="2.75" style="261" customWidth="1"/>
    <col min="8202" max="8202" width="3.25" style="261" customWidth="1"/>
    <col min="8203" max="8203" width="2.75" style="261" customWidth="1"/>
    <col min="8204" max="8204" width="3.25" style="261" customWidth="1"/>
    <col min="8205" max="8205" width="2.75" style="261" customWidth="1"/>
    <col min="8206" max="8206" width="8.375" style="261" customWidth="1"/>
    <col min="8207" max="8448" width="12" style="261"/>
    <col min="8449" max="8449" width="14.25" style="261" customWidth="1"/>
    <col min="8450" max="8450" width="32.25" style="261" customWidth="1"/>
    <col min="8451" max="8451" width="3" style="261" customWidth="1"/>
    <col min="8452" max="8452" width="19" style="261" customWidth="1"/>
    <col min="8453" max="8453" width="5.375" style="261" customWidth="1"/>
    <col min="8454" max="8454" width="17.75" style="261" customWidth="1"/>
    <col min="8455" max="8455" width="4.5" style="261" customWidth="1"/>
    <col min="8456" max="8456" width="3.25" style="261" customWidth="1"/>
    <col min="8457" max="8457" width="2.75" style="261" customWidth="1"/>
    <col min="8458" max="8458" width="3.25" style="261" customWidth="1"/>
    <col min="8459" max="8459" width="2.75" style="261" customWidth="1"/>
    <col min="8460" max="8460" width="3.25" style="261" customWidth="1"/>
    <col min="8461" max="8461" width="2.75" style="261" customWidth="1"/>
    <col min="8462" max="8462" width="8.375" style="261" customWidth="1"/>
    <col min="8463" max="8704" width="12" style="261"/>
    <col min="8705" max="8705" width="14.25" style="261" customWidth="1"/>
    <col min="8706" max="8706" width="32.25" style="261" customWidth="1"/>
    <col min="8707" max="8707" width="3" style="261" customWidth="1"/>
    <col min="8708" max="8708" width="19" style="261" customWidth="1"/>
    <col min="8709" max="8709" width="5.375" style="261" customWidth="1"/>
    <col min="8710" max="8710" width="17.75" style="261" customWidth="1"/>
    <col min="8711" max="8711" width="4.5" style="261" customWidth="1"/>
    <col min="8712" max="8712" width="3.25" style="261" customWidth="1"/>
    <col min="8713" max="8713" width="2.75" style="261" customWidth="1"/>
    <col min="8714" max="8714" width="3.25" style="261" customWidth="1"/>
    <col min="8715" max="8715" width="2.75" style="261" customWidth="1"/>
    <col min="8716" max="8716" width="3.25" style="261" customWidth="1"/>
    <col min="8717" max="8717" width="2.75" style="261" customWidth="1"/>
    <col min="8718" max="8718" width="8.375" style="261" customWidth="1"/>
    <col min="8719" max="8960" width="12" style="261"/>
    <col min="8961" max="8961" width="14.25" style="261" customWidth="1"/>
    <col min="8962" max="8962" width="32.25" style="261" customWidth="1"/>
    <col min="8963" max="8963" width="3" style="261" customWidth="1"/>
    <col min="8964" max="8964" width="19" style="261" customWidth="1"/>
    <col min="8965" max="8965" width="5.375" style="261" customWidth="1"/>
    <col min="8966" max="8966" width="17.75" style="261" customWidth="1"/>
    <col min="8967" max="8967" width="4.5" style="261" customWidth="1"/>
    <col min="8968" max="8968" width="3.25" style="261" customWidth="1"/>
    <col min="8969" max="8969" width="2.75" style="261" customWidth="1"/>
    <col min="8970" max="8970" width="3.25" style="261" customWidth="1"/>
    <col min="8971" max="8971" width="2.75" style="261" customWidth="1"/>
    <col min="8972" max="8972" width="3.25" style="261" customWidth="1"/>
    <col min="8973" max="8973" width="2.75" style="261" customWidth="1"/>
    <col min="8974" max="8974" width="8.375" style="261" customWidth="1"/>
    <col min="8975" max="9216" width="12" style="261"/>
    <col min="9217" max="9217" width="14.25" style="261" customWidth="1"/>
    <col min="9218" max="9218" width="32.25" style="261" customWidth="1"/>
    <col min="9219" max="9219" width="3" style="261" customWidth="1"/>
    <col min="9220" max="9220" width="19" style="261" customWidth="1"/>
    <col min="9221" max="9221" width="5.375" style="261" customWidth="1"/>
    <col min="9222" max="9222" width="17.75" style="261" customWidth="1"/>
    <col min="9223" max="9223" width="4.5" style="261" customWidth="1"/>
    <col min="9224" max="9224" width="3.25" style="261" customWidth="1"/>
    <col min="9225" max="9225" width="2.75" style="261" customWidth="1"/>
    <col min="9226" max="9226" width="3.25" style="261" customWidth="1"/>
    <col min="9227" max="9227" width="2.75" style="261" customWidth="1"/>
    <col min="9228" max="9228" width="3.25" style="261" customWidth="1"/>
    <col min="9229" max="9229" width="2.75" style="261" customWidth="1"/>
    <col min="9230" max="9230" width="8.375" style="261" customWidth="1"/>
    <col min="9231" max="9472" width="12" style="261"/>
    <col min="9473" max="9473" width="14.25" style="261" customWidth="1"/>
    <col min="9474" max="9474" width="32.25" style="261" customWidth="1"/>
    <col min="9475" max="9475" width="3" style="261" customWidth="1"/>
    <col min="9476" max="9476" width="19" style="261" customWidth="1"/>
    <col min="9477" max="9477" width="5.375" style="261" customWidth="1"/>
    <col min="9478" max="9478" width="17.75" style="261" customWidth="1"/>
    <col min="9479" max="9479" width="4.5" style="261" customWidth="1"/>
    <col min="9480" max="9480" width="3.25" style="261" customWidth="1"/>
    <col min="9481" max="9481" width="2.75" style="261" customWidth="1"/>
    <col min="9482" max="9482" width="3.25" style="261" customWidth="1"/>
    <col min="9483" max="9483" width="2.75" style="261" customWidth="1"/>
    <col min="9484" max="9484" width="3.25" style="261" customWidth="1"/>
    <col min="9485" max="9485" width="2.75" style="261" customWidth="1"/>
    <col min="9486" max="9486" width="8.375" style="261" customWidth="1"/>
    <col min="9487" max="9728" width="12" style="261"/>
    <col min="9729" max="9729" width="14.25" style="261" customWidth="1"/>
    <col min="9730" max="9730" width="32.25" style="261" customWidth="1"/>
    <col min="9731" max="9731" width="3" style="261" customWidth="1"/>
    <col min="9732" max="9732" width="19" style="261" customWidth="1"/>
    <col min="9733" max="9733" width="5.375" style="261" customWidth="1"/>
    <col min="9734" max="9734" width="17.75" style="261" customWidth="1"/>
    <col min="9735" max="9735" width="4.5" style="261" customWidth="1"/>
    <col min="9736" max="9736" width="3.25" style="261" customWidth="1"/>
    <col min="9737" max="9737" width="2.75" style="261" customWidth="1"/>
    <col min="9738" max="9738" width="3.25" style="261" customWidth="1"/>
    <col min="9739" max="9739" width="2.75" style="261" customWidth="1"/>
    <col min="9740" max="9740" width="3.25" style="261" customWidth="1"/>
    <col min="9741" max="9741" width="2.75" style="261" customWidth="1"/>
    <col min="9742" max="9742" width="8.375" style="261" customWidth="1"/>
    <col min="9743" max="9984" width="12" style="261"/>
    <col min="9985" max="9985" width="14.25" style="261" customWidth="1"/>
    <col min="9986" max="9986" width="32.25" style="261" customWidth="1"/>
    <col min="9987" max="9987" width="3" style="261" customWidth="1"/>
    <col min="9988" max="9988" width="19" style="261" customWidth="1"/>
    <col min="9989" max="9989" width="5.375" style="261" customWidth="1"/>
    <col min="9990" max="9990" width="17.75" style="261" customWidth="1"/>
    <col min="9991" max="9991" width="4.5" style="261" customWidth="1"/>
    <col min="9992" max="9992" width="3.25" style="261" customWidth="1"/>
    <col min="9993" max="9993" width="2.75" style="261" customWidth="1"/>
    <col min="9994" max="9994" width="3.25" style="261" customWidth="1"/>
    <col min="9995" max="9995" width="2.75" style="261" customWidth="1"/>
    <col min="9996" max="9996" width="3.25" style="261" customWidth="1"/>
    <col min="9997" max="9997" width="2.75" style="261" customWidth="1"/>
    <col min="9998" max="9998" width="8.375" style="261" customWidth="1"/>
    <col min="9999" max="10240" width="12" style="261"/>
    <col min="10241" max="10241" width="14.25" style="261" customWidth="1"/>
    <col min="10242" max="10242" width="32.25" style="261" customWidth="1"/>
    <col min="10243" max="10243" width="3" style="261" customWidth="1"/>
    <col min="10244" max="10244" width="19" style="261" customWidth="1"/>
    <col min="10245" max="10245" width="5.375" style="261" customWidth="1"/>
    <col min="10246" max="10246" width="17.75" style="261" customWidth="1"/>
    <col min="10247" max="10247" width="4.5" style="261" customWidth="1"/>
    <col min="10248" max="10248" width="3.25" style="261" customWidth="1"/>
    <col min="10249" max="10249" width="2.75" style="261" customWidth="1"/>
    <col min="10250" max="10250" width="3.25" style="261" customWidth="1"/>
    <col min="10251" max="10251" width="2.75" style="261" customWidth="1"/>
    <col min="10252" max="10252" width="3.25" style="261" customWidth="1"/>
    <col min="10253" max="10253" width="2.75" style="261" customWidth="1"/>
    <col min="10254" max="10254" width="8.375" style="261" customWidth="1"/>
    <col min="10255" max="10496" width="12" style="261"/>
    <col min="10497" max="10497" width="14.25" style="261" customWidth="1"/>
    <col min="10498" max="10498" width="32.25" style="261" customWidth="1"/>
    <col min="10499" max="10499" width="3" style="261" customWidth="1"/>
    <col min="10500" max="10500" width="19" style="261" customWidth="1"/>
    <col min="10501" max="10501" width="5.375" style="261" customWidth="1"/>
    <col min="10502" max="10502" width="17.75" style="261" customWidth="1"/>
    <col min="10503" max="10503" width="4.5" style="261" customWidth="1"/>
    <col min="10504" max="10504" width="3.25" style="261" customWidth="1"/>
    <col min="10505" max="10505" width="2.75" style="261" customWidth="1"/>
    <col min="10506" max="10506" width="3.25" style="261" customWidth="1"/>
    <col min="10507" max="10507" width="2.75" style="261" customWidth="1"/>
    <col min="10508" max="10508" width="3.25" style="261" customWidth="1"/>
    <col min="10509" max="10509" width="2.75" style="261" customWidth="1"/>
    <col min="10510" max="10510" width="8.375" style="261" customWidth="1"/>
    <col min="10511" max="10752" width="12" style="261"/>
    <col min="10753" max="10753" width="14.25" style="261" customWidth="1"/>
    <col min="10754" max="10754" width="32.25" style="261" customWidth="1"/>
    <col min="10755" max="10755" width="3" style="261" customWidth="1"/>
    <col min="10756" max="10756" width="19" style="261" customWidth="1"/>
    <col min="10757" max="10757" width="5.375" style="261" customWidth="1"/>
    <col min="10758" max="10758" width="17.75" style="261" customWidth="1"/>
    <col min="10759" max="10759" width="4.5" style="261" customWidth="1"/>
    <col min="10760" max="10760" width="3.25" style="261" customWidth="1"/>
    <col min="10761" max="10761" width="2.75" style="261" customWidth="1"/>
    <col min="10762" max="10762" width="3.25" style="261" customWidth="1"/>
    <col min="10763" max="10763" width="2.75" style="261" customWidth="1"/>
    <col min="10764" max="10764" width="3.25" style="261" customWidth="1"/>
    <col min="10765" max="10765" width="2.75" style="261" customWidth="1"/>
    <col min="10766" max="10766" width="8.375" style="261" customWidth="1"/>
    <col min="10767" max="11008" width="12" style="261"/>
    <col min="11009" max="11009" width="14.25" style="261" customWidth="1"/>
    <col min="11010" max="11010" width="32.25" style="261" customWidth="1"/>
    <col min="11011" max="11011" width="3" style="261" customWidth="1"/>
    <col min="11012" max="11012" width="19" style="261" customWidth="1"/>
    <col min="11013" max="11013" width="5.375" style="261" customWidth="1"/>
    <col min="11014" max="11014" width="17.75" style="261" customWidth="1"/>
    <col min="11015" max="11015" width="4.5" style="261" customWidth="1"/>
    <col min="11016" max="11016" width="3.25" style="261" customWidth="1"/>
    <col min="11017" max="11017" width="2.75" style="261" customWidth="1"/>
    <col min="11018" max="11018" width="3.25" style="261" customWidth="1"/>
    <col min="11019" max="11019" width="2.75" style="261" customWidth="1"/>
    <col min="11020" max="11020" width="3.25" style="261" customWidth="1"/>
    <col min="11021" max="11021" width="2.75" style="261" customWidth="1"/>
    <col min="11022" max="11022" width="8.375" style="261" customWidth="1"/>
    <col min="11023" max="11264" width="12" style="261"/>
    <col min="11265" max="11265" width="14.25" style="261" customWidth="1"/>
    <col min="11266" max="11266" width="32.25" style="261" customWidth="1"/>
    <col min="11267" max="11267" width="3" style="261" customWidth="1"/>
    <col min="11268" max="11268" width="19" style="261" customWidth="1"/>
    <col min="11269" max="11269" width="5.375" style="261" customWidth="1"/>
    <col min="11270" max="11270" width="17.75" style="261" customWidth="1"/>
    <col min="11271" max="11271" width="4.5" style="261" customWidth="1"/>
    <col min="11272" max="11272" width="3.25" style="261" customWidth="1"/>
    <col min="11273" max="11273" width="2.75" style="261" customWidth="1"/>
    <col min="11274" max="11274" width="3.25" style="261" customWidth="1"/>
    <col min="11275" max="11275" width="2.75" style="261" customWidth="1"/>
    <col min="11276" max="11276" width="3.25" style="261" customWidth="1"/>
    <col min="11277" max="11277" width="2.75" style="261" customWidth="1"/>
    <col min="11278" max="11278" width="8.375" style="261" customWidth="1"/>
    <col min="11279" max="11520" width="12" style="261"/>
    <col min="11521" max="11521" width="14.25" style="261" customWidth="1"/>
    <col min="11522" max="11522" width="32.25" style="261" customWidth="1"/>
    <col min="11523" max="11523" width="3" style="261" customWidth="1"/>
    <col min="11524" max="11524" width="19" style="261" customWidth="1"/>
    <col min="11525" max="11525" width="5.375" style="261" customWidth="1"/>
    <col min="11526" max="11526" width="17.75" style="261" customWidth="1"/>
    <col min="11527" max="11527" width="4.5" style="261" customWidth="1"/>
    <col min="11528" max="11528" width="3.25" style="261" customWidth="1"/>
    <col min="11529" max="11529" width="2.75" style="261" customWidth="1"/>
    <col min="11530" max="11530" width="3.25" style="261" customWidth="1"/>
    <col min="11531" max="11531" width="2.75" style="261" customWidth="1"/>
    <col min="11532" max="11532" width="3.25" style="261" customWidth="1"/>
    <col min="11533" max="11533" width="2.75" style="261" customWidth="1"/>
    <col min="11534" max="11534" width="8.375" style="261" customWidth="1"/>
    <col min="11535" max="11776" width="12" style="261"/>
    <col min="11777" max="11777" width="14.25" style="261" customWidth="1"/>
    <col min="11778" max="11778" width="32.25" style="261" customWidth="1"/>
    <col min="11779" max="11779" width="3" style="261" customWidth="1"/>
    <col min="11780" max="11780" width="19" style="261" customWidth="1"/>
    <col min="11781" max="11781" width="5.375" style="261" customWidth="1"/>
    <col min="11782" max="11782" width="17.75" style="261" customWidth="1"/>
    <col min="11783" max="11783" width="4.5" style="261" customWidth="1"/>
    <col min="11784" max="11784" width="3.25" style="261" customWidth="1"/>
    <col min="11785" max="11785" width="2.75" style="261" customWidth="1"/>
    <col min="11786" max="11786" width="3.25" style="261" customWidth="1"/>
    <col min="11787" max="11787" width="2.75" style="261" customWidth="1"/>
    <col min="11788" max="11788" width="3.25" style="261" customWidth="1"/>
    <col min="11789" max="11789" width="2.75" style="261" customWidth="1"/>
    <col min="11790" max="11790" width="8.375" style="261" customWidth="1"/>
    <col min="11791" max="12032" width="12" style="261"/>
    <col min="12033" max="12033" width="14.25" style="261" customWidth="1"/>
    <col min="12034" max="12034" width="32.25" style="261" customWidth="1"/>
    <col min="12035" max="12035" width="3" style="261" customWidth="1"/>
    <col min="12036" max="12036" width="19" style="261" customWidth="1"/>
    <col min="12037" max="12037" width="5.375" style="261" customWidth="1"/>
    <col min="12038" max="12038" width="17.75" style="261" customWidth="1"/>
    <col min="12039" max="12039" width="4.5" style="261" customWidth="1"/>
    <col min="12040" max="12040" width="3.25" style="261" customWidth="1"/>
    <col min="12041" max="12041" width="2.75" style="261" customWidth="1"/>
    <col min="12042" max="12042" width="3.25" style="261" customWidth="1"/>
    <col min="12043" max="12043" width="2.75" style="261" customWidth="1"/>
    <col min="12044" max="12044" width="3.25" style="261" customWidth="1"/>
    <col min="12045" max="12045" width="2.75" style="261" customWidth="1"/>
    <col min="12046" max="12046" width="8.375" style="261" customWidth="1"/>
    <col min="12047" max="12288" width="12" style="261"/>
    <col min="12289" max="12289" width="14.25" style="261" customWidth="1"/>
    <col min="12290" max="12290" width="32.25" style="261" customWidth="1"/>
    <col min="12291" max="12291" width="3" style="261" customWidth="1"/>
    <col min="12292" max="12292" width="19" style="261" customWidth="1"/>
    <col min="12293" max="12293" width="5.375" style="261" customWidth="1"/>
    <col min="12294" max="12294" width="17.75" style="261" customWidth="1"/>
    <col min="12295" max="12295" width="4.5" style="261" customWidth="1"/>
    <col min="12296" max="12296" width="3.25" style="261" customWidth="1"/>
    <col min="12297" max="12297" width="2.75" style="261" customWidth="1"/>
    <col min="12298" max="12298" width="3.25" style="261" customWidth="1"/>
    <col min="12299" max="12299" width="2.75" style="261" customWidth="1"/>
    <col min="12300" max="12300" width="3.25" style="261" customWidth="1"/>
    <col min="12301" max="12301" width="2.75" style="261" customWidth="1"/>
    <col min="12302" max="12302" width="8.375" style="261" customWidth="1"/>
    <col min="12303" max="12544" width="12" style="261"/>
    <col min="12545" max="12545" width="14.25" style="261" customWidth="1"/>
    <col min="12546" max="12546" width="32.25" style="261" customWidth="1"/>
    <col min="12547" max="12547" width="3" style="261" customWidth="1"/>
    <col min="12548" max="12548" width="19" style="261" customWidth="1"/>
    <col min="12549" max="12549" width="5.375" style="261" customWidth="1"/>
    <col min="12550" max="12550" width="17.75" style="261" customWidth="1"/>
    <col min="12551" max="12551" width="4.5" style="261" customWidth="1"/>
    <col min="12552" max="12552" width="3.25" style="261" customWidth="1"/>
    <col min="12553" max="12553" width="2.75" style="261" customWidth="1"/>
    <col min="12554" max="12554" width="3.25" style="261" customWidth="1"/>
    <col min="12555" max="12555" width="2.75" style="261" customWidth="1"/>
    <col min="12556" max="12556" width="3.25" style="261" customWidth="1"/>
    <col min="12557" max="12557" width="2.75" style="261" customWidth="1"/>
    <col min="12558" max="12558" width="8.375" style="261" customWidth="1"/>
    <col min="12559" max="12800" width="12" style="261"/>
    <col min="12801" max="12801" width="14.25" style="261" customWidth="1"/>
    <col min="12802" max="12802" width="32.25" style="261" customWidth="1"/>
    <col min="12803" max="12803" width="3" style="261" customWidth="1"/>
    <col min="12804" max="12804" width="19" style="261" customWidth="1"/>
    <col min="12805" max="12805" width="5.375" style="261" customWidth="1"/>
    <col min="12806" max="12806" width="17.75" style="261" customWidth="1"/>
    <col min="12807" max="12807" width="4.5" style="261" customWidth="1"/>
    <col min="12808" max="12808" width="3.25" style="261" customWidth="1"/>
    <col min="12809" max="12809" width="2.75" style="261" customWidth="1"/>
    <col min="12810" max="12810" width="3.25" style="261" customWidth="1"/>
    <col min="12811" max="12811" width="2.75" style="261" customWidth="1"/>
    <col min="12812" max="12812" width="3.25" style="261" customWidth="1"/>
    <col min="12813" max="12813" width="2.75" style="261" customWidth="1"/>
    <col min="12814" max="12814" width="8.375" style="261" customWidth="1"/>
    <col min="12815" max="13056" width="12" style="261"/>
    <col min="13057" max="13057" width="14.25" style="261" customWidth="1"/>
    <col min="13058" max="13058" width="32.25" style="261" customWidth="1"/>
    <col min="13059" max="13059" width="3" style="261" customWidth="1"/>
    <col min="13060" max="13060" width="19" style="261" customWidth="1"/>
    <col min="13061" max="13061" width="5.375" style="261" customWidth="1"/>
    <col min="13062" max="13062" width="17.75" style="261" customWidth="1"/>
    <col min="13063" max="13063" width="4.5" style="261" customWidth="1"/>
    <col min="13064" max="13064" width="3.25" style="261" customWidth="1"/>
    <col min="13065" max="13065" width="2.75" style="261" customWidth="1"/>
    <col min="13066" max="13066" width="3.25" style="261" customWidth="1"/>
    <col min="13067" max="13067" width="2.75" style="261" customWidth="1"/>
    <col min="13068" max="13068" width="3.25" style="261" customWidth="1"/>
    <col min="13069" max="13069" width="2.75" style="261" customWidth="1"/>
    <col min="13070" max="13070" width="8.375" style="261" customWidth="1"/>
    <col min="13071" max="13312" width="12" style="261"/>
    <col min="13313" max="13313" width="14.25" style="261" customWidth="1"/>
    <col min="13314" max="13314" width="32.25" style="261" customWidth="1"/>
    <col min="13315" max="13315" width="3" style="261" customWidth="1"/>
    <col min="13316" max="13316" width="19" style="261" customWidth="1"/>
    <col min="13317" max="13317" width="5.375" style="261" customWidth="1"/>
    <col min="13318" max="13318" width="17.75" style="261" customWidth="1"/>
    <col min="13319" max="13319" width="4.5" style="261" customWidth="1"/>
    <col min="13320" max="13320" width="3.25" style="261" customWidth="1"/>
    <col min="13321" max="13321" width="2.75" style="261" customWidth="1"/>
    <col min="13322" max="13322" width="3.25" style="261" customWidth="1"/>
    <col min="13323" max="13323" width="2.75" style="261" customWidth="1"/>
    <col min="13324" max="13324" width="3.25" style="261" customWidth="1"/>
    <col min="13325" max="13325" width="2.75" style="261" customWidth="1"/>
    <col min="13326" max="13326" width="8.375" style="261" customWidth="1"/>
    <col min="13327" max="13568" width="12" style="261"/>
    <col min="13569" max="13569" width="14.25" style="261" customWidth="1"/>
    <col min="13570" max="13570" width="32.25" style="261" customWidth="1"/>
    <col min="13571" max="13571" width="3" style="261" customWidth="1"/>
    <col min="13572" max="13572" width="19" style="261" customWidth="1"/>
    <col min="13573" max="13573" width="5.375" style="261" customWidth="1"/>
    <col min="13574" max="13574" width="17.75" style="261" customWidth="1"/>
    <col min="13575" max="13575" width="4.5" style="261" customWidth="1"/>
    <col min="13576" max="13576" width="3.25" style="261" customWidth="1"/>
    <col min="13577" max="13577" width="2.75" style="261" customWidth="1"/>
    <col min="13578" max="13578" width="3.25" style="261" customWidth="1"/>
    <col min="13579" max="13579" width="2.75" style="261" customWidth="1"/>
    <col min="13580" max="13580" width="3.25" style="261" customWidth="1"/>
    <col min="13581" max="13581" width="2.75" style="261" customWidth="1"/>
    <col min="13582" max="13582" width="8.375" style="261" customWidth="1"/>
    <col min="13583" max="13824" width="12" style="261"/>
    <col min="13825" max="13825" width="14.25" style="261" customWidth="1"/>
    <col min="13826" max="13826" width="32.25" style="261" customWidth="1"/>
    <col min="13827" max="13827" width="3" style="261" customWidth="1"/>
    <col min="13828" max="13828" width="19" style="261" customWidth="1"/>
    <col min="13829" max="13829" width="5.375" style="261" customWidth="1"/>
    <col min="13830" max="13830" width="17.75" style="261" customWidth="1"/>
    <col min="13831" max="13831" width="4.5" style="261" customWidth="1"/>
    <col min="13832" max="13832" width="3.25" style="261" customWidth="1"/>
    <col min="13833" max="13833" width="2.75" style="261" customWidth="1"/>
    <col min="13834" max="13834" width="3.25" style="261" customWidth="1"/>
    <col min="13835" max="13835" width="2.75" style="261" customWidth="1"/>
    <col min="13836" max="13836" width="3.25" style="261" customWidth="1"/>
    <col min="13837" max="13837" width="2.75" style="261" customWidth="1"/>
    <col min="13838" max="13838" width="8.375" style="261" customWidth="1"/>
    <col min="13839" max="14080" width="12" style="261"/>
    <col min="14081" max="14081" width="14.25" style="261" customWidth="1"/>
    <col min="14082" max="14082" width="32.25" style="261" customWidth="1"/>
    <col min="14083" max="14083" width="3" style="261" customWidth="1"/>
    <col min="14084" max="14084" width="19" style="261" customWidth="1"/>
    <col min="14085" max="14085" width="5.375" style="261" customWidth="1"/>
    <col min="14086" max="14086" width="17.75" style="261" customWidth="1"/>
    <col min="14087" max="14087" width="4.5" style="261" customWidth="1"/>
    <col min="14088" max="14088" width="3.25" style="261" customWidth="1"/>
    <col min="14089" max="14089" width="2.75" style="261" customWidth="1"/>
    <col min="14090" max="14090" width="3.25" style="261" customWidth="1"/>
    <col min="14091" max="14091" width="2.75" style="261" customWidth="1"/>
    <col min="14092" max="14092" width="3.25" style="261" customWidth="1"/>
    <col min="14093" max="14093" width="2.75" style="261" customWidth="1"/>
    <col min="14094" max="14094" width="8.375" style="261" customWidth="1"/>
    <col min="14095" max="14336" width="12" style="261"/>
    <col min="14337" max="14337" width="14.25" style="261" customWidth="1"/>
    <col min="14338" max="14338" width="32.25" style="261" customWidth="1"/>
    <col min="14339" max="14339" width="3" style="261" customWidth="1"/>
    <col min="14340" max="14340" width="19" style="261" customWidth="1"/>
    <col min="14341" max="14341" width="5.375" style="261" customWidth="1"/>
    <col min="14342" max="14342" width="17.75" style="261" customWidth="1"/>
    <col min="14343" max="14343" width="4.5" style="261" customWidth="1"/>
    <col min="14344" max="14344" width="3.25" style="261" customWidth="1"/>
    <col min="14345" max="14345" width="2.75" style="261" customWidth="1"/>
    <col min="14346" max="14346" width="3.25" style="261" customWidth="1"/>
    <col min="14347" max="14347" width="2.75" style="261" customWidth="1"/>
    <col min="14348" max="14348" width="3.25" style="261" customWidth="1"/>
    <col min="14349" max="14349" width="2.75" style="261" customWidth="1"/>
    <col min="14350" max="14350" width="8.375" style="261" customWidth="1"/>
    <col min="14351" max="14592" width="12" style="261"/>
    <col min="14593" max="14593" width="14.25" style="261" customWidth="1"/>
    <col min="14594" max="14594" width="32.25" style="261" customWidth="1"/>
    <col min="14595" max="14595" width="3" style="261" customWidth="1"/>
    <col min="14596" max="14596" width="19" style="261" customWidth="1"/>
    <col min="14597" max="14597" width="5.375" style="261" customWidth="1"/>
    <col min="14598" max="14598" width="17.75" style="261" customWidth="1"/>
    <col min="14599" max="14599" width="4.5" style="261" customWidth="1"/>
    <col min="14600" max="14600" width="3.25" style="261" customWidth="1"/>
    <col min="14601" max="14601" width="2.75" style="261" customWidth="1"/>
    <col min="14602" max="14602" width="3.25" style="261" customWidth="1"/>
    <col min="14603" max="14603" width="2.75" style="261" customWidth="1"/>
    <col min="14604" max="14604" width="3.25" style="261" customWidth="1"/>
    <col min="14605" max="14605" width="2.75" style="261" customWidth="1"/>
    <col min="14606" max="14606" width="8.375" style="261" customWidth="1"/>
    <col min="14607" max="14848" width="12" style="261"/>
    <col min="14849" max="14849" width="14.25" style="261" customWidth="1"/>
    <col min="14850" max="14850" width="32.25" style="261" customWidth="1"/>
    <col min="14851" max="14851" width="3" style="261" customWidth="1"/>
    <col min="14852" max="14852" width="19" style="261" customWidth="1"/>
    <col min="14853" max="14853" width="5.375" style="261" customWidth="1"/>
    <col min="14854" max="14854" width="17.75" style="261" customWidth="1"/>
    <col min="14855" max="14855" width="4.5" style="261" customWidth="1"/>
    <col min="14856" max="14856" width="3.25" style="261" customWidth="1"/>
    <col min="14857" max="14857" width="2.75" style="261" customWidth="1"/>
    <col min="14858" max="14858" width="3.25" style="261" customWidth="1"/>
    <col min="14859" max="14859" width="2.75" style="261" customWidth="1"/>
    <col min="14860" max="14860" width="3.25" style="261" customWidth="1"/>
    <col min="14861" max="14861" width="2.75" style="261" customWidth="1"/>
    <col min="14862" max="14862" width="8.375" style="261" customWidth="1"/>
    <col min="14863" max="15104" width="12" style="261"/>
    <col min="15105" max="15105" width="14.25" style="261" customWidth="1"/>
    <col min="15106" max="15106" width="32.25" style="261" customWidth="1"/>
    <col min="15107" max="15107" width="3" style="261" customWidth="1"/>
    <col min="15108" max="15108" width="19" style="261" customWidth="1"/>
    <col min="15109" max="15109" width="5.375" style="261" customWidth="1"/>
    <col min="15110" max="15110" width="17.75" style="261" customWidth="1"/>
    <col min="15111" max="15111" width="4.5" style="261" customWidth="1"/>
    <col min="15112" max="15112" width="3.25" style="261" customWidth="1"/>
    <col min="15113" max="15113" width="2.75" style="261" customWidth="1"/>
    <col min="15114" max="15114" width="3.25" style="261" customWidth="1"/>
    <col min="15115" max="15115" width="2.75" style="261" customWidth="1"/>
    <col min="15116" max="15116" width="3.25" style="261" customWidth="1"/>
    <col min="15117" max="15117" width="2.75" style="261" customWidth="1"/>
    <col min="15118" max="15118" width="8.375" style="261" customWidth="1"/>
    <col min="15119" max="15360" width="12" style="261"/>
    <col min="15361" max="15361" width="14.25" style="261" customWidth="1"/>
    <col min="15362" max="15362" width="32.25" style="261" customWidth="1"/>
    <col min="15363" max="15363" width="3" style="261" customWidth="1"/>
    <col min="15364" max="15364" width="19" style="261" customWidth="1"/>
    <col min="15365" max="15365" width="5.375" style="261" customWidth="1"/>
    <col min="15366" max="15366" width="17.75" style="261" customWidth="1"/>
    <col min="15367" max="15367" width="4.5" style="261" customWidth="1"/>
    <col min="15368" max="15368" width="3.25" style="261" customWidth="1"/>
    <col min="15369" max="15369" width="2.75" style="261" customWidth="1"/>
    <col min="15370" max="15370" width="3.25" style="261" customWidth="1"/>
    <col min="15371" max="15371" width="2.75" style="261" customWidth="1"/>
    <col min="15372" max="15372" width="3.25" style="261" customWidth="1"/>
    <col min="15373" max="15373" width="2.75" style="261" customWidth="1"/>
    <col min="15374" max="15374" width="8.375" style="261" customWidth="1"/>
    <col min="15375" max="15616" width="12" style="261"/>
    <col min="15617" max="15617" width="14.25" style="261" customWidth="1"/>
    <col min="15618" max="15618" width="32.25" style="261" customWidth="1"/>
    <col min="15619" max="15619" width="3" style="261" customWidth="1"/>
    <col min="15620" max="15620" width="19" style="261" customWidth="1"/>
    <col min="15621" max="15621" width="5.375" style="261" customWidth="1"/>
    <col min="15622" max="15622" width="17.75" style="261" customWidth="1"/>
    <col min="15623" max="15623" width="4.5" style="261" customWidth="1"/>
    <col min="15624" max="15624" width="3.25" style="261" customWidth="1"/>
    <col min="15625" max="15625" width="2.75" style="261" customWidth="1"/>
    <col min="15626" max="15626" width="3.25" style="261" customWidth="1"/>
    <col min="15627" max="15627" width="2.75" style="261" customWidth="1"/>
    <col min="15628" max="15628" width="3.25" style="261" customWidth="1"/>
    <col min="15629" max="15629" width="2.75" style="261" customWidth="1"/>
    <col min="15630" max="15630" width="8.375" style="261" customWidth="1"/>
    <col min="15631" max="15872" width="12" style="261"/>
    <col min="15873" max="15873" width="14.25" style="261" customWidth="1"/>
    <col min="15874" max="15874" width="32.25" style="261" customWidth="1"/>
    <col min="15875" max="15875" width="3" style="261" customWidth="1"/>
    <col min="15876" max="15876" width="19" style="261" customWidth="1"/>
    <col min="15877" max="15877" width="5.375" style="261" customWidth="1"/>
    <col min="15878" max="15878" width="17.75" style="261" customWidth="1"/>
    <col min="15879" max="15879" width="4.5" style="261" customWidth="1"/>
    <col min="15880" max="15880" width="3.25" style="261" customWidth="1"/>
    <col min="15881" max="15881" width="2.75" style="261" customWidth="1"/>
    <col min="15882" max="15882" width="3.25" style="261" customWidth="1"/>
    <col min="15883" max="15883" width="2.75" style="261" customWidth="1"/>
    <col min="15884" max="15884" width="3.25" style="261" customWidth="1"/>
    <col min="15885" max="15885" width="2.75" style="261" customWidth="1"/>
    <col min="15886" max="15886" width="8.375" style="261" customWidth="1"/>
    <col min="15887" max="16128" width="12" style="261"/>
    <col min="16129" max="16129" width="14.25" style="261" customWidth="1"/>
    <col min="16130" max="16130" width="32.25" style="261" customWidth="1"/>
    <col min="16131" max="16131" width="3" style="261" customWidth="1"/>
    <col min="16132" max="16132" width="19" style="261" customWidth="1"/>
    <col min="16133" max="16133" width="5.375" style="261" customWidth="1"/>
    <col min="16134" max="16134" width="17.75" style="261" customWidth="1"/>
    <col min="16135" max="16135" width="4.5" style="261" customWidth="1"/>
    <col min="16136" max="16136" width="3.25" style="261" customWidth="1"/>
    <col min="16137" max="16137" width="2.75" style="261" customWidth="1"/>
    <col min="16138" max="16138" width="3.25" style="261" customWidth="1"/>
    <col min="16139" max="16139" width="2.75" style="261" customWidth="1"/>
    <col min="16140" max="16140" width="3.25" style="261" customWidth="1"/>
    <col min="16141" max="16141" width="2.75" style="261" customWidth="1"/>
    <col min="16142" max="16142" width="8.375" style="261" customWidth="1"/>
    <col min="16143" max="16384" width="12" style="261"/>
  </cols>
  <sheetData>
    <row r="1" spans="1:15" ht="27.75" customHeight="1" thickBot="1">
      <c r="A1" s="372" t="s">
        <v>112</v>
      </c>
      <c r="B1" s="372"/>
      <c r="C1" s="259"/>
      <c r="D1" s="259"/>
      <c r="E1" s="259"/>
      <c r="F1" s="259"/>
      <c r="G1" s="259"/>
      <c r="H1" s="259"/>
      <c r="I1" s="259"/>
      <c r="J1" s="259"/>
      <c r="K1" s="259"/>
      <c r="L1" s="259"/>
      <c r="M1" s="259"/>
      <c r="N1" s="260"/>
      <c r="O1" s="260"/>
    </row>
    <row r="2" spans="1:15" ht="39.75" customHeight="1" thickBot="1">
      <c r="A2" s="268" t="s">
        <v>57</v>
      </c>
      <c r="B2" s="269"/>
      <c r="C2" s="373" t="s">
        <v>58</v>
      </c>
      <c r="D2" s="374"/>
      <c r="E2" s="386" t="s">
        <v>114</v>
      </c>
      <c r="F2" s="387"/>
      <c r="G2" s="386" t="s">
        <v>59</v>
      </c>
      <c r="H2" s="388"/>
      <c r="I2" s="388"/>
      <c r="J2" s="388"/>
      <c r="K2" s="388"/>
      <c r="L2" s="388"/>
      <c r="M2" s="387"/>
      <c r="N2" s="280"/>
      <c r="O2" s="260"/>
    </row>
    <row r="3" spans="1:15" ht="39.75" customHeight="1" thickBot="1">
      <c r="A3" s="367" t="s">
        <v>60</v>
      </c>
      <c r="B3" s="368"/>
      <c r="C3" s="270"/>
      <c r="D3" s="277">
        <v>41</v>
      </c>
      <c r="E3" s="278"/>
      <c r="F3" s="279">
        <v>181022</v>
      </c>
      <c r="G3" s="369">
        <v>23252</v>
      </c>
      <c r="H3" s="370"/>
      <c r="I3" s="370"/>
      <c r="J3" s="370"/>
      <c r="K3" s="370"/>
      <c r="L3" s="370"/>
      <c r="M3" s="371"/>
      <c r="N3" s="281" t="str">
        <f>IF(AND(COUNTA(D3:G3)&gt;0,SUM(D3:G3)&lt;&gt;0),IF(D3=0,"人員「０」？",IF(E3=0,"所得金額「０」？",IF(G3=0,"免除税額「０」？",""))),"")</f>
        <v>所得金額「０」？</v>
      </c>
      <c r="O3" s="260"/>
    </row>
    <row r="4" spans="1:15" ht="39.75" customHeight="1" thickBot="1">
      <c r="A4" s="367" t="s">
        <v>115</v>
      </c>
      <c r="B4" s="368"/>
      <c r="C4" s="270"/>
      <c r="D4" s="277">
        <v>1</v>
      </c>
      <c r="E4" s="278"/>
      <c r="F4" s="279">
        <v>1282</v>
      </c>
      <c r="G4" s="369">
        <v>1282</v>
      </c>
      <c r="H4" s="370"/>
      <c r="I4" s="370"/>
      <c r="J4" s="370"/>
      <c r="K4" s="370"/>
      <c r="L4" s="370"/>
      <c r="M4" s="371"/>
      <c r="N4" s="281" t="str">
        <f>IF(AND(COUNTA(D4:G4)&gt;0,SUM(D4:G4)&lt;&gt;0),IF(D4=0,"人員「０」？",IF(E4=0,"所得金額「０」？",IF(#REF!=0,"免除税額「０」？",""))),"")</f>
        <v>所得金額「０」？</v>
      </c>
      <c r="O4" s="260"/>
    </row>
    <row r="5" spans="1:15" ht="39.75" customHeight="1" thickBot="1">
      <c r="A5" s="268" t="s">
        <v>61</v>
      </c>
      <c r="B5" s="269"/>
      <c r="C5" s="267" t="s">
        <v>62</v>
      </c>
      <c r="D5" s="277">
        <v>42</v>
      </c>
      <c r="E5" s="278"/>
      <c r="F5" s="279">
        <v>182304</v>
      </c>
      <c r="G5" s="369">
        <v>23270</v>
      </c>
      <c r="H5" s="370"/>
      <c r="I5" s="370"/>
      <c r="J5" s="370"/>
      <c r="K5" s="370"/>
      <c r="L5" s="370"/>
      <c r="M5" s="371"/>
      <c r="N5" s="281" t="str">
        <f>IF(AND(COUNTA(D5:G5)&gt;0,SUM(D5:G5)&lt;&gt;0),IF(D5=0,"人員「０」？",IF(E5=0,"所得金額「０」？",IF(G5=0,"免除税額「０」？",""))),"")</f>
        <v>所得金額「０」？</v>
      </c>
      <c r="O5" s="260"/>
    </row>
    <row r="6" spans="1:15" ht="30" customHeight="1">
      <c r="A6" s="262"/>
      <c r="B6" s="262"/>
      <c r="C6" s="263"/>
      <c r="D6" s="263" t="str">
        <f>IF(AND(COUNTA(D3:D4)&gt;0,ISBLANK(D5)),"合計欄入力もれ",IF(COUNTA(D3:D4)&gt;1,IF(AND(SUM(D3:D4)&gt;=D5,MAX(D3:D4)&lt;=D5),"","合計不一致"),IF(SUM(D3:D4)&lt;&gt;D5,"合計不一致","")))</f>
        <v/>
      </c>
      <c r="E6" s="365" t="str">
        <f>IF(AND(COUNTA(E3:E4)&gt;0,ISBLANK(E5)),"合計欄入力もれ",IF(SUM(E3:E4)&lt;&gt;E5,"合計不一致",""))</f>
        <v/>
      </c>
      <c r="F6" s="365"/>
      <c r="G6" s="366" t="str">
        <f>IF(AND(COUNTA(G3:G4)&gt;0,ISBLANK(G5)),"合計欄入力もれ",IF(SUM(G3:G4)&lt;&gt;G5,"合計不一致",""))</f>
        <v>合計不一致</v>
      </c>
      <c r="H6" s="366"/>
      <c r="I6" s="366"/>
      <c r="J6" s="366"/>
      <c r="K6" s="366"/>
      <c r="L6" s="366"/>
      <c r="M6" s="366"/>
      <c r="N6" s="282"/>
      <c r="O6" s="260"/>
    </row>
    <row r="7" spans="1:15" ht="20.100000000000001" customHeight="1">
      <c r="N7" s="283"/>
    </row>
  </sheetData>
  <mergeCells count="11">
    <mergeCell ref="A1:B1"/>
    <mergeCell ref="C2:D2"/>
    <mergeCell ref="E2:F2"/>
    <mergeCell ref="G2:M2"/>
    <mergeCell ref="G5:M5"/>
    <mergeCell ref="E6:F6"/>
    <mergeCell ref="G6:M6"/>
    <mergeCell ref="A3:B3"/>
    <mergeCell ref="G3:M3"/>
    <mergeCell ref="A4:B4"/>
    <mergeCell ref="G4:M4"/>
  </mergeCells>
  <phoneticPr fontId="3"/>
  <pageMargins left="0.70866141732283472" right="0.70866141732283472" top="0.74803149606299213" bottom="0.74803149606299213" header="0.31496062992125984" footer="0.31496062992125984"/>
  <pageSetup paperSize="9" scale="85" orientation="portrait" r:id="rId1"/>
  <headerFooter>
    <oddFooter>&amp;R金沢国税局　申告所得税１（H24）</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BB27"/>
  <sheetViews>
    <sheetView showGridLines="0" zoomScaleNormal="100" zoomScaleSheetLayoutView="55" workbookViewId="0"/>
  </sheetViews>
  <sheetFormatPr defaultColWidth="5.875" defaultRowHeight="13.5"/>
  <cols>
    <col min="1" max="1" width="9.875" style="258" customWidth="1"/>
    <col min="2" max="4" width="10.625" style="3" customWidth="1"/>
    <col min="5" max="9" width="13.625" style="3" customWidth="1"/>
    <col min="10" max="10" width="9.875" style="258" customWidth="1"/>
    <col min="11" max="13" width="10.625" style="3" customWidth="1"/>
    <col min="14" max="18" width="13.625" style="3" customWidth="1"/>
    <col min="19" max="19" width="9.875" style="258" customWidth="1"/>
    <col min="20" max="22" width="10.625" style="3" customWidth="1"/>
    <col min="23" max="27" width="13.625" style="3" customWidth="1"/>
    <col min="28" max="28" width="9.875" style="258" customWidth="1"/>
    <col min="29" max="29" width="8.625" style="3" bestFit="1" customWidth="1"/>
    <col min="30" max="31" width="10.625" style="3" customWidth="1"/>
    <col min="32" max="36" width="13.625" style="3" customWidth="1"/>
    <col min="37" max="37" width="9.875" style="258" customWidth="1"/>
    <col min="38" max="40" width="10.625" style="3" customWidth="1"/>
    <col min="41" max="45" width="13.625" style="3" customWidth="1"/>
    <col min="46" max="46" width="9.875" style="258" customWidth="1"/>
    <col min="47" max="49" width="10.625" style="3" customWidth="1"/>
    <col min="50" max="54" width="13.625" style="3" customWidth="1"/>
    <col min="55" max="16384" width="5.875" style="3"/>
  </cols>
  <sheetData>
    <row r="1" spans="1:54" ht="12" thickBot="1">
      <c r="A1" s="1" t="s">
        <v>63</v>
      </c>
      <c r="B1" s="1"/>
      <c r="C1" s="1"/>
      <c r="D1" s="1"/>
      <c r="E1" s="1"/>
      <c r="F1" s="1"/>
      <c r="G1" s="1"/>
      <c r="H1" s="1"/>
      <c r="I1" s="1"/>
      <c r="J1" s="1" t="s">
        <v>63</v>
      </c>
      <c r="K1" s="1"/>
      <c r="L1" s="1"/>
      <c r="M1" s="1"/>
      <c r="N1" s="1"/>
      <c r="O1" s="1"/>
      <c r="P1" s="1"/>
      <c r="Q1" s="1"/>
      <c r="R1" s="1"/>
      <c r="S1" s="1" t="s">
        <v>63</v>
      </c>
      <c r="T1" s="1"/>
      <c r="U1" s="1"/>
      <c r="V1" s="1"/>
      <c r="W1" s="1"/>
      <c r="X1" s="1"/>
      <c r="Y1" s="1"/>
      <c r="Z1" s="1"/>
      <c r="AA1" s="1"/>
      <c r="AB1" s="1" t="s">
        <v>63</v>
      </c>
      <c r="AC1" s="1"/>
      <c r="AD1" s="1"/>
      <c r="AE1" s="1"/>
      <c r="AF1" s="1"/>
      <c r="AG1" s="1"/>
      <c r="AH1" s="1"/>
      <c r="AI1" s="1"/>
      <c r="AJ1" s="1"/>
      <c r="AK1" s="1" t="s">
        <v>63</v>
      </c>
      <c r="AL1" s="1"/>
      <c r="AM1" s="1"/>
      <c r="AN1" s="1"/>
      <c r="AO1" s="1"/>
      <c r="AP1" s="1"/>
      <c r="AQ1" s="1"/>
      <c r="AR1" s="1"/>
      <c r="AS1" s="1"/>
      <c r="AT1" s="1" t="s">
        <v>63</v>
      </c>
      <c r="AU1" s="1"/>
      <c r="AV1" s="1"/>
      <c r="AW1" s="1"/>
      <c r="AX1" s="1"/>
      <c r="AY1" s="1"/>
      <c r="AZ1" s="1"/>
      <c r="BA1" s="1"/>
      <c r="BB1" s="1"/>
    </row>
    <row r="2" spans="1:54" s="217" customFormat="1" ht="19.5" customHeight="1">
      <c r="A2" s="383" t="s">
        <v>64</v>
      </c>
      <c r="B2" s="315" t="s">
        <v>25</v>
      </c>
      <c r="C2" s="316"/>
      <c r="D2" s="316"/>
      <c r="E2" s="316"/>
      <c r="F2" s="316"/>
      <c r="G2" s="316"/>
      <c r="H2" s="316"/>
      <c r="I2" s="317"/>
      <c r="J2" s="383" t="s">
        <v>64</v>
      </c>
      <c r="K2" s="312" t="s">
        <v>65</v>
      </c>
      <c r="L2" s="313"/>
      <c r="M2" s="313"/>
      <c r="N2" s="313"/>
      <c r="O2" s="313"/>
      <c r="P2" s="313"/>
      <c r="Q2" s="313"/>
      <c r="R2" s="314"/>
      <c r="S2" s="383" t="s">
        <v>64</v>
      </c>
      <c r="T2" s="315" t="s">
        <v>66</v>
      </c>
      <c r="U2" s="316"/>
      <c r="V2" s="316"/>
      <c r="W2" s="316"/>
      <c r="X2" s="316"/>
      <c r="Y2" s="316"/>
      <c r="Z2" s="316"/>
      <c r="AA2" s="329"/>
      <c r="AB2" s="383" t="s">
        <v>64</v>
      </c>
      <c r="AC2" s="315" t="s">
        <v>67</v>
      </c>
      <c r="AD2" s="316"/>
      <c r="AE2" s="316"/>
      <c r="AF2" s="316"/>
      <c r="AG2" s="316"/>
      <c r="AH2" s="316"/>
      <c r="AI2" s="316"/>
      <c r="AJ2" s="317"/>
      <c r="AK2" s="383" t="s">
        <v>64</v>
      </c>
      <c r="AL2" s="315" t="s">
        <v>68</v>
      </c>
      <c r="AM2" s="316"/>
      <c r="AN2" s="316"/>
      <c r="AO2" s="316"/>
      <c r="AP2" s="316"/>
      <c r="AQ2" s="316"/>
      <c r="AR2" s="316"/>
      <c r="AS2" s="317"/>
      <c r="AT2" s="383" t="s">
        <v>64</v>
      </c>
      <c r="AU2" s="315" t="s">
        <v>69</v>
      </c>
      <c r="AV2" s="316"/>
      <c r="AW2" s="316"/>
      <c r="AX2" s="316"/>
      <c r="AY2" s="316"/>
      <c r="AZ2" s="316"/>
      <c r="BA2" s="316"/>
      <c r="BB2" s="329"/>
    </row>
    <row r="3" spans="1:54" s="217" customFormat="1" ht="19.5" customHeight="1">
      <c r="A3" s="384"/>
      <c r="B3" s="301" t="s">
        <v>70</v>
      </c>
      <c r="C3" s="264"/>
      <c r="D3" s="264"/>
      <c r="E3" s="375" t="s">
        <v>71</v>
      </c>
      <c r="F3" s="264"/>
      <c r="G3" s="264"/>
      <c r="H3" s="377" t="s">
        <v>43</v>
      </c>
      <c r="I3" s="381" t="s">
        <v>72</v>
      </c>
      <c r="J3" s="384"/>
      <c r="K3" s="301" t="s">
        <v>70</v>
      </c>
      <c r="L3" s="264"/>
      <c r="M3" s="264"/>
      <c r="N3" s="375" t="s">
        <v>71</v>
      </c>
      <c r="O3" s="264"/>
      <c r="P3" s="264"/>
      <c r="Q3" s="377" t="s">
        <v>43</v>
      </c>
      <c r="R3" s="381" t="s">
        <v>72</v>
      </c>
      <c r="S3" s="384"/>
      <c r="T3" s="301" t="s">
        <v>70</v>
      </c>
      <c r="U3" s="264"/>
      <c r="V3" s="264"/>
      <c r="W3" s="375" t="s">
        <v>71</v>
      </c>
      <c r="X3" s="264"/>
      <c r="Y3" s="264"/>
      <c r="Z3" s="377" t="s">
        <v>43</v>
      </c>
      <c r="AA3" s="379" t="s">
        <v>72</v>
      </c>
      <c r="AB3" s="384"/>
      <c r="AC3" s="301" t="s">
        <v>70</v>
      </c>
      <c r="AD3" s="264"/>
      <c r="AE3" s="264"/>
      <c r="AF3" s="375" t="s">
        <v>71</v>
      </c>
      <c r="AG3" s="264"/>
      <c r="AH3" s="264"/>
      <c r="AI3" s="377" t="s">
        <v>43</v>
      </c>
      <c r="AJ3" s="381" t="s">
        <v>72</v>
      </c>
      <c r="AK3" s="384"/>
      <c r="AL3" s="301" t="s">
        <v>70</v>
      </c>
      <c r="AM3" s="264"/>
      <c r="AN3" s="264"/>
      <c r="AO3" s="375" t="s">
        <v>71</v>
      </c>
      <c r="AP3" s="264"/>
      <c r="AQ3" s="264"/>
      <c r="AR3" s="377" t="s">
        <v>43</v>
      </c>
      <c r="AS3" s="381" t="s">
        <v>72</v>
      </c>
      <c r="AT3" s="384"/>
      <c r="AU3" s="301" t="s">
        <v>70</v>
      </c>
      <c r="AV3" s="264"/>
      <c r="AW3" s="264"/>
      <c r="AX3" s="375" t="s">
        <v>71</v>
      </c>
      <c r="AY3" s="264"/>
      <c r="AZ3" s="264"/>
      <c r="BA3" s="377" t="s">
        <v>43</v>
      </c>
      <c r="BB3" s="379" t="s">
        <v>72</v>
      </c>
    </row>
    <row r="4" spans="1:54" s="217" customFormat="1" ht="36.75" customHeight="1">
      <c r="A4" s="385"/>
      <c r="B4" s="303"/>
      <c r="C4" s="218" t="s">
        <v>73</v>
      </c>
      <c r="D4" s="219" t="s">
        <v>74</v>
      </c>
      <c r="E4" s="376"/>
      <c r="F4" s="220" t="s">
        <v>73</v>
      </c>
      <c r="G4" s="220" t="s">
        <v>74</v>
      </c>
      <c r="H4" s="378"/>
      <c r="I4" s="382"/>
      <c r="J4" s="385"/>
      <c r="K4" s="303"/>
      <c r="L4" s="218" t="s">
        <v>73</v>
      </c>
      <c r="M4" s="219" t="s">
        <v>74</v>
      </c>
      <c r="N4" s="376"/>
      <c r="O4" s="220" t="s">
        <v>73</v>
      </c>
      <c r="P4" s="220" t="s">
        <v>74</v>
      </c>
      <c r="Q4" s="378"/>
      <c r="R4" s="382"/>
      <c r="S4" s="385"/>
      <c r="T4" s="303"/>
      <c r="U4" s="218" t="s">
        <v>73</v>
      </c>
      <c r="V4" s="219" t="s">
        <v>74</v>
      </c>
      <c r="W4" s="376"/>
      <c r="X4" s="220" t="s">
        <v>73</v>
      </c>
      <c r="Y4" s="220" t="s">
        <v>74</v>
      </c>
      <c r="Z4" s="378"/>
      <c r="AA4" s="380"/>
      <c r="AB4" s="385"/>
      <c r="AC4" s="303"/>
      <c r="AD4" s="218" t="s">
        <v>73</v>
      </c>
      <c r="AE4" s="219" t="s">
        <v>74</v>
      </c>
      <c r="AF4" s="376"/>
      <c r="AG4" s="220" t="s">
        <v>73</v>
      </c>
      <c r="AH4" s="220" t="s">
        <v>74</v>
      </c>
      <c r="AI4" s="378"/>
      <c r="AJ4" s="382"/>
      <c r="AK4" s="385"/>
      <c r="AL4" s="303"/>
      <c r="AM4" s="218" t="s">
        <v>73</v>
      </c>
      <c r="AN4" s="219" t="s">
        <v>74</v>
      </c>
      <c r="AO4" s="376"/>
      <c r="AP4" s="220" t="s">
        <v>73</v>
      </c>
      <c r="AQ4" s="220" t="s">
        <v>74</v>
      </c>
      <c r="AR4" s="378"/>
      <c r="AS4" s="382"/>
      <c r="AT4" s="385"/>
      <c r="AU4" s="303"/>
      <c r="AV4" s="218" t="s">
        <v>73</v>
      </c>
      <c r="AW4" s="219" t="s">
        <v>74</v>
      </c>
      <c r="AX4" s="376"/>
      <c r="AY4" s="220" t="s">
        <v>73</v>
      </c>
      <c r="AZ4" s="220" t="s">
        <v>74</v>
      </c>
      <c r="BA4" s="378"/>
      <c r="BB4" s="380"/>
    </row>
    <row r="5" spans="1:54" ht="11.25">
      <c r="A5" s="221"/>
      <c r="B5" s="222" t="s">
        <v>9</v>
      </c>
      <c r="C5" s="223" t="s">
        <v>9</v>
      </c>
      <c r="D5" s="223" t="s">
        <v>9</v>
      </c>
      <c r="E5" s="224" t="s">
        <v>11</v>
      </c>
      <c r="F5" s="224" t="s">
        <v>11</v>
      </c>
      <c r="G5" s="224" t="s">
        <v>11</v>
      </c>
      <c r="H5" s="224" t="s">
        <v>11</v>
      </c>
      <c r="I5" s="225" t="s">
        <v>11</v>
      </c>
      <c r="J5" s="221"/>
      <c r="K5" s="222" t="s">
        <v>9</v>
      </c>
      <c r="L5" s="223" t="s">
        <v>9</v>
      </c>
      <c r="M5" s="223" t="s">
        <v>9</v>
      </c>
      <c r="N5" s="224" t="s">
        <v>11</v>
      </c>
      <c r="O5" s="224" t="s">
        <v>11</v>
      </c>
      <c r="P5" s="224" t="s">
        <v>11</v>
      </c>
      <c r="Q5" s="224" t="s">
        <v>11</v>
      </c>
      <c r="R5" s="225" t="s">
        <v>11</v>
      </c>
      <c r="S5" s="221"/>
      <c r="T5" s="222" t="s">
        <v>9</v>
      </c>
      <c r="U5" s="223" t="s">
        <v>9</v>
      </c>
      <c r="V5" s="223" t="s">
        <v>9</v>
      </c>
      <c r="W5" s="224" t="s">
        <v>11</v>
      </c>
      <c r="X5" s="224" t="s">
        <v>11</v>
      </c>
      <c r="Y5" s="224" t="s">
        <v>11</v>
      </c>
      <c r="Z5" s="224" t="s">
        <v>11</v>
      </c>
      <c r="AA5" s="226" t="s">
        <v>11</v>
      </c>
      <c r="AB5" s="221"/>
      <c r="AC5" s="222" t="s">
        <v>9</v>
      </c>
      <c r="AD5" s="223" t="s">
        <v>9</v>
      </c>
      <c r="AE5" s="223" t="s">
        <v>9</v>
      </c>
      <c r="AF5" s="224" t="s">
        <v>11</v>
      </c>
      <c r="AG5" s="224" t="s">
        <v>11</v>
      </c>
      <c r="AH5" s="224" t="s">
        <v>11</v>
      </c>
      <c r="AI5" s="224" t="s">
        <v>11</v>
      </c>
      <c r="AJ5" s="225" t="s">
        <v>11</v>
      </c>
      <c r="AK5" s="221"/>
      <c r="AL5" s="222" t="s">
        <v>9</v>
      </c>
      <c r="AM5" s="223" t="s">
        <v>9</v>
      </c>
      <c r="AN5" s="223" t="s">
        <v>9</v>
      </c>
      <c r="AO5" s="224" t="s">
        <v>11</v>
      </c>
      <c r="AP5" s="224" t="s">
        <v>11</v>
      </c>
      <c r="AQ5" s="224" t="s">
        <v>11</v>
      </c>
      <c r="AR5" s="224" t="s">
        <v>11</v>
      </c>
      <c r="AS5" s="225" t="s">
        <v>11</v>
      </c>
      <c r="AT5" s="221"/>
      <c r="AU5" s="222" t="s">
        <v>9</v>
      </c>
      <c r="AV5" s="223" t="s">
        <v>9</v>
      </c>
      <c r="AW5" s="223" t="s">
        <v>9</v>
      </c>
      <c r="AX5" s="224" t="s">
        <v>11</v>
      </c>
      <c r="AY5" s="224" t="s">
        <v>11</v>
      </c>
      <c r="AZ5" s="224" t="s">
        <v>11</v>
      </c>
      <c r="BA5" s="224" t="s">
        <v>11</v>
      </c>
      <c r="BB5" s="226" t="s">
        <v>11</v>
      </c>
    </row>
    <row r="6" spans="1:54" ht="21" customHeight="1">
      <c r="A6" s="227" t="s">
        <v>94</v>
      </c>
      <c r="B6" s="228">
        <v>69579</v>
      </c>
      <c r="C6" s="229">
        <v>20077</v>
      </c>
      <c r="D6" s="229">
        <v>40592</v>
      </c>
      <c r="E6" s="230">
        <v>213421640</v>
      </c>
      <c r="F6" s="230">
        <v>104641834</v>
      </c>
      <c r="G6" s="230">
        <v>101913822</v>
      </c>
      <c r="H6" s="230">
        <v>6298012</v>
      </c>
      <c r="I6" s="231">
        <v>2801591</v>
      </c>
      <c r="J6" s="227" t="s">
        <v>94</v>
      </c>
      <c r="K6" s="228">
        <v>12403</v>
      </c>
      <c r="L6" s="229">
        <v>5669</v>
      </c>
      <c r="M6" s="229">
        <v>2556</v>
      </c>
      <c r="N6" s="230">
        <v>31496784</v>
      </c>
      <c r="O6" s="230">
        <v>22779650</v>
      </c>
      <c r="P6" s="230">
        <v>6031549</v>
      </c>
      <c r="Q6" s="230">
        <v>2007388</v>
      </c>
      <c r="R6" s="231">
        <v>666194</v>
      </c>
      <c r="S6" s="227" t="s">
        <v>94</v>
      </c>
      <c r="T6" s="228">
        <v>3133</v>
      </c>
      <c r="U6" s="229">
        <v>2092</v>
      </c>
      <c r="V6" s="229">
        <v>259</v>
      </c>
      <c r="W6" s="230">
        <v>10978562</v>
      </c>
      <c r="X6" s="230">
        <v>10181162</v>
      </c>
      <c r="Y6" s="230">
        <v>372061</v>
      </c>
      <c r="Z6" s="230">
        <v>987434</v>
      </c>
      <c r="AA6" s="232">
        <v>17630</v>
      </c>
      <c r="AB6" s="227" t="s">
        <v>94</v>
      </c>
      <c r="AC6" s="228">
        <v>28920</v>
      </c>
      <c r="AD6" s="229">
        <v>7914</v>
      </c>
      <c r="AE6" s="229">
        <v>19717</v>
      </c>
      <c r="AF6" s="230">
        <v>123210825</v>
      </c>
      <c r="AG6" s="230">
        <v>50387116</v>
      </c>
      <c r="AH6" s="230">
        <v>70277456</v>
      </c>
      <c r="AI6" s="230">
        <v>1462881</v>
      </c>
      <c r="AJ6" s="231">
        <v>1417943</v>
      </c>
      <c r="AK6" s="227" t="s">
        <v>94</v>
      </c>
      <c r="AL6" s="228">
        <v>23082</v>
      </c>
      <c r="AM6" s="229">
        <v>3574</v>
      </c>
      <c r="AN6" s="229">
        <v>16945</v>
      </c>
      <c r="AO6" s="230">
        <v>32237574</v>
      </c>
      <c r="AP6" s="230">
        <v>7515994</v>
      </c>
      <c r="AQ6" s="230">
        <v>23588724</v>
      </c>
      <c r="AR6" s="230">
        <v>136051</v>
      </c>
      <c r="AS6" s="231">
        <v>579257</v>
      </c>
      <c r="AT6" s="227" t="s">
        <v>94</v>
      </c>
      <c r="AU6" s="228">
        <v>2041</v>
      </c>
      <c r="AV6" s="229">
        <v>828</v>
      </c>
      <c r="AW6" s="229">
        <v>1115</v>
      </c>
      <c r="AX6" s="230">
        <v>15497895</v>
      </c>
      <c r="AY6" s="230">
        <v>13777912</v>
      </c>
      <c r="AZ6" s="230">
        <v>1644031</v>
      </c>
      <c r="BA6" s="230">
        <v>1704258</v>
      </c>
      <c r="BB6" s="232">
        <v>120568</v>
      </c>
    </row>
    <row r="7" spans="1:54" ht="21" customHeight="1">
      <c r="A7" s="233" t="s">
        <v>95</v>
      </c>
      <c r="B7" s="228">
        <v>53422</v>
      </c>
      <c r="C7" s="229">
        <v>15121</v>
      </c>
      <c r="D7" s="229">
        <v>31156</v>
      </c>
      <c r="E7" s="230">
        <v>141236258</v>
      </c>
      <c r="F7" s="230">
        <v>67208716</v>
      </c>
      <c r="G7" s="230">
        <v>69015111</v>
      </c>
      <c r="H7" s="230">
        <v>3523001</v>
      </c>
      <c r="I7" s="231">
        <v>1853166</v>
      </c>
      <c r="J7" s="233" t="s">
        <v>95</v>
      </c>
      <c r="K7" s="228">
        <v>9673</v>
      </c>
      <c r="L7" s="229">
        <v>4292</v>
      </c>
      <c r="M7" s="229">
        <v>1819</v>
      </c>
      <c r="N7" s="230">
        <v>21790817</v>
      </c>
      <c r="O7" s="230">
        <v>15931961</v>
      </c>
      <c r="P7" s="230">
        <v>3784062</v>
      </c>
      <c r="Q7" s="230">
        <v>1331596</v>
      </c>
      <c r="R7" s="231">
        <v>401873</v>
      </c>
      <c r="S7" s="233" t="s">
        <v>95</v>
      </c>
      <c r="T7" s="228">
        <v>2139</v>
      </c>
      <c r="U7" s="229">
        <v>1414</v>
      </c>
      <c r="V7" s="229">
        <v>237</v>
      </c>
      <c r="W7" s="230">
        <v>6409216</v>
      </c>
      <c r="X7" s="230">
        <v>5810969</v>
      </c>
      <c r="Y7" s="230">
        <v>328528</v>
      </c>
      <c r="Z7" s="230">
        <v>424948</v>
      </c>
      <c r="AA7" s="232">
        <v>10885</v>
      </c>
      <c r="AB7" s="233" t="s">
        <v>95</v>
      </c>
      <c r="AC7" s="228">
        <v>21833</v>
      </c>
      <c r="AD7" s="229">
        <v>6012</v>
      </c>
      <c r="AE7" s="229">
        <v>14833</v>
      </c>
      <c r="AF7" s="230">
        <v>81020222</v>
      </c>
      <c r="AG7" s="230">
        <v>33349999</v>
      </c>
      <c r="AH7" s="230">
        <v>45888097</v>
      </c>
      <c r="AI7" s="230">
        <v>951227</v>
      </c>
      <c r="AJ7" s="231">
        <v>943050</v>
      </c>
      <c r="AK7" s="233" t="s">
        <v>95</v>
      </c>
      <c r="AL7" s="228">
        <v>18398</v>
      </c>
      <c r="AM7" s="229">
        <v>2819</v>
      </c>
      <c r="AN7" s="229">
        <v>13551</v>
      </c>
      <c r="AO7" s="230">
        <v>24447976</v>
      </c>
      <c r="AP7" s="230">
        <v>5695467</v>
      </c>
      <c r="AQ7" s="230">
        <v>17907649</v>
      </c>
      <c r="AR7" s="230">
        <v>98384</v>
      </c>
      <c r="AS7" s="231">
        <v>430263</v>
      </c>
      <c r="AT7" s="233" t="s">
        <v>95</v>
      </c>
      <c r="AU7" s="228">
        <v>1379</v>
      </c>
      <c r="AV7" s="229">
        <v>584</v>
      </c>
      <c r="AW7" s="229">
        <v>716</v>
      </c>
      <c r="AX7" s="230">
        <v>7568027</v>
      </c>
      <c r="AY7" s="230">
        <v>6420321</v>
      </c>
      <c r="AZ7" s="230">
        <v>1106776</v>
      </c>
      <c r="BA7" s="230">
        <v>716846</v>
      </c>
      <c r="BB7" s="232">
        <v>67095</v>
      </c>
    </row>
    <row r="8" spans="1:54" ht="21" customHeight="1">
      <c r="A8" s="233" t="s">
        <v>96</v>
      </c>
      <c r="B8" s="228">
        <v>41870</v>
      </c>
      <c r="C8" s="229">
        <v>10824</v>
      </c>
      <c r="D8" s="229">
        <v>26881</v>
      </c>
      <c r="E8" s="230">
        <v>104210803</v>
      </c>
      <c r="F8" s="230">
        <v>44092913</v>
      </c>
      <c r="G8" s="230">
        <v>57012810</v>
      </c>
      <c r="H8" s="230">
        <v>2238952</v>
      </c>
      <c r="I8" s="231">
        <v>1399580</v>
      </c>
      <c r="J8" s="233" t="s">
        <v>96</v>
      </c>
      <c r="K8" s="228">
        <v>6736</v>
      </c>
      <c r="L8" s="229">
        <v>3356</v>
      </c>
      <c r="M8" s="229">
        <v>1283</v>
      </c>
      <c r="N8" s="230">
        <v>15397536</v>
      </c>
      <c r="O8" s="230">
        <v>11699430</v>
      </c>
      <c r="P8" s="230">
        <v>2406595</v>
      </c>
      <c r="Q8" s="230">
        <v>773713</v>
      </c>
      <c r="R8" s="231">
        <v>230381</v>
      </c>
      <c r="S8" s="233" t="s">
        <v>96</v>
      </c>
      <c r="T8" s="228">
        <v>1064</v>
      </c>
      <c r="U8" s="229">
        <v>664</v>
      </c>
      <c r="V8" s="229">
        <v>157</v>
      </c>
      <c r="W8" s="230">
        <v>2858825</v>
      </c>
      <c r="X8" s="230">
        <v>2535340</v>
      </c>
      <c r="Y8" s="230">
        <v>193016</v>
      </c>
      <c r="Z8" s="230">
        <v>163225</v>
      </c>
      <c r="AA8" s="232">
        <v>6604</v>
      </c>
      <c r="AB8" s="233" t="s">
        <v>96</v>
      </c>
      <c r="AC8" s="228">
        <v>17822</v>
      </c>
      <c r="AD8" s="229">
        <v>4488</v>
      </c>
      <c r="AE8" s="229">
        <v>12687</v>
      </c>
      <c r="AF8" s="230">
        <v>59428895</v>
      </c>
      <c r="AG8" s="230">
        <v>19918518</v>
      </c>
      <c r="AH8" s="230">
        <v>38330949</v>
      </c>
      <c r="AI8" s="230">
        <v>436487</v>
      </c>
      <c r="AJ8" s="231">
        <v>697577</v>
      </c>
      <c r="AK8" s="233" t="s">
        <v>96</v>
      </c>
      <c r="AL8" s="228">
        <v>15300</v>
      </c>
      <c r="AM8" s="229">
        <v>2014</v>
      </c>
      <c r="AN8" s="229">
        <v>12154</v>
      </c>
      <c r="AO8" s="230">
        <v>19627584</v>
      </c>
      <c r="AP8" s="230">
        <v>3868209</v>
      </c>
      <c r="AQ8" s="230">
        <v>15276260</v>
      </c>
      <c r="AR8" s="230">
        <v>59666</v>
      </c>
      <c r="AS8" s="231">
        <v>411925</v>
      </c>
      <c r="AT8" s="233" t="s">
        <v>96</v>
      </c>
      <c r="AU8" s="228">
        <v>948</v>
      </c>
      <c r="AV8" s="229">
        <v>302</v>
      </c>
      <c r="AW8" s="229">
        <v>600</v>
      </c>
      <c r="AX8" s="230">
        <v>6897964</v>
      </c>
      <c r="AY8" s="230">
        <v>6071417</v>
      </c>
      <c r="AZ8" s="230">
        <v>805990</v>
      </c>
      <c r="BA8" s="230">
        <v>805863</v>
      </c>
      <c r="BB8" s="232">
        <v>53093</v>
      </c>
    </row>
    <row r="9" spans="1:54" ht="21" customHeight="1">
      <c r="A9" s="234" t="s">
        <v>97</v>
      </c>
      <c r="B9" s="235">
        <v>27175</v>
      </c>
      <c r="C9" s="236">
        <v>7949</v>
      </c>
      <c r="D9" s="236">
        <v>16405</v>
      </c>
      <c r="E9" s="237">
        <v>65843066</v>
      </c>
      <c r="F9" s="237">
        <v>28916494</v>
      </c>
      <c r="G9" s="237">
        <v>35084088</v>
      </c>
      <c r="H9" s="237">
        <v>1223332</v>
      </c>
      <c r="I9" s="238">
        <v>843153</v>
      </c>
      <c r="J9" s="234" t="s">
        <v>97</v>
      </c>
      <c r="K9" s="235">
        <v>4543</v>
      </c>
      <c r="L9" s="236">
        <v>2232</v>
      </c>
      <c r="M9" s="236">
        <v>877</v>
      </c>
      <c r="N9" s="237">
        <v>9683903</v>
      </c>
      <c r="O9" s="237">
        <v>7356542</v>
      </c>
      <c r="P9" s="237">
        <v>1519009</v>
      </c>
      <c r="Q9" s="237">
        <v>508574</v>
      </c>
      <c r="R9" s="238">
        <v>139506</v>
      </c>
      <c r="S9" s="234" t="s">
        <v>97</v>
      </c>
      <c r="T9" s="235">
        <v>736</v>
      </c>
      <c r="U9" s="236">
        <v>473</v>
      </c>
      <c r="V9" s="236">
        <v>104</v>
      </c>
      <c r="W9" s="237">
        <v>2048634</v>
      </c>
      <c r="X9" s="237">
        <v>1843487</v>
      </c>
      <c r="Y9" s="237">
        <v>122528</v>
      </c>
      <c r="Z9" s="237">
        <v>140223</v>
      </c>
      <c r="AA9" s="239">
        <v>8838</v>
      </c>
      <c r="AB9" s="234" t="s">
        <v>97</v>
      </c>
      <c r="AC9" s="235">
        <v>11941</v>
      </c>
      <c r="AD9" s="236">
        <v>3369</v>
      </c>
      <c r="AE9" s="236">
        <v>8194</v>
      </c>
      <c r="AF9" s="237">
        <v>39877534</v>
      </c>
      <c r="AG9" s="237">
        <v>14866205</v>
      </c>
      <c r="AH9" s="237">
        <v>24403083</v>
      </c>
      <c r="AI9" s="237">
        <v>338217</v>
      </c>
      <c r="AJ9" s="238">
        <v>454568</v>
      </c>
      <c r="AK9" s="234" t="s">
        <v>97</v>
      </c>
      <c r="AL9" s="235">
        <v>9421</v>
      </c>
      <c r="AM9" s="236">
        <v>1697</v>
      </c>
      <c r="AN9" s="236">
        <v>6914</v>
      </c>
      <c r="AO9" s="237">
        <v>12126409</v>
      </c>
      <c r="AP9" s="237">
        <v>3285289</v>
      </c>
      <c r="AQ9" s="237">
        <v>8522461</v>
      </c>
      <c r="AR9" s="237">
        <v>57532</v>
      </c>
      <c r="AS9" s="238">
        <v>212486</v>
      </c>
      <c r="AT9" s="234" t="s">
        <v>97</v>
      </c>
      <c r="AU9" s="235">
        <v>534</v>
      </c>
      <c r="AV9" s="236">
        <v>178</v>
      </c>
      <c r="AW9" s="236">
        <v>316</v>
      </c>
      <c r="AX9" s="237">
        <v>2106585</v>
      </c>
      <c r="AY9" s="237">
        <v>1564972</v>
      </c>
      <c r="AZ9" s="237">
        <v>517006</v>
      </c>
      <c r="BA9" s="237">
        <v>178787</v>
      </c>
      <c r="BB9" s="239">
        <v>27756</v>
      </c>
    </row>
    <row r="10" spans="1:54" ht="21" customHeight="1">
      <c r="A10" s="240" t="s">
        <v>98</v>
      </c>
      <c r="B10" s="241">
        <v>192046</v>
      </c>
      <c r="C10" s="242">
        <v>53971</v>
      </c>
      <c r="D10" s="242">
        <v>115034</v>
      </c>
      <c r="E10" s="243">
        <v>524711767</v>
      </c>
      <c r="F10" s="243">
        <v>244859957</v>
      </c>
      <c r="G10" s="243">
        <v>263025831</v>
      </c>
      <c r="H10" s="243">
        <v>13283297</v>
      </c>
      <c r="I10" s="244">
        <v>6897490</v>
      </c>
      <c r="J10" s="240" t="s">
        <v>98</v>
      </c>
      <c r="K10" s="241">
        <v>33355</v>
      </c>
      <c r="L10" s="242">
        <v>15549</v>
      </c>
      <c r="M10" s="242">
        <v>6535</v>
      </c>
      <c r="N10" s="243">
        <v>78369040</v>
      </c>
      <c r="O10" s="243">
        <v>57767584</v>
      </c>
      <c r="P10" s="243">
        <v>13741215</v>
      </c>
      <c r="Q10" s="243">
        <v>4621271</v>
      </c>
      <c r="R10" s="244">
        <v>1437953</v>
      </c>
      <c r="S10" s="240" t="s">
        <v>98</v>
      </c>
      <c r="T10" s="241">
        <v>7072</v>
      </c>
      <c r="U10" s="242">
        <v>4643</v>
      </c>
      <c r="V10" s="242">
        <v>757</v>
      </c>
      <c r="W10" s="243">
        <v>22295237</v>
      </c>
      <c r="X10" s="243">
        <v>20370957</v>
      </c>
      <c r="Y10" s="243">
        <v>1016134</v>
      </c>
      <c r="Z10" s="243">
        <v>1715829</v>
      </c>
      <c r="AA10" s="245">
        <v>43957</v>
      </c>
      <c r="AB10" s="240" t="s">
        <v>98</v>
      </c>
      <c r="AC10" s="241">
        <v>80516</v>
      </c>
      <c r="AD10" s="242">
        <v>21783</v>
      </c>
      <c r="AE10" s="242">
        <v>55431</v>
      </c>
      <c r="AF10" s="243">
        <v>303537476</v>
      </c>
      <c r="AG10" s="243">
        <v>118521837</v>
      </c>
      <c r="AH10" s="243">
        <v>178899585</v>
      </c>
      <c r="AI10" s="243">
        <v>3188812</v>
      </c>
      <c r="AJ10" s="244">
        <v>3513138</v>
      </c>
      <c r="AK10" s="240" t="s">
        <v>98</v>
      </c>
      <c r="AL10" s="241">
        <v>66201</v>
      </c>
      <c r="AM10" s="242">
        <v>10104</v>
      </c>
      <c r="AN10" s="242">
        <v>49564</v>
      </c>
      <c r="AO10" s="243">
        <v>88439543</v>
      </c>
      <c r="AP10" s="243">
        <v>20364959</v>
      </c>
      <c r="AQ10" s="243">
        <v>65295094</v>
      </c>
      <c r="AR10" s="243">
        <v>351633</v>
      </c>
      <c r="AS10" s="244">
        <v>1633930</v>
      </c>
      <c r="AT10" s="240" t="s">
        <v>98</v>
      </c>
      <c r="AU10" s="241">
        <v>4902</v>
      </c>
      <c r="AV10" s="242">
        <v>1892</v>
      </c>
      <c r="AW10" s="242">
        <v>2747</v>
      </c>
      <c r="AX10" s="243">
        <v>32070471</v>
      </c>
      <c r="AY10" s="243">
        <v>27834620</v>
      </c>
      <c r="AZ10" s="243">
        <v>4073804</v>
      </c>
      <c r="BA10" s="243">
        <v>3405753</v>
      </c>
      <c r="BB10" s="245">
        <v>268511</v>
      </c>
    </row>
    <row r="11" spans="1:54" ht="21" customHeight="1">
      <c r="A11" s="246"/>
      <c r="B11" s="247"/>
      <c r="C11" s="248"/>
      <c r="D11" s="248"/>
      <c r="E11" s="248"/>
      <c r="F11" s="248"/>
      <c r="G11" s="248"/>
      <c r="H11" s="248"/>
      <c r="I11" s="249"/>
      <c r="J11" s="246"/>
      <c r="K11" s="247"/>
      <c r="L11" s="248"/>
      <c r="M11" s="248"/>
      <c r="N11" s="248"/>
      <c r="O11" s="248"/>
      <c r="P11" s="248"/>
      <c r="Q11" s="248"/>
      <c r="R11" s="249"/>
      <c r="S11" s="246"/>
      <c r="T11" s="247"/>
      <c r="U11" s="248"/>
      <c r="V11" s="248"/>
      <c r="W11" s="248"/>
      <c r="X11" s="248"/>
      <c r="Y11" s="248"/>
      <c r="Z11" s="248"/>
      <c r="AA11" s="250"/>
      <c r="AB11" s="246"/>
      <c r="AC11" s="247"/>
      <c r="AD11" s="248"/>
      <c r="AE11" s="248"/>
      <c r="AF11" s="248"/>
      <c r="AG11" s="248"/>
      <c r="AH11" s="248"/>
      <c r="AI11" s="248"/>
      <c r="AJ11" s="249"/>
      <c r="AK11" s="246"/>
      <c r="AL11" s="247"/>
      <c r="AM11" s="248"/>
      <c r="AN11" s="248"/>
      <c r="AO11" s="248"/>
      <c r="AP11" s="248"/>
      <c r="AQ11" s="248"/>
      <c r="AR11" s="248"/>
      <c r="AS11" s="249"/>
      <c r="AT11" s="246"/>
      <c r="AU11" s="247"/>
      <c r="AV11" s="248"/>
      <c r="AW11" s="248"/>
      <c r="AX11" s="248"/>
      <c r="AY11" s="248"/>
      <c r="AZ11" s="248"/>
      <c r="BA11" s="248"/>
      <c r="BB11" s="250"/>
    </row>
    <row r="12" spans="1:54" ht="21" customHeight="1">
      <c r="A12" s="227" t="s">
        <v>99</v>
      </c>
      <c r="B12" s="228">
        <v>94678</v>
      </c>
      <c r="C12" s="229">
        <v>28812</v>
      </c>
      <c r="D12" s="229">
        <v>52830</v>
      </c>
      <c r="E12" s="230">
        <v>304518534</v>
      </c>
      <c r="F12" s="230">
        <v>159098343</v>
      </c>
      <c r="G12" s="230">
        <v>135195532</v>
      </c>
      <c r="H12" s="230">
        <v>9797027</v>
      </c>
      <c r="I12" s="231">
        <v>3916503</v>
      </c>
      <c r="J12" s="227" t="s">
        <v>99</v>
      </c>
      <c r="K12" s="228">
        <v>17252</v>
      </c>
      <c r="L12" s="229">
        <v>7519</v>
      </c>
      <c r="M12" s="229">
        <v>3826</v>
      </c>
      <c r="N12" s="230">
        <v>39591272</v>
      </c>
      <c r="O12" s="230">
        <v>26843594</v>
      </c>
      <c r="P12" s="230">
        <v>8593361</v>
      </c>
      <c r="Q12" s="230">
        <v>1970711</v>
      </c>
      <c r="R12" s="231">
        <v>1032546</v>
      </c>
      <c r="S12" s="227" t="s">
        <v>99</v>
      </c>
      <c r="T12" s="228">
        <v>6665</v>
      </c>
      <c r="U12" s="229">
        <v>4641</v>
      </c>
      <c r="V12" s="229">
        <v>521</v>
      </c>
      <c r="W12" s="230">
        <v>23629772</v>
      </c>
      <c r="X12" s="230">
        <v>21994353</v>
      </c>
      <c r="Y12" s="230">
        <v>726948</v>
      </c>
      <c r="Z12" s="230">
        <v>2029985</v>
      </c>
      <c r="AA12" s="232">
        <v>22163</v>
      </c>
      <c r="AB12" s="227" t="s">
        <v>99</v>
      </c>
      <c r="AC12" s="228">
        <v>40975</v>
      </c>
      <c r="AD12" s="229">
        <v>11291</v>
      </c>
      <c r="AE12" s="229">
        <v>27808</v>
      </c>
      <c r="AF12" s="230">
        <v>178735456</v>
      </c>
      <c r="AG12" s="230">
        <v>77626897</v>
      </c>
      <c r="AH12" s="230">
        <v>97448001</v>
      </c>
      <c r="AI12" s="230">
        <v>2547763</v>
      </c>
      <c r="AJ12" s="231">
        <v>2035156</v>
      </c>
      <c r="AK12" s="227" t="s">
        <v>99</v>
      </c>
      <c r="AL12" s="228">
        <v>27094</v>
      </c>
      <c r="AM12" s="229">
        <v>4011</v>
      </c>
      <c r="AN12" s="229">
        <v>19488</v>
      </c>
      <c r="AO12" s="230">
        <v>36885902</v>
      </c>
      <c r="AP12" s="230">
        <v>8983987</v>
      </c>
      <c r="AQ12" s="230">
        <v>26518744</v>
      </c>
      <c r="AR12" s="230">
        <v>231323</v>
      </c>
      <c r="AS12" s="231">
        <v>695884</v>
      </c>
      <c r="AT12" s="227" t="s">
        <v>99</v>
      </c>
      <c r="AU12" s="228">
        <v>2692</v>
      </c>
      <c r="AV12" s="229">
        <v>1350</v>
      </c>
      <c r="AW12" s="229">
        <v>1187</v>
      </c>
      <c r="AX12" s="230">
        <v>25676132</v>
      </c>
      <c r="AY12" s="230">
        <v>23649511</v>
      </c>
      <c r="AZ12" s="230">
        <v>1908478</v>
      </c>
      <c r="BA12" s="230">
        <v>3017245</v>
      </c>
      <c r="BB12" s="232">
        <v>130754</v>
      </c>
    </row>
    <row r="13" spans="1:54" ht="21" customHeight="1">
      <c r="A13" s="233" t="s">
        <v>100</v>
      </c>
      <c r="B13" s="228">
        <v>23864</v>
      </c>
      <c r="C13" s="229">
        <v>6265</v>
      </c>
      <c r="D13" s="229">
        <v>14080</v>
      </c>
      <c r="E13" s="230">
        <v>51014830</v>
      </c>
      <c r="F13" s="230">
        <v>21251357</v>
      </c>
      <c r="G13" s="230">
        <v>27599724</v>
      </c>
      <c r="H13" s="230">
        <v>845623</v>
      </c>
      <c r="I13" s="231">
        <v>711019</v>
      </c>
      <c r="J13" s="233" t="s">
        <v>100</v>
      </c>
      <c r="K13" s="228">
        <v>4910</v>
      </c>
      <c r="L13" s="229">
        <v>2098</v>
      </c>
      <c r="M13" s="229">
        <v>788</v>
      </c>
      <c r="N13" s="230">
        <v>8757983</v>
      </c>
      <c r="O13" s="230">
        <v>6306770</v>
      </c>
      <c r="P13" s="230">
        <v>1321393</v>
      </c>
      <c r="Q13" s="230">
        <v>386507</v>
      </c>
      <c r="R13" s="231">
        <v>140724</v>
      </c>
      <c r="S13" s="233" t="s">
        <v>100</v>
      </c>
      <c r="T13" s="228">
        <v>719</v>
      </c>
      <c r="U13" s="229">
        <v>425</v>
      </c>
      <c r="V13" s="229">
        <v>67</v>
      </c>
      <c r="W13" s="230">
        <v>1555553</v>
      </c>
      <c r="X13" s="230">
        <v>1355930</v>
      </c>
      <c r="Y13" s="230">
        <v>82705</v>
      </c>
      <c r="Z13" s="230">
        <v>75385</v>
      </c>
      <c r="AA13" s="232">
        <v>1969</v>
      </c>
      <c r="AB13" s="233" t="s">
        <v>100</v>
      </c>
      <c r="AC13" s="228">
        <v>9427</v>
      </c>
      <c r="AD13" s="229">
        <v>2483</v>
      </c>
      <c r="AE13" s="229">
        <v>6561</v>
      </c>
      <c r="AF13" s="230">
        <v>29253434</v>
      </c>
      <c r="AG13" s="230">
        <v>10492500</v>
      </c>
      <c r="AH13" s="230">
        <v>18202444</v>
      </c>
      <c r="AI13" s="230">
        <v>249404</v>
      </c>
      <c r="AJ13" s="231">
        <v>361633</v>
      </c>
      <c r="AK13" s="233" t="s">
        <v>100</v>
      </c>
      <c r="AL13" s="228">
        <v>8429</v>
      </c>
      <c r="AM13" s="229">
        <v>1106</v>
      </c>
      <c r="AN13" s="229">
        <v>6475</v>
      </c>
      <c r="AO13" s="230">
        <v>10032405</v>
      </c>
      <c r="AP13" s="230">
        <v>2081162</v>
      </c>
      <c r="AQ13" s="230">
        <v>7635784</v>
      </c>
      <c r="AR13" s="230">
        <v>36981</v>
      </c>
      <c r="AS13" s="231">
        <v>177772</v>
      </c>
      <c r="AT13" s="233" t="s">
        <v>100</v>
      </c>
      <c r="AU13" s="228">
        <v>379</v>
      </c>
      <c r="AV13" s="229">
        <v>153</v>
      </c>
      <c r="AW13" s="229">
        <v>189</v>
      </c>
      <c r="AX13" s="230">
        <v>1415454</v>
      </c>
      <c r="AY13" s="230">
        <v>1014996</v>
      </c>
      <c r="AZ13" s="230">
        <v>357398</v>
      </c>
      <c r="BA13" s="230">
        <v>97346</v>
      </c>
      <c r="BB13" s="232">
        <v>28921</v>
      </c>
    </row>
    <row r="14" spans="1:54" ht="21" customHeight="1">
      <c r="A14" s="233" t="s">
        <v>101</v>
      </c>
      <c r="B14" s="228">
        <v>37731</v>
      </c>
      <c r="C14" s="229">
        <v>10849</v>
      </c>
      <c r="D14" s="229">
        <v>20976</v>
      </c>
      <c r="E14" s="230">
        <v>103230871</v>
      </c>
      <c r="F14" s="230">
        <v>50857230</v>
      </c>
      <c r="G14" s="230">
        <v>48356659</v>
      </c>
      <c r="H14" s="230">
        <v>3580633</v>
      </c>
      <c r="I14" s="231">
        <v>1341311</v>
      </c>
      <c r="J14" s="233" t="s">
        <v>101</v>
      </c>
      <c r="K14" s="228">
        <v>8278</v>
      </c>
      <c r="L14" s="229">
        <v>3681</v>
      </c>
      <c r="M14" s="229">
        <v>1396</v>
      </c>
      <c r="N14" s="230">
        <v>20150953</v>
      </c>
      <c r="O14" s="230">
        <v>15486254</v>
      </c>
      <c r="P14" s="230">
        <v>2711178</v>
      </c>
      <c r="Q14" s="230">
        <v>2066690</v>
      </c>
      <c r="R14" s="231">
        <v>335816</v>
      </c>
      <c r="S14" s="233" t="s">
        <v>101</v>
      </c>
      <c r="T14" s="228">
        <v>1599</v>
      </c>
      <c r="U14" s="229">
        <v>988</v>
      </c>
      <c r="V14" s="229">
        <v>131</v>
      </c>
      <c r="W14" s="230">
        <v>4168905</v>
      </c>
      <c r="X14" s="230">
        <v>3711109</v>
      </c>
      <c r="Y14" s="230">
        <v>192505</v>
      </c>
      <c r="Z14" s="230">
        <v>253023</v>
      </c>
      <c r="AA14" s="232">
        <v>4504</v>
      </c>
      <c r="AB14" s="233" t="s">
        <v>101</v>
      </c>
      <c r="AC14" s="228">
        <v>15278</v>
      </c>
      <c r="AD14" s="229">
        <v>4048</v>
      </c>
      <c r="AE14" s="229">
        <v>10549</v>
      </c>
      <c r="AF14" s="230">
        <v>58851870</v>
      </c>
      <c r="AG14" s="230">
        <v>23607082</v>
      </c>
      <c r="AH14" s="230">
        <v>34052337</v>
      </c>
      <c r="AI14" s="230">
        <v>687299</v>
      </c>
      <c r="AJ14" s="231">
        <v>702760</v>
      </c>
      <c r="AK14" s="233" t="s">
        <v>101</v>
      </c>
      <c r="AL14" s="228">
        <v>11637</v>
      </c>
      <c r="AM14" s="229">
        <v>1644</v>
      </c>
      <c r="AN14" s="229">
        <v>8528</v>
      </c>
      <c r="AO14" s="230">
        <v>14612668</v>
      </c>
      <c r="AP14" s="230">
        <v>3349260</v>
      </c>
      <c r="AQ14" s="230">
        <v>10695923</v>
      </c>
      <c r="AR14" s="230">
        <v>60489</v>
      </c>
      <c r="AS14" s="231">
        <v>252863</v>
      </c>
      <c r="AT14" s="233" t="s">
        <v>101</v>
      </c>
      <c r="AU14" s="228">
        <v>939</v>
      </c>
      <c r="AV14" s="229">
        <v>488</v>
      </c>
      <c r="AW14" s="229">
        <v>372</v>
      </c>
      <c r="AX14" s="230">
        <v>5446476</v>
      </c>
      <c r="AY14" s="230">
        <v>4703524</v>
      </c>
      <c r="AZ14" s="230">
        <v>704715</v>
      </c>
      <c r="BA14" s="230">
        <v>513132</v>
      </c>
      <c r="BB14" s="232">
        <v>45369</v>
      </c>
    </row>
    <row r="15" spans="1:54" ht="21" customHeight="1">
      <c r="A15" s="233" t="s">
        <v>102</v>
      </c>
      <c r="B15" s="228">
        <v>14518</v>
      </c>
      <c r="C15" s="229">
        <v>3281</v>
      </c>
      <c r="D15" s="229">
        <v>8980</v>
      </c>
      <c r="E15" s="230">
        <v>27837600</v>
      </c>
      <c r="F15" s="230">
        <v>10533702</v>
      </c>
      <c r="G15" s="230">
        <v>15989440</v>
      </c>
      <c r="H15" s="230">
        <v>373788</v>
      </c>
      <c r="I15" s="231">
        <v>391550</v>
      </c>
      <c r="J15" s="233" t="s">
        <v>102</v>
      </c>
      <c r="K15" s="228">
        <v>3292</v>
      </c>
      <c r="L15" s="229">
        <v>1236</v>
      </c>
      <c r="M15" s="229">
        <v>544</v>
      </c>
      <c r="N15" s="230">
        <v>4848324</v>
      </c>
      <c r="O15" s="230">
        <v>3321191</v>
      </c>
      <c r="P15" s="230">
        <v>705014</v>
      </c>
      <c r="Q15" s="230">
        <v>158152</v>
      </c>
      <c r="R15" s="231">
        <v>68506</v>
      </c>
      <c r="S15" s="233" t="s">
        <v>102</v>
      </c>
      <c r="T15" s="228">
        <v>304</v>
      </c>
      <c r="U15" s="229">
        <v>165</v>
      </c>
      <c r="V15" s="229">
        <v>35</v>
      </c>
      <c r="W15" s="230">
        <v>670241</v>
      </c>
      <c r="X15" s="230">
        <v>589351</v>
      </c>
      <c r="Y15" s="230">
        <v>35828</v>
      </c>
      <c r="Z15" s="230">
        <v>40523</v>
      </c>
      <c r="AA15" s="232">
        <v>1623</v>
      </c>
      <c r="AB15" s="233" t="s">
        <v>102</v>
      </c>
      <c r="AC15" s="228">
        <v>5834</v>
      </c>
      <c r="AD15" s="229">
        <v>1303</v>
      </c>
      <c r="AE15" s="229">
        <v>4342</v>
      </c>
      <c r="AF15" s="230">
        <v>16133600</v>
      </c>
      <c r="AG15" s="230">
        <v>5289445</v>
      </c>
      <c r="AH15" s="230">
        <v>10557007</v>
      </c>
      <c r="AI15" s="230">
        <v>121985</v>
      </c>
      <c r="AJ15" s="231">
        <v>209975</v>
      </c>
      <c r="AK15" s="233" t="s">
        <v>102</v>
      </c>
      <c r="AL15" s="228">
        <v>4827</v>
      </c>
      <c r="AM15" s="229">
        <v>503</v>
      </c>
      <c r="AN15" s="229">
        <v>3911</v>
      </c>
      <c r="AO15" s="230">
        <v>5478100</v>
      </c>
      <c r="AP15" s="230">
        <v>944632</v>
      </c>
      <c r="AQ15" s="230">
        <v>4390524</v>
      </c>
      <c r="AR15" s="230">
        <v>15483</v>
      </c>
      <c r="AS15" s="231">
        <v>95689</v>
      </c>
      <c r="AT15" s="233" t="s">
        <v>102</v>
      </c>
      <c r="AU15" s="228">
        <v>261</v>
      </c>
      <c r="AV15" s="229">
        <v>74</v>
      </c>
      <c r="AW15" s="229">
        <v>148</v>
      </c>
      <c r="AX15" s="230">
        <v>707336</v>
      </c>
      <c r="AY15" s="230">
        <v>389083</v>
      </c>
      <c r="AZ15" s="230">
        <v>301066</v>
      </c>
      <c r="BA15" s="230">
        <v>37646</v>
      </c>
      <c r="BB15" s="232">
        <v>15757</v>
      </c>
    </row>
    <row r="16" spans="1:54" ht="21" customHeight="1">
      <c r="A16" s="234" t="s">
        <v>103</v>
      </c>
      <c r="B16" s="235">
        <v>26607</v>
      </c>
      <c r="C16" s="236">
        <v>7864</v>
      </c>
      <c r="D16" s="236">
        <v>15469</v>
      </c>
      <c r="E16" s="237">
        <v>73125491</v>
      </c>
      <c r="F16" s="237">
        <v>35418920</v>
      </c>
      <c r="G16" s="237">
        <v>34839608</v>
      </c>
      <c r="H16" s="237">
        <v>1837563</v>
      </c>
      <c r="I16" s="238">
        <v>915108</v>
      </c>
      <c r="J16" s="234" t="s">
        <v>103</v>
      </c>
      <c r="K16" s="235">
        <v>4909</v>
      </c>
      <c r="L16" s="236">
        <v>2336</v>
      </c>
      <c r="M16" s="236">
        <v>991</v>
      </c>
      <c r="N16" s="237">
        <v>10605439</v>
      </c>
      <c r="O16" s="237">
        <v>7417078</v>
      </c>
      <c r="P16" s="237">
        <v>1931209</v>
      </c>
      <c r="Q16" s="237">
        <v>421692</v>
      </c>
      <c r="R16" s="238">
        <v>213551</v>
      </c>
      <c r="S16" s="234" t="s">
        <v>103</v>
      </c>
      <c r="T16" s="235">
        <v>1394</v>
      </c>
      <c r="U16" s="236">
        <v>1074</v>
      </c>
      <c r="V16" s="236">
        <v>98</v>
      </c>
      <c r="W16" s="237">
        <v>5367739</v>
      </c>
      <c r="X16" s="237">
        <v>5084839</v>
      </c>
      <c r="Y16" s="237">
        <v>153099</v>
      </c>
      <c r="Z16" s="237">
        <v>423615</v>
      </c>
      <c r="AA16" s="239">
        <v>4871</v>
      </c>
      <c r="AB16" s="234" t="s">
        <v>103</v>
      </c>
      <c r="AC16" s="235">
        <v>11715</v>
      </c>
      <c r="AD16" s="236">
        <v>2987</v>
      </c>
      <c r="AE16" s="236">
        <v>8168</v>
      </c>
      <c r="AF16" s="237">
        <v>41010021</v>
      </c>
      <c r="AG16" s="237">
        <v>15158337</v>
      </c>
      <c r="AH16" s="237">
        <v>24738161</v>
      </c>
      <c r="AI16" s="237">
        <v>367363</v>
      </c>
      <c r="AJ16" s="238">
        <v>476407</v>
      </c>
      <c r="AK16" s="234" t="s">
        <v>103</v>
      </c>
      <c r="AL16" s="235">
        <v>7993</v>
      </c>
      <c r="AM16" s="236">
        <v>1131</v>
      </c>
      <c r="AN16" s="236">
        <v>5979</v>
      </c>
      <c r="AO16" s="237">
        <v>10337657</v>
      </c>
      <c r="AP16" s="237">
        <v>2376245</v>
      </c>
      <c r="AQ16" s="237">
        <v>7619869</v>
      </c>
      <c r="AR16" s="237">
        <v>38411</v>
      </c>
      <c r="AS16" s="238">
        <v>193180</v>
      </c>
      <c r="AT16" s="234" t="s">
        <v>103</v>
      </c>
      <c r="AU16" s="235">
        <v>596</v>
      </c>
      <c r="AV16" s="236">
        <v>336</v>
      </c>
      <c r="AW16" s="236">
        <v>233</v>
      </c>
      <c r="AX16" s="237">
        <v>5804635</v>
      </c>
      <c r="AY16" s="237">
        <v>5382420</v>
      </c>
      <c r="AZ16" s="237">
        <v>397269</v>
      </c>
      <c r="BA16" s="237">
        <v>586482</v>
      </c>
      <c r="BB16" s="239">
        <v>27098</v>
      </c>
    </row>
    <row r="17" spans="1:54" ht="21" customHeight="1">
      <c r="A17" s="240" t="s">
        <v>104</v>
      </c>
      <c r="B17" s="241">
        <v>197398</v>
      </c>
      <c r="C17" s="242">
        <v>57071</v>
      </c>
      <c r="D17" s="242">
        <v>112335</v>
      </c>
      <c r="E17" s="243">
        <v>559727326</v>
      </c>
      <c r="F17" s="243">
        <v>277159552</v>
      </c>
      <c r="G17" s="243">
        <v>261980963</v>
      </c>
      <c r="H17" s="243">
        <v>16434634</v>
      </c>
      <c r="I17" s="244">
        <v>7275492</v>
      </c>
      <c r="J17" s="240" t="s">
        <v>104</v>
      </c>
      <c r="K17" s="241">
        <v>38641</v>
      </c>
      <c r="L17" s="242">
        <v>16870</v>
      </c>
      <c r="M17" s="242">
        <v>7545</v>
      </c>
      <c r="N17" s="243">
        <v>83953970</v>
      </c>
      <c r="O17" s="243">
        <v>59374886</v>
      </c>
      <c r="P17" s="243">
        <v>15262155</v>
      </c>
      <c r="Q17" s="243">
        <v>5003752</v>
      </c>
      <c r="R17" s="244">
        <v>1791143</v>
      </c>
      <c r="S17" s="240" t="s">
        <v>104</v>
      </c>
      <c r="T17" s="241">
        <v>10681</v>
      </c>
      <c r="U17" s="242">
        <v>7293</v>
      </c>
      <c r="V17" s="242">
        <v>852</v>
      </c>
      <c r="W17" s="243">
        <v>35392210</v>
      </c>
      <c r="X17" s="243">
        <v>32735582</v>
      </c>
      <c r="Y17" s="243">
        <v>1191085</v>
      </c>
      <c r="Z17" s="243">
        <v>2822531</v>
      </c>
      <c r="AA17" s="245">
        <v>35130</v>
      </c>
      <c r="AB17" s="240" t="s">
        <v>104</v>
      </c>
      <c r="AC17" s="241">
        <v>83229</v>
      </c>
      <c r="AD17" s="242">
        <v>22112</v>
      </c>
      <c r="AE17" s="242">
        <v>57428</v>
      </c>
      <c r="AF17" s="243">
        <v>323984380</v>
      </c>
      <c r="AG17" s="243">
        <v>132174262</v>
      </c>
      <c r="AH17" s="243">
        <v>184997951</v>
      </c>
      <c r="AI17" s="243">
        <v>3973813</v>
      </c>
      <c r="AJ17" s="244">
        <v>3785931</v>
      </c>
      <c r="AK17" s="240" t="s">
        <v>104</v>
      </c>
      <c r="AL17" s="241">
        <v>59980</v>
      </c>
      <c r="AM17" s="242">
        <v>8395</v>
      </c>
      <c r="AN17" s="242">
        <v>44381</v>
      </c>
      <c r="AO17" s="243">
        <v>77346732</v>
      </c>
      <c r="AP17" s="243">
        <v>17735287</v>
      </c>
      <c r="AQ17" s="243">
        <v>56860845</v>
      </c>
      <c r="AR17" s="243">
        <v>382687</v>
      </c>
      <c r="AS17" s="244">
        <v>1415388</v>
      </c>
      <c r="AT17" s="240" t="s">
        <v>104</v>
      </c>
      <c r="AU17" s="241">
        <v>4867</v>
      </c>
      <c r="AV17" s="242">
        <v>2401</v>
      </c>
      <c r="AW17" s="242">
        <v>2129</v>
      </c>
      <c r="AX17" s="243">
        <v>39050034</v>
      </c>
      <c r="AY17" s="243">
        <v>35139535</v>
      </c>
      <c r="AZ17" s="243">
        <v>3668926</v>
      </c>
      <c r="BA17" s="243">
        <v>4251851</v>
      </c>
      <c r="BB17" s="245">
        <v>247900</v>
      </c>
    </row>
    <row r="18" spans="1:54" ht="21" customHeight="1">
      <c r="A18" s="246"/>
      <c r="B18" s="247"/>
      <c r="C18" s="248"/>
      <c r="D18" s="248"/>
      <c r="E18" s="248"/>
      <c r="F18" s="248"/>
      <c r="G18" s="248"/>
      <c r="H18" s="248"/>
      <c r="I18" s="249"/>
      <c r="J18" s="246"/>
      <c r="K18" s="247"/>
      <c r="L18" s="248"/>
      <c r="M18" s="248"/>
      <c r="N18" s="248"/>
      <c r="O18" s="248"/>
      <c r="P18" s="248"/>
      <c r="Q18" s="248"/>
      <c r="R18" s="249"/>
      <c r="S18" s="246"/>
      <c r="T18" s="247"/>
      <c r="U18" s="248"/>
      <c r="V18" s="248"/>
      <c r="W18" s="248"/>
      <c r="X18" s="248"/>
      <c r="Y18" s="248"/>
      <c r="Z18" s="248"/>
      <c r="AA18" s="250"/>
      <c r="AB18" s="246"/>
      <c r="AC18" s="247"/>
      <c r="AD18" s="248"/>
      <c r="AE18" s="248"/>
      <c r="AF18" s="248"/>
      <c r="AG18" s="248"/>
      <c r="AH18" s="248"/>
      <c r="AI18" s="248"/>
      <c r="AJ18" s="249"/>
      <c r="AK18" s="246"/>
      <c r="AL18" s="247"/>
      <c r="AM18" s="248"/>
      <c r="AN18" s="248"/>
      <c r="AO18" s="248"/>
      <c r="AP18" s="248"/>
      <c r="AQ18" s="248"/>
      <c r="AR18" s="248"/>
      <c r="AS18" s="249"/>
      <c r="AT18" s="246"/>
      <c r="AU18" s="247"/>
      <c r="AV18" s="248"/>
      <c r="AW18" s="248"/>
      <c r="AX18" s="248"/>
      <c r="AY18" s="248"/>
      <c r="AZ18" s="248"/>
      <c r="BA18" s="248"/>
      <c r="BB18" s="250"/>
    </row>
    <row r="19" spans="1:54" ht="21" customHeight="1">
      <c r="A19" s="227" t="s">
        <v>105</v>
      </c>
      <c r="B19" s="228">
        <v>51762</v>
      </c>
      <c r="C19" s="229">
        <v>16556</v>
      </c>
      <c r="D19" s="229">
        <v>27213</v>
      </c>
      <c r="E19" s="230">
        <v>163091478</v>
      </c>
      <c r="F19" s="230">
        <v>89226244</v>
      </c>
      <c r="G19" s="230">
        <v>68112494</v>
      </c>
      <c r="H19" s="230">
        <v>5000617</v>
      </c>
      <c r="I19" s="231">
        <v>1873468</v>
      </c>
      <c r="J19" s="227" t="s">
        <v>105</v>
      </c>
      <c r="K19" s="228">
        <v>9853</v>
      </c>
      <c r="L19" s="229">
        <v>4107</v>
      </c>
      <c r="M19" s="229">
        <v>1981</v>
      </c>
      <c r="N19" s="230">
        <v>20727557</v>
      </c>
      <c r="O19" s="230">
        <v>14082986</v>
      </c>
      <c r="P19" s="230">
        <v>4388199</v>
      </c>
      <c r="Q19" s="230">
        <v>1053520</v>
      </c>
      <c r="R19" s="231">
        <v>505649</v>
      </c>
      <c r="S19" s="227" t="s">
        <v>105</v>
      </c>
      <c r="T19" s="228">
        <v>3493</v>
      </c>
      <c r="U19" s="229">
        <v>2418</v>
      </c>
      <c r="V19" s="229">
        <v>259</v>
      </c>
      <c r="W19" s="230">
        <v>12259962</v>
      </c>
      <c r="X19" s="230">
        <v>11448238</v>
      </c>
      <c r="Y19" s="230">
        <v>341438</v>
      </c>
      <c r="Z19" s="230">
        <v>1011280</v>
      </c>
      <c r="AA19" s="232">
        <v>10215</v>
      </c>
      <c r="AB19" s="227" t="s">
        <v>105</v>
      </c>
      <c r="AC19" s="228">
        <v>21826</v>
      </c>
      <c r="AD19" s="229">
        <v>6637</v>
      </c>
      <c r="AE19" s="229">
        <v>14062</v>
      </c>
      <c r="AF19" s="230">
        <v>97592134</v>
      </c>
      <c r="AG19" s="230">
        <v>46885344</v>
      </c>
      <c r="AH19" s="230">
        <v>48588177</v>
      </c>
      <c r="AI19" s="230">
        <v>1521314</v>
      </c>
      <c r="AJ19" s="231">
        <v>938296</v>
      </c>
      <c r="AK19" s="227" t="s">
        <v>105</v>
      </c>
      <c r="AL19" s="228">
        <v>15187</v>
      </c>
      <c r="AM19" s="229">
        <v>2764</v>
      </c>
      <c r="AN19" s="229">
        <v>10199</v>
      </c>
      <c r="AO19" s="230">
        <v>19987706</v>
      </c>
      <c r="AP19" s="230">
        <v>5637413</v>
      </c>
      <c r="AQ19" s="230">
        <v>13484498</v>
      </c>
      <c r="AR19" s="230">
        <v>99392</v>
      </c>
      <c r="AS19" s="231">
        <v>343890</v>
      </c>
      <c r="AT19" s="227" t="s">
        <v>105</v>
      </c>
      <c r="AU19" s="228">
        <v>1403</v>
      </c>
      <c r="AV19" s="229">
        <v>630</v>
      </c>
      <c r="AW19" s="229">
        <v>712</v>
      </c>
      <c r="AX19" s="230">
        <v>12524118</v>
      </c>
      <c r="AY19" s="230">
        <v>11172262</v>
      </c>
      <c r="AZ19" s="230">
        <v>1310182</v>
      </c>
      <c r="BA19" s="230">
        <v>1315111</v>
      </c>
      <c r="BB19" s="232">
        <v>75418</v>
      </c>
    </row>
    <row r="20" spans="1:54" ht="21" customHeight="1">
      <c r="A20" s="233" t="s">
        <v>106</v>
      </c>
      <c r="B20" s="228">
        <v>14559</v>
      </c>
      <c r="C20" s="229">
        <v>4456</v>
      </c>
      <c r="D20" s="229">
        <v>8190</v>
      </c>
      <c r="E20" s="230">
        <v>39466460</v>
      </c>
      <c r="F20" s="230">
        <v>18936422</v>
      </c>
      <c r="G20" s="230">
        <v>19101463</v>
      </c>
      <c r="H20" s="230">
        <v>859489</v>
      </c>
      <c r="I20" s="231">
        <v>486710</v>
      </c>
      <c r="J20" s="233" t="s">
        <v>106</v>
      </c>
      <c r="K20" s="228">
        <v>2933</v>
      </c>
      <c r="L20" s="229">
        <v>1484</v>
      </c>
      <c r="M20" s="229">
        <v>489</v>
      </c>
      <c r="N20" s="230">
        <v>5904174</v>
      </c>
      <c r="O20" s="230">
        <v>4310327</v>
      </c>
      <c r="P20" s="230">
        <v>966887</v>
      </c>
      <c r="Q20" s="230">
        <v>227978</v>
      </c>
      <c r="R20" s="231">
        <v>91418</v>
      </c>
      <c r="S20" s="233" t="s">
        <v>106</v>
      </c>
      <c r="T20" s="228">
        <v>763</v>
      </c>
      <c r="U20" s="229">
        <v>541</v>
      </c>
      <c r="V20" s="229">
        <v>72</v>
      </c>
      <c r="W20" s="230">
        <v>2351741</v>
      </c>
      <c r="X20" s="230">
        <v>2178410</v>
      </c>
      <c r="Y20" s="230">
        <v>97767</v>
      </c>
      <c r="Z20" s="230">
        <v>155619</v>
      </c>
      <c r="AA20" s="232">
        <v>1519</v>
      </c>
      <c r="AB20" s="233" t="s">
        <v>106</v>
      </c>
      <c r="AC20" s="228">
        <v>5829</v>
      </c>
      <c r="AD20" s="229">
        <v>1619</v>
      </c>
      <c r="AE20" s="229">
        <v>3953</v>
      </c>
      <c r="AF20" s="230">
        <v>23406810</v>
      </c>
      <c r="AG20" s="230">
        <v>9698946</v>
      </c>
      <c r="AH20" s="230">
        <v>13182115</v>
      </c>
      <c r="AI20" s="230">
        <v>270193</v>
      </c>
      <c r="AJ20" s="231">
        <v>273524</v>
      </c>
      <c r="AK20" s="233" t="s">
        <v>106</v>
      </c>
      <c r="AL20" s="228">
        <v>4706</v>
      </c>
      <c r="AM20" s="229">
        <v>665</v>
      </c>
      <c r="AN20" s="229">
        <v>3520</v>
      </c>
      <c r="AO20" s="230">
        <v>6123609</v>
      </c>
      <c r="AP20" s="230">
        <v>1393773</v>
      </c>
      <c r="AQ20" s="230">
        <v>4540536</v>
      </c>
      <c r="AR20" s="230">
        <v>31327</v>
      </c>
      <c r="AS20" s="231">
        <v>104428</v>
      </c>
      <c r="AT20" s="233" t="s">
        <v>106</v>
      </c>
      <c r="AU20" s="228">
        <v>328</v>
      </c>
      <c r="AV20" s="229">
        <v>147</v>
      </c>
      <c r="AW20" s="229">
        <v>156</v>
      </c>
      <c r="AX20" s="230">
        <v>1680126</v>
      </c>
      <c r="AY20" s="230">
        <v>1354966</v>
      </c>
      <c r="AZ20" s="230">
        <v>314157</v>
      </c>
      <c r="BA20" s="230">
        <v>174372</v>
      </c>
      <c r="BB20" s="232">
        <v>15820</v>
      </c>
    </row>
    <row r="21" spans="1:54" ht="21" customHeight="1">
      <c r="A21" s="233" t="s">
        <v>107</v>
      </c>
      <c r="B21" s="228">
        <v>30623</v>
      </c>
      <c r="C21" s="229">
        <v>8895</v>
      </c>
      <c r="D21" s="229">
        <v>16937</v>
      </c>
      <c r="E21" s="230">
        <v>77370491</v>
      </c>
      <c r="F21" s="230">
        <v>36546859</v>
      </c>
      <c r="G21" s="230">
        <v>37636280</v>
      </c>
      <c r="H21" s="230">
        <v>1739996</v>
      </c>
      <c r="I21" s="231">
        <v>1034616</v>
      </c>
      <c r="J21" s="233" t="s">
        <v>107</v>
      </c>
      <c r="K21" s="228">
        <v>6784</v>
      </c>
      <c r="L21" s="229">
        <v>2997</v>
      </c>
      <c r="M21" s="229">
        <v>1162</v>
      </c>
      <c r="N21" s="230">
        <v>12802546</v>
      </c>
      <c r="O21" s="230">
        <v>9074410</v>
      </c>
      <c r="P21" s="230">
        <v>2176921</v>
      </c>
      <c r="Q21" s="230">
        <v>523865</v>
      </c>
      <c r="R21" s="231">
        <v>245261</v>
      </c>
      <c r="S21" s="233" t="s">
        <v>107</v>
      </c>
      <c r="T21" s="228">
        <v>1336</v>
      </c>
      <c r="U21" s="229">
        <v>869</v>
      </c>
      <c r="V21" s="229">
        <v>129</v>
      </c>
      <c r="W21" s="230">
        <v>3710667</v>
      </c>
      <c r="X21" s="230">
        <v>3359791</v>
      </c>
      <c r="Y21" s="230">
        <v>173985</v>
      </c>
      <c r="Z21" s="230">
        <v>225938</v>
      </c>
      <c r="AA21" s="232">
        <v>5738</v>
      </c>
      <c r="AB21" s="233" t="s">
        <v>107</v>
      </c>
      <c r="AC21" s="228">
        <v>12297</v>
      </c>
      <c r="AD21" s="229">
        <v>3130</v>
      </c>
      <c r="AE21" s="229">
        <v>8648</v>
      </c>
      <c r="AF21" s="230">
        <v>44996880</v>
      </c>
      <c r="AG21" s="230">
        <v>17489531</v>
      </c>
      <c r="AH21" s="230">
        <v>26585340</v>
      </c>
      <c r="AI21" s="230">
        <v>518237</v>
      </c>
      <c r="AJ21" s="231">
        <v>543820</v>
      </c>
      <c r="AK21" s="233" t="s">
        <v>107</v>
      </c>
      <c r="AL21" s="228">
        <v>9496</v>
      </c>
      <c r="AM21" s="229">
        <v>1607</v>
      </c>
      <c r="AN21" s="229">
        <v>6636</v>
      </c>
      <c r="AO21" s="230">
        <v>11422654</v>
      </c>
      <c r="AP21" s="230">
        <v>3091995</v>
      </c>
      <c r="AQ21" s="230">
        <v>7880376</v>
      </c>
      <c r="AR21" s="230">
        <v>55401</v>
      </c>
      <c r="AS21" s="231">
        <v>201794</v>
      </c>
      <c r="AT21" s="233" t="s">
        <v>107</v>
      </c>
      <c r="AU21" s="228">
        <v>710</v>
      </c>
      <c r="AV21" s="229">
        <v>292</v>
      </c>
      <c r="AW21" s="229">
        <v>362</v>
      </c>
      <c r="AX21" s="230">
        <v>4437744</v>
      </c>
      <c r="AY21" s="230">
        <v>3531133</v>
      </c>
      <c r="AZ21" s="230">
        <v>819658</v>
      </c>
      <c r="BA21" s="230">
        <v>416556</v>
      </c>
      <c r="BB21" s="232">
        <v>38003</v>
      </c>
    </row>
    <row r="22" spans="1:54" ht="21" customHeight="1">
      <c r="A22" s="233" t="s">
        <v>108</v>
      </c>
      <c r="B22" s="228">
        <v>7975</v>
      </c>
      <c r="C22" s="229">
        <v>2438</v>
      </c>
      <c r="D22" s="229">
        <v>4324</v>
      </c>
      <c r="E22" s="230">
        <v>19397832</v>
      </c>
      <c r="F22" s="230">
        <v>9303227</v>
      </c>
      <c r="G22" s="230">
        <v>9235130</v>
      </c>
      <c r="H22" s="230">
        <v>441514</v>
      </c>
      <c r="I22" s="231">
        <v>227393</v>
      </c>
      <c r="J22" s="233" t="s">
        <v>108</v>
      </c>
      <c r="K22" s="228">
        <v>1833</v>
      </c>
      <c r="L22" s="229">
        <v>863</v>
      </c>
      <c r="M22" s="229">
        <v>289</v>
      </c>
      <c r="N22" s="230">
        <v>3636489</v>
      </c>
      <c r="O22" s="230">
        <v>2764313</v>
      </c>
      <c r="P22" s="230">
        <v>443440</v>
      </c>
      <c r="Q22" s="230">
        <v>203059</v>
      </c>
      <c r="R22" s="231">
        <v>38637</v>
      </c>
      <c r="S22" s="233" t="s">
        <v>108</v>
      </c>
      <c r="T22" s="228">
        <v>368</v>
      </c>
      <c r="U22" s="229">
        <v>226</v>
      </c>
      <c r="V22" s="229">
        <v>44</v>
      </c>
      <c r="W22" s="230">
        <v>815989</v>
      </c>
      <c r="X22" s="230">
        <v>726868</v>
      </c>
      <c r="Y22" s="230">
        <v>46651</v>
      </c>
      <c r="Z22" s="230">
        <v>43171</v>
      </c>
      <c r="AA22" s="232">
        <v>1389</v>
      </c>
      <c r="AB22" s="233" t="s">
        <v>108</v>
      </c>
      <c r="AC22" s="228">
        <v>3195</v>
      </c>
      <c r="AD22" s="229">
        <v>917</v>
      </c>
      <c r="AE22" s="229">
        <v>2124</v>
      </c>
      <c r="AF22" s="230">
        <v>11139268</v>
      </c>
      <c r="AG22" s="230">
        <v>4386935</v>
      </c>
      <c r="AH22" s="230">
        <v>6465014</v>
      </c>
      <c r="AI22" s="230">
        <v>112352</v>
      </c>
      <c r="AJ22" s="231">
        <v>129957</v>
      </c>
      <c r="AK22" s="233" t="s">
        <v>108</v>
      </c>
      <c r="AL22" s="228">
        <v>2440</v>
      </c>
      <c r="AM22" s="229">
        <v>372</v>
      </c>
      <c r="AN22" s="229">
        <v>1798</v>
      </c>
      <c r="AO22" s="230">
        <v>2935087</v>
      </c>
      <c r="AP22" s="230">
        <v>750228</v>
      </c>
      <c r="AQ22" s="230">
        <v>2086051</v>
      </c>
      <c r="AR22" s="230">
        <v>11965</v>
      </c>
      <c r="AS22" s="231">
        <v>50323</v>
      </c>
      <c r="AT22" s="233" t="s">
        <v>108</v>
      </c>
      <c r="AU22" s="228">
        <v>139</v>
      </c>
      <c r="AV22" s="229">
        <v>60</v>
      </c>
      <c r="AW22" s="229">
        <v>69</v>
      </c>
      <c r="AX22" s="230">
        <v>870998</v>
      </c>
      <c r="AY22" s="230">
        <v>674883</v>
      </c>
      <c r="AZ22" s="230">
        <v>193974</v>
      </c>
      <c r="BA22" s="230">
        <v>70967</v>
      </c>
      <c r="BB22" s="232">
        <v>7087</v>
      </c>
    </row>
    <row r="23" spans="1:54" ht="21" customHeight="1">
      <c r="A23" s="233" t="s">
        <v>109</v>
      </c>
      <c r="B23" s="228">
        <v>11764</v>
      </c>
      <c r="C23" s="229">
        <v>3305</v>
      </c>
      <c r="D23" s="229">
        <v>6609</v>
      </c>
      <c r="E23" s="230">
        <v>25570466</v>
      </c>
      <c r="F23" s="230">
        <v>11226478</v>
      </c>
      <c r="G23" s="230">
        <v>13068038</v>
      </c>
      <c r="H23" s="230">
        <v>411816</v>
      </c>
      <c r="I23" s="231">
        <v>321564</v>
      </c>
      <c r="J23" s="233" t="s">
        <v>109</v>
      </c>
      <c r="K23" s="228">
        <v>2416</v>
      </c>
      <c r="L23" s="229">
        <v>1040</v>
      </c>
      <c r="M23" s="229">
        <v>445</v>
      </c>
      <c r="N23" s="230">
        <v>4299656</v>
      </c>
      <c r="O23" s="230">
        <v>3034701</v>
      </c>
      <c r="P23" s="230">
        <v>706402</v>
      </c>
      <c r="Q23" s="230">
        <v>154430</v>
      </c>
      <c r="R23" s="231">
        <v>60756</v>
      </c>
      <c r="S23" s="233" t="s">
        <v>109</v>
      </c>
      <c r="T23" s="228">
        <v>592</v>
      </c>
      <c r="U23" s="229">
        <v>361</v>
      </c>
      <c r="V23" s="229">
        <v>78</v>
      </c>
      <c r="W23" s="230">
        <v>1385041</v>
      </c>
      <c r="X23" s="230">
        <v>1188320</v>
      </c>
      <c r="Y23" s="230">
        <v>97004</v>
      </c>
      <c r="Z23" s="230">
        <v>74270</v>
      </c>
      <c r="AA23" s="232">
        <v>3833</v>
      </c>
      <c r="AB23" s="233" t="s">
        <v>109</v>
      </c>
      <c r="AC23" s="228">
        <v>4589</v>
      </c>
      <c r="AD23" s="229">
        <v>1229</v>
      </c>
      <c r="AE23" s="229">
        <v>3139</v>
      </c>
      <c r="AF23" s="230">
        <v>14802352</v>
      </c>
      <c r="AG23" s="230">
        <v>5544114</v>
      </c>
      <c r="AH23" s="230">
        <v>8848958</v>
      </c>
      <c r="AI23" s="230">
        <v>129198</v>
      </c>
      <c r="AJ23" s="231">
        <v>164628</v>
      </c>
      <c r="AK23" s="233" t="s">
        <v>109</v>
      </c>
      <c r="AL23" s="228">
        <v>4008</v>
      </c>
      <c r="AM23" s="229">
        <v>622</v>
      </c>
      <c r="AN23" s="229">
        <v>2853</v>
      </c>
      <c r="AO23" s="230">
        <v>4576010</v>
      </c>
      <c r="AP23" s="230">
        <v>1130915</v>
      </c>
      <c r="AQ23" s="230">
        <v>3246524</v>
      </c>
      <c r="AR23" s="230">
        <v>16021</v>
      </c>
      <c r="AS23" s="231">
        <v>85228</v>
      </c>
      <c r="AT23" s="233" t="s">
        <v>109</v>
      </c>
      <c r="AU23" s="228">
        <v>159</v>
      </c>
      <c r="AV23" s="229">
        <v>53</v>
      </c>
      <c r="AW23" s="229">
        <v>94</v>
      </c>
      <c r="AX23" s="230">
        <v>507407</v>
      </c>
      <c r="AY23" s="230">
        <v>328428</v>
      </c>
      <c r="AZ23" s="230">
        <v>169150</v>
      </c>
      <c r="BA23" s="230">
        <v>37899</v>
      </c>
      <c r="BB23" s="232">
        <v>7119</v>
      </c>
    </row>
    <row r="24" spans="1:54" ht="21" customHeight="1">
      <c r="A24" s="234" t="s">
        <v>110</v>
      </c>
      <c r="B24" s="235">
        <v>21505</v>
      </c>
      <c r="C24" s="236">
        <v>6418</v>
      </c>
      <c r="D24" s="236">
        <v>12191</v>
      </c>
      <c r="E24" s="237">
        <v>55477828</v>
      </c>
      <c r="F24" s="237">
        <v>25235346</v>
      </c>
      <c r="G24" s="237">
        <v>28008736</v>
      </c>
      <c r="H24" s="237">
        <v>1098422</v>
      </c>
      <c r="I24" s="238">
        <v>715212</v>
      </c>
      <c r="J24" s="234" t="s">
        <v>110</v>
      </c>
      <c r="K24" s="235">
        <v>4566</v>
      </c>
      <c r="L24" s="236">
        <v>2081</v>
      </c>
      <c r="M24" s="236">
        <v>902</v>
      </c>
      <c r="N24" s="237">
        <v>9349273</v>
      </c>
      <c r="O24" s="237">
        <v>6634196</v>
      </c>
      <c r="P24" s="237">
        <v>1674694</v>
      </c>
      <c r="Q24" s="237">
        <v>445410</v>
      </c>
      <c r="R24" s="238">
        <v>151659</v>
      </c>
      <c r="S24" s="234" t="s">
        <v>110</v>
      </c>
      <c r="T24" s="235">
        <v>848</v>
      </c>
      <c r="U24" s="236">
        <v>498</v>
      </c>
      <c r="V24" s="236">
        <v>116</v>
      </c>
      <c r="W24" s="237">
        <v>1974797</v>
      </c>
      <c r="X24" s="237">
        <v>1713487</v>
      </c>
      <c r="Y24" s="237">
        <v>116042</v>
      </c>
      <c r="Z24" s="237">
        <v>98665</v>
      </c>
      <c r="AA24" s="239">
        <v>2332</v>
      </c>
      <c r="AB24" s="234" t="s">
        <v>110</v>
      </c>
      <c r="AC24" s="235">
        <v>9467</v>
      </c>
      <c r="AD24" s="236">
        <v>2515</v>
      </c>
      <c r="AE24" s="236">
        <v>6565</v>
      </c>
      <c r="AF24" s="237">
        <v>33772373</v>
      </c>
      <c r="AG24" s="237">
        <v>12745592</v>
      </c>
      <c r="AH24" s="237">
        <v>20262851</v>
      </c>
      <c r="AI24" s="237">
        <v>306647</v>
      </c>
      <c r="AJ24" s="238">
        <v>398527</v>
      </c>
      <c r="AK24" s="234" t="s">
        <v>110</v>
      </c>
      <c r="AL24" s="235">
        <v>6201</v>
      </c>
      <c r="AM24" s="236">
        <v>1133</v>
      </c>
      <c r="AN24" s="236">
        <v>4399</v>
      </c>
      <c r="AO24" s="237">
        <v>7901460</v>
      </c>
      <c r="AP24" s="237">
        <v>2252354</v>
      </c>
      <c r="AQ24" s="237">
        <v>5376626</v>
      </c>
      <c r="AR24" s="237">
        <v>41657</v>
      </c>
      <c r="AS24" s="238">
        <v>144173</v>
      </c>
      <c r="AT24" s="234" t="s">
        <v>110</v>
      </c>
      <c r="AU24" s="235">
        <v>423</v>
      </c>
      <c r="AV24" s="236">
        <v>191</v>
      </c>
      <c r="AW24" s="236">
        <v>209</v>
      </c>
      <c r="AX24" s="237">
        <v>2479925</v>
      </c>
      <c r="AY24" s="237">
        <v>1889717</v>
      </c>
      <c r="AZ24" s="237">
        <v>578523</v>
      </c>
      <c r="BA24" s="237">
        <v>206042</v>
      </c>
      <c r="BB24" s="239">
        <v>18521</v>
      </c>
    </row>
    <row r="25" spans="1:54" ht="21" customHeight="1" thickBot="1">
      <c r="A25" s="271" t="s">
        <v>111</v>
      </c>
      <c r="B25" s="272">
        <v>138188</v>
      </c>
      <c r="C25" s="273">
        <v>42068</v>
      </c>
      <c r="D25" s="273">
        <v>75464</v>
      </c>
      <c r="E25" s="274">
        <v>380374555</v>
      </c>
      <c r="F25" s="274">
        <v>190474576</v>
      </c>
      <c r="G25" s="274">
        <v>175162140</v>
      </c>
      <c r="H25" s="274">
        <v>9551854</v>
      </c>
      <c r="I25" s="275">
        <v>4658962</v>
      </c>
      <c r="J25" s="271" t="s">
        <v>111</v>
      </c>
      <c r="K25" s="272">
        <v>28385</v>
      </c>
      <c r="L25" s="273">
        <v>12572</v>
      </c>
      <c r="M25" s="273">
        <v>5268</v>
      </c>
      <c r="N25" s="274">
        <v>56719696</v>
      </c>
      <c r="O25" s="274">
        <v>39900933</v>
      </c>
      <c r="P25" s="274">
        <v>10356543</v>
      </c>
      <c r="Q25" s="274">
        <v>2608262</v>
      </c>
      <c r="R25" s="275">
        <v>1093380</v>
      </c>
      <c r="S25" s="271" t="s">
        <v>111</v>
      </c>
      <c r="T25" s="272">
        <v>7400</v>
      </c>
      <c r="U25" s="273">
        <v>4913</v>
      </c>
      <c r="V25" s="273">
        <v>698</v>
      </c>
      <c r="W25" s="274">
        <v>22498197</v>
      </c>
      <c r="X25" s="274">
        <v>20615113</v>
      </c>
      <c r="Y25" s="274">
        <v>872888</v>
      </c>
      <c r="Z25" s="274">
        <v>1608942</v>
      </c>
      <c r="AA25" s="276">
        <v>25026</v>
      </c>
      <c r="AB25" s="271" t="s">
        <v>111</v>
      </c>
      <c r="AC25" s="272">
        <v>57203</v>
      </c>
      <c r="AD25" s="273">
        <v>16047</v>
      </c>
      <c r="AE25" s="273">
        <v>38491</v>
      </c>
      <c r="AF25" s="274">
        <v>225709817</v>
      </c>
      <c r="AG25" s="274">
        <v>96750463</v>
      </c>
      <c r="AH25" s="274">
        <v>123932456</v>
      </c>
      <c r="AI25" s="274">
        <v>2857940</v>
      </c>
      <c r="AJ25" s="275">
        <v>2448751</v>
      </c>
      <c r="AK25" s="271" t="s">
        <v>111</v>
      </c>
      <c r="AL25" s="272">
        <v>42038</v>
      </c>
      <c r="AM25" s="273">
        <v>7163</v>
      </c>
      <c r="AN25" s="273">
        <v>29405</v>
      </c>
      <c r="AO25" s="274">
        <v>52946527</v>
      </c>
      <c r="AP25" s="274">
        <v>14256678</v>
      </c>
      <c r="AQ25" s="274">
        <v>36614610</v>
      </c>
      <c r="AR25" s="274">
        <v>255763</v>
      </c>
      <c r="AS25" s="275">
        <v>929837</v>
      </c>
      <c r="AT25" s="271" t="s">
        <v>111</v>
      </c>
      <c r="AU25" s="272">
        <v>3162</v>
      </c>
      <c r="AV25" s="273">
        <v>1373</v>
      </c>
      <c r="AW25" s="273">
        <v>1602</v>
      </c>
      <c r="AX25" s="274">
        <v>22500319</v>
      </c>
      <c r="AY25" s="274">
        <v>18951389</v>
      </c>
      <c r="AZ25" s="274">
        <v>3385643</v>
      </c>
      <c r="BA25" s="274">
        <v>2220947</v>
      </c>
      <c r="BB25" s="276">
        <v>161968</v>
      </c>
    </row>
    <row r="26" spans="1:54" ht="21" customHeight="1" thickTop="1" thickBot="1">
      <c r="A26" s="251" t="s">
        <v>75</v>
      </c>
      <c r="B26" s="252">
        <v>527632</v>
      </c>
      <c r="C26" s="253">
        <v>153110</v>
      </c>
      <c r="D26" s="253">
        <v>302833</v>
      </c>
      <c r="E26" s="254">
        <v>1464813648</v>
      </c>
      <c r="F26" s="254">
        <v>712494085</v>
      </c>
      <c r="G26" s="254">
        <v>700168934</v>
      </c>
      <c r="H26" s="254">
        <v>39269785</v>
      </c>
      <c r="I26" s="255">
        <v>18831944</v>
      </c>
      <c r="J26" s="251" t="s">
        <v>75</v>
      </c>
      <c r="K26" s="252">
        <v>100381</v>
      </c>
      <c r="L26" s="253">
        <v>44991</v>
      </c>
      <c r="M26" s="253">
        <v>19348</v>
      </c>
      <c r="N26" s="254">
        <v>219042706</v>
      </c>
      <c r="O26" s="254">
        <v>157043403</v>
      </c>
      <c r="P26" s="254">
        <v>39359913</v>
      </c>
      <c r="Q26" s="254">
        <v>12233285</v>
      </c>
      <c r="R26" s="255">
        <v>4322476</v>
      </c>
      <c r="S26" s="251" t="s">
        <v>75</v>
      </c>
      <c r="T26" s="252">
        <v>25153</v>
      </c>
      <c r="U26" s="253">
        <v>16849</v>
      </c>
      <c r="V26" s="253">
        <v>2307</v>
      </c>
      <c r="W26" s="254">
        <v>80185644</v>
      </c>
      <c r="X26" s="254">
        <v>73721653</v>
      </c>
      <c r="Y26" s="254">
        <v>3080107</v>
      </c>
      <c r="Z26" s="254">
        <v>6147302</v>
      </c>
      <c r="AA26" s="256">
        <v>104113</v>
      </c>
      <c r="AB26" s="251" t="s">
        <v>75</v>
      </c>
      <c r="AC26" s="252">
        <v>220948</v>
      </c>
      <c r="AD26" s="253">
        <v>59942</v>
      </c>
      <c r="AE26" s="253">
        <v>151350</v>
      </c>
      <c r="AF26" s="254">
        <v>853231673</v>
      </c>
      <c r="AG26" s="254">
        <v>347446562</v>
      </c>
      <c r="AH26" s="254">
        <v>487829993</v>
      </c>
      <c r="AI26" s="254">
        <v>10020565</v>
      </c>
      <c r="AJ26" s="255">
        <v>9747821</v>
      </c>
      <c r="AK26" s="251" t="s">
        <v>75</v>
      </c>
      <c r="AL26" s="252">
        <v>168219</v>
      </c>
      <c r="AM26" s="253">
        <v>25662</v>
      </c>
      <c r="AN26" s="253">
        <v>123350</v>
      </c>
      <c r="AO26" s="254">
        <v>218732801</v>
      </c>
      <c r="AP26" s="254">
        <v>52356924</v>
      </c>
      <c r="AQ26" s="254">
        <v>158770549</v>
      </c>
      <c r="AR26" s="254">
        <v>990082</v>
      </c>
      <c r="AS26" s="255">
        <v>3979155</v>
      </c>
      <c r="AT26" s="251" t="s">
        <v>75</v>
      </c>
      <c r="AU26" s="252">
        <v>12931</v>
      </c>
      <c r="AV26" s="253">
        <v>5666</v>
      </c>
      <c r="AW26" s="253">
        <v>6478</v>
      </c>
      <c r="AX26" s="254">
        <v>93620824</v>
      </c>
      <c r="AY26" s="254">
        <v>81925544</v>
      </c>
      <c r="AZ26" s="254">
        <v>11128373</v>
      </c>
      <c r="BA26" s="254">
        <v>9878550</v>
      </c>
      <c r="BB26" s="256">
        <v>678379</v>
      </c>
    </row>
    <row r="27" spans="1:54" ht="11.25">
      <c r="A27" s="257" t="s">
        <v>76</v>
      </c>
      <c r="B27" s="1"/>
      <c r="C27" s="1"/>
      <c r="D27" s="1"/>
      <c r="E27" s="1"/>
      <c r="F27" s="1"/>
      <c r="G27" s="1"/>
      <c r="H27" s="1"/>
      <c r="I27" s="1"/>
      <c r="J27" s="257" t="s">
        <v>76</v>
      </c>
      <c r="K27" s="1"/>
      <c r="L27" s="1"/>
      <c r="M27" s="1"/>
      <c r="N27" s="1"/>
      <c r="O27" s="1"/>
      <c r="P27" s="1"/>
      <c r="Q27" s="1"/>
      <c r="R27" s="1"/>
      <c r="S27" s="257" t="s">
        <v>76</v>
      </c>
      <c r="T27" s="1"/>
      <c r="U27" s="1"/>
      <c r="V27" s="1"/>
      <c r="W27" s="1"/>
      <c r="X27" s="1"/>
      <c r="Y27" s="1"/>
      <c r="Z27" s="1"/>
      <c r="AA27" s="1"/>
      <c r="AB27" s="257" t="s">
        <v>76</v>
      </c>
      <c r="AC27" s="1"/>
      <c r="AD27" s="1"/>
      <c r="AE27" s="1"/>
      <c r="AF27" s="1"/>
      <c r="AG27" s="1"/>
      <c r="AH27" s="1"/>
      <c r="AI27" s="1"/>
      <c r="AJ27" s="1"/>
      <c r="AK27" s="257" t="s">
        <v>76</v>
      </c>
      <c r="AL27" s="1"/>
      <c r="AM27" s="1"/>
      <c r="AN27" s="1"/>
      <c r="AO27" s="1"/>
      <c r="AP27" s="1"/>
      <c r="AQ27" s="1"/>
      <c r="AR27" s="1"/>
      <c r="AS27" s="1"/>
      <c r="AT27" s="257" t="s">
        <v>76</v>
      </c>
      <c r="AU27" s="1"/>
      <c r="AV27" s="1"/>
      <c r="AW27" s="1"/>
      <c r="AX27" s="1"/>
      <c r="AY27" s="1"/>
      <c r="AZ27" s="1"/>
      <c r="BA27" s="1"/>
      <c r="BB27" s="1"/>
    </row>
  </sheetData>
  <mergeCells count="36">
    <mergeCell ref="A2:A4"/>
    <mergeCell ref="B2:I2"/>
    <mergeCell ref="J2:J4"/>
    <mergeCell ref="K2:R2"/>
    <mergeCell ref="S2:S4"/>
    <mergeCell ref="B3:B4"/>
    <mergeCell ref="E3:E4"/>
    <mergeCell ref="H3:H4"/>
    <mergeCell ref="I3:I4"/>
    <mergeCell ref="K3:K4"/>
    <mergeCell ref="N3:N4"/>
    <mergeCell ref="Q3:Q4"/>
    <mergeCell ref="R3:R4"/>
    <mergeCell ref="W3:W4"/>
    <mergeCell ref="AB2:AB4"/>
    <mergeCell ref="AC2:AJ2"/>
    <mergeCell ref="AK2:AK4"/>
    <mergeCell ref="AL2:AS2"/>
    <mergeCell ref="AL3:AL4"/>
    <mergeCell ref="AO3:AO4"/>
    <mergeCell ref="AR3:AR4"/>
    <mergeCell ref="AS3:AS4"/>
    <mergeCell ref="T2:AA2"/>
    <mergeCell ref="T3:T4"/>
    <mergeCell ref="AU3:AU4"/>
    <mergeCell ref="AX3:AX4"/>
    <mergeCell ref="BA3:BA4"/>
    <mergeCell ref="BB3:BB4"/>
    <mergeCell ref="Z3:Z4"/>
    <mergeCell ref="AA3:AA4"/>
    <mergeCell ref="AC3:AC4"/>
    <mergeCell ref="AF3:AF4"/>
    <mergeCell ref="AI3:AI4"/>
    <mergeCell ref="AJ3:AJ4"/>
    <mergeCell ref="AT2:AT4"/>
    <mergeCell ref="AU2:BB2"/>
  </mergeCells>
  <phoneticPr fontId="3"/>
  <pageMargins left="0.70866141732283472" right="0.70866141732283472" top="0.74803149606299213" bottom="0.74803149606299213" header="0.31496062992125984" footer="0.31496062992125984"/>
  <pageSetup paperSize="9" scale="78" fitToWidth="6" orientation="portrait" r:id="rId1"/>
  <headerFooter>
    <oddFooter>&amp;R金沢国税局　申告所得税１（H24）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x8aac__x660e_ xmlns="c1e1fd5d-d5a4-4438-b594-53628234b2d5" xsi:nil="true"/>
  </documentManagement>
</p:properties>
</file>

<file path=customXml/itemProps1.xml><?xml version="1.0" encoding="utf-8"?>
<ds:datastoreItem xmlns:ds="http://schemas.openxmlformats.org/officeDocument/2006/customXml" ds:itemID="{2E392036-A4EB-404C-A9D6-A579E2B7BD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53127AA-20F1-4A5E-9ED5-763B5A545798}">
  <ds:schemaRefs>
    <ds:schemaRef ds:uri="http://schemas.microsoft.com/sharepoint/v3/contenttype/forms"/>
  </ds:schemaRefs>
</ds:datastoreItem>
</file>

<file path=customXml/itemProps3.xml><?xml version="1.0" encoding="utf-8"?>
<ds:datastoreItem xmlns:ds="http://schemas.openxmlformats.org/officeDocument/2006/customXml" ds:itemID="{4B0EB88F-3798-4F82-8D01-026B8F7368FC}">
  <ds:schemaRefs>
    <ds:schemaRef ds:uri="http://schemas.microsoft.com/office/2006/metadata/properties"/>
    <ds:schemaRef ds:uri="c1e1fd5d-d5a4-4438-b594-53628234b2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(1)申告及び処理の状況</vt:lpstr>
      <vt:lpstr>(2)既往年分の課税状況</vt:lpstr>
      <vt:lpstr>(3)免除状況</vt:lpstr>
      <vt:lpstr>(4)税務署別課税状況</vt:lpstr>
      <vt:lpstr>'(2)既往年分の課税状況'!Print_Area</vt:lpstr>
      <vt:lpstr>'(3)免除状況'!Print_Area</vt:lpstr>
      <vt:lpstr>'(4)税務署別課税状況'!Print_Area</vt:lpstr>
    </vt:vector>
  </TitlesOfParts>
  <Company>国税庁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国税庁</dc:creator>
  <cp:lastModifiedBy>国税庁</cp:lastModifiedBy>
  <cp:lastPrinted>2014-06-16T06:49:50Z</cp:lastPrinted>
  <dcterms:created xsi:type="dcterms:W3CDTF">2013-08-09T10:47:21Z</dcterms:created>
  <dcterms:modified xsi:type="dcterms:W3CDTF">2014-06-16T06:50:12Z</dcterms:modified>
  <cp:contentType>ドキュメント</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