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30" windowHeight="8310" tabRatio="606"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iterate="1" iterateCount="1" iterateDelta="0"/>
</workbook>
</file>

<file path=xl/sharedStrings.xml><?xml version="1.0" encoding="utf-8"?>
<sst xmlns="http://schemas.openxmlformats.org/spreadsheetml/2006/main" count="550" uniqueCount="115">
  <si>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</si>
  <si>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</si>
  <si>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</si>
  <si>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</si>
  <si>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</si>
  <si>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</si>
  <si>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</si>
  <si>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</si>
  <si>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</si>
  <si>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</si>
  <si>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</si>
  <si>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</si>
  <si>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</si>
  <si>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</si>
  <si>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</si>
  <si>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</si>
  <si>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</si>
  <si>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</si>
  <si>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</si>
  <si>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</si>
  <si>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</si>
  <si>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</si>
  <si>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</si>
  <si>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</si>
  <si>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</si>
  <si>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</si>
  <si>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</si>
  <si>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</si>
  <si>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</si>
  <si>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</si>
  <si>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</si>
  <si>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</si>
  <si>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</si>
  <si>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(2)　製成数量の累年比較</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</si>
  <si>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</si>
  <si>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</si>
  <si>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</si>
  <si>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</si>
  <si>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</si>
  <si>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</si>
  <si>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</si>
  <si>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</si>
  <si>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</si>
  <si>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</si>
  <si>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</si>
  <si>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</si>
  <si>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</si>
  <si>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</si>
  <si>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</si>
  <si>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</si>
  <si>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</si>
  <si>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</si>
  <si>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</si>
  <si>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</si>
  <si>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</si>
  <si>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</si>
  <si>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</si>
  <si>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連続式蒸留
しょうちゅう</t>
  </si>
  <si>
    <t>単式蒸留
しょうちゅう</t>
  </si>
  <si>
    <t>平成19年度</t>
  </si>
  <si>
    <t>千円</t>
  </si>
  <si>
    <t>平成20年度</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</si>
  <si>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</si>
  <si>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</si>
  <si>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</si>
  <si>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</si>
  <si>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</si>
  <si>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</si>
  <si>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</si>
  <si>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</si>
  <si>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</si>
  <si>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</si>
  <si>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</si>
  <si>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</si>
  <si>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</si>
  <si>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</si>
  <si>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</si>
  <si>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</si>
  <si>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</si>
  <si>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</si>
  <si>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</si>
  <si>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</si>
  <si>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</si>
  <si>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</si>
  <si>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</si>
  <si>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</si>
  <si>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</si>
  <si>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</si>
  <si>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</si>
  <si>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</si>
  <si>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平成21年度</t>
  </si>
  <si>
    <t>用語の説明：「未納税移出」とは、製造場から移出するとき、酒税の免除を受けて移出するものをいい、「輸出免税」とは、輸出する目的で酒類を製造場から移出するとき、酒税の免除を受けて移出するものをいう。</t>
  </si>
  <si>
    <t>免　　　　　税</t>
  </si>
  <si>
    <t>未納税
移出</t>
  </si>
  <si>
    <t>輸出免税</t>
  </si>
  <si>
    <t>　　　　　２　（　）書はアルコール分20度に換算した数量を示す。</t>
  </si>
  <si>
    <t>X</t>
  </si>
  <si>
    <t>富山県計</t>
  </si>
  <si>
    <t>石川県計</t>
  </si>
  <si>
    <t>福井県計</t>
  </si>
  <si>
    <t>調査対象等：平成22年４月１日から平成23年３月31日までの間に製造場から移出された酒類について、平成23年４月30日までの申告又は処理による課税事績を示したものである。</t>
  </si>
  <si>
    <t>平成18年度</t>
  </si>
  <si>
    <t>平成19年度</t>
  </si>
  <si>
    <t>平成20年度</t>
  </si>
  <si>
    <t>平成21年度</t>
  </si>
  <si>
    <t>平成22年度</t>
  </si>
  <si>
    <t>（注）　「しょうちゅう」の計数は連続式蒸留しょうちゅう及び単式蒸留しょうちゅうの合計である。</t>
  </si>
  <si>
    <t>平成23年3月
31日現在</t>
  </si>
  <si>
    <t>平成22年度</t>
  </si>
  <si>
    <t>-</t>
  </si>
  <si>
    <t>　調査期間等：平成22年４月１日から平成23年３月31日までの間に製成された酒類について、酒類製造者から申告された
            「酒類の製成及び移出の数量等申告書」に基づき作成したものである。</t>
  </si>
  <si>
    <t>X</t>
  </si>
  <si>
    <t>-</t>
  </si>
  <si>
    <t>X</t>
  </si>
  <si>
    <t>(X)</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</si>
</sst>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thin"/>
      <right>
        <color indexed="63"/>
      </right>
      <top style="thin">
        <color indexed="55"/>
      </top>
      <bottom style="mediu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color indexed="63"/>
      </right>
      <top>
        <color indexed="63"/>
      </top>
      <bottom>
        <color indexed="63"/>
      </bottom>
    </border>
    <border>
      <left style="thin"/>
      <right style="thin"/>
      <top style="thin">
        <color theme="1" tint="0.49998000264167786"/>
      </top>
      <bottom style="medium"/>
    </border>
    <border>
      <left style="thin"/>
      <right>
        <color indexed="63"/>
      </right>
      <top style="thin">
        <color theme="1" tint="0.49998000264167786"/>
      </top>
      <bottom style="medium"/>
    </border>
    <border>
      <left style="thin"/>
      <right style="medium"/>
      <top style="thin">
        <color theme="1" tint="0.49998000264167786"/>
      </top>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style="hair"/>
      <right style="medium"/>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medium"/>
      <bottom>
        <color indexed="63"/>
      </bottom>
    </border>
    <border>
      <left>
        <color indexed="63"/>
      </left>
      <right style="medium"/>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thin">
        <color theme="1" tint="0.49998000264167786"/>
      </top>
      <bottom style="medium"/>
    </border>
    <border>
      <left>
        <color indexed="63"/>
      </left>
      <right style="thin"/>
      <top style="thin">
        <color theme="1" tint="0.49998000264167786"/>
      </top>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1"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24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8" xfId="0" applyFont="1" applyFill="1" applyBorder="1" applyAlignment="1">
      <alignment horizontal="right"/>
    </xf>
    <xf numFmtId="0" fontId="8" fillId="0" borderId="58" xfId="0" applyFont="1" applyFill="1" applyBorder="1" applyAlignment="1">
      <alignment horizontal="right"/>
    </xf>
    <xf numFmtId="0" fontId="8" fillId="33" borderId="11" xfId="0" applyFont="1" applyFill="1" applyBorder="1" applyAlignment="1">
      <alignment horizontal="right"/>
    </xf>
    <xf numFmtId="0" fontId="8" fillId="33" borderId="59"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6" xfId="0" applyFont="1" applyBorder="1" applyAlignment="1">
      <alignment horizontal="distributed" vertical="top"/>
    </xf>
    <xf numFmtId="0" fontId="8" fillId="34" borderId="76" xfId="0" applyFont="1" applyFill="1" applyBorder="1" applyAlignment="1">
      <alignment horizontal="right"/>
    </xf>
    <xf numFmtId="177" fontId="2" fillId="34" borderId="77"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7" fontId="2" fillId="34" borderId="79" xfId="0" applyNumberFormat="1" applyFont="1" applyFill="1" applyBorder="1" applyAlignment="1">
      <alignment horizontal="right" vertical="center"/>
    </xf>
    <xf numFmtId="0" fontId="8" fillId="33" borderId="80" xfId="0" applyFont="1" applyFill="1" applyBorder="1" applyAlignment="1">
      <alignment horizontal="right"/>
    </xf>
    <xf numFmtId="177" fontId="2" fillId="33" borderId="81" xfId="0" applyNumberFormat="1" applyFont="1" applyFill="1" applyBorder="1" applyAlignment="1">
      <alignment horizontal="right" vertical="center"/>
    </xf>
    <xf numFmtId="177" fontId="2" fillId="33" borderId="82" xfId="0" applyNumberFormat="1" applyFont="1" applyFill="1" applyBorder="1" applyAlignment="1">
      <alignment horizontal="right" vertical="center"/>
    </xf>
    <xf numFmtId="177" fontId="2" fillId="33" borderId="83" xfId="0" applyNumberFormat="1" applyFont="1" applyFill="1" applyBorder="1" applyAlignment="1">
      <alignment horizontal="right" vertical="center"/>
    </xf>
    <xf numFmtId="0" fontId="2" fillId="0" borderId="80" xfId="0" applyFont="1" applyBorder="1" applyAlignment="1">
      <alignment horizontal="distributed" vertical="top"/>
    </xf>
    <xf numFmtId="0" fontId="6" fillId="0" borderId="57" xfId="0" applyFont="1" applyBorder="1" applyAlignment="1">
      <alignment horizontal="distributed" vertical="center" indent="2"/>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8" fillId="33" borderId="87"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178" fontId="2" fillId="0" borderId="88" xfId="0" applyNumberFormat="1" applyFont="1" applyFill="1" applyBorder="1" applyAlignment="1">
      <alignment horizontal="right" vertical="center"/>
    </xf>
    <xf numFmtId="184" fontId="2" fillId="0" borderId="89" xfId="0" applyNumberFormat="1" applyFont="1" applyFill="1" applyBorder="1" applyAlignment="1">
      <alignment horizontal="right" vertical="center"/>
    </xf>
    <xf numFmtId="0" fontId="8" fillId="33" borderId="90" xfId="0" applyFont="1" applyFill="1" applyBorder="1" applyAlignment="1">
      <alignment horizontal="right" vertical="top"/>
    </xf>
    <xf numFmtId="176" fontId="2" fillId="33" borderId="91"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176" fontId="6" fillId="33" borderId="93" xfId="0" applyNumberFormat="1" applyFont="1" applyFill="1" applyBorder="1" applyAlignment="1">
      <alignment horizontal="right" vertical="center"/>
    </xf>
    <xf numFmtId="0" fontId="2" fillId="0" borderId="94" xfId="0" applyFont="1" applyFill="1" applyBorder="1" applyAlignment="1">
      <alignment horizontal="distributed" vertical="center"/>
    </xf>
    <xf numFmtId="0" fontId="2" fillId="0" borderId="94" xfId="0" applyFont="1" applyFill="1" applyBorder="1" applyAlignment="1">
      <alignment horizontal="distributed" vertical="center" indent="1"/>
    </xf>
    <xf numFmtId="0" fontId="2" fillId="0" borderId="94" xfId="0" applyFont="1" applyFill="1" applyBorder="1" applyAlignment="1">
      <alignment horizontal="distributed" vertical="center" wrapText="1"/>
    </xf>
    <xf numFmtId="0" fontId="2" fillId="0" borderId="94" xfId="0" applyFont="1" applyFill="1" applyBorder="1" applyAlignment="1">
      <alignment horizontal="distributed" vertical="center" wrapText="1"/>
    </xf>
    <xf numFmtId="0" fontId="2" fillId="0" borderId="94" xfId="0" applyFont="1" applyFill="1" applyBorder="1" applyAlignment="1">
      <alignment horizontal="distributed" vertical="center"/>
    </xf>
    <xf numFmtId="0" fontId="2" fillId="0" borderId="95" xfId="0" applyFont="1" applyFill="1" applyBorder="1" applyAlignment="1">
      <alignment horizontal="distributed" vertical="center" indent="1"/>
    </xf>
    <xf numFmtId="0" fontId="2" fillId="0" borderId="96" xfId="0" applyFont="1" applyFill="1" applyBorder="1" applyAlignment="1">
      <alignment horizontal="distributed" vertical="center"/>
    </xf>
    <xf numFmtId="0" fontId="2" fillId="0" borderId="97" xfId="0" applyFont="1" applyBorder="1" applyAlignment="1">
      <alignment horizontal="center" vertical="center"/>
    </xf>
    <xf numFmtId="0" fontId="8" fillId="35" borderId="59" xfId="0" applyFont="1" applyFill="1" applyBorder="1" applyAlignment="1">
      <alignment horizontal="distributed" vertical="center"/>
    </xf>
    <xf numFmtId="0" fontId="2" fillId="36" borderId="98" xfId="0" applyFont="1" applyFill="1" applyBorder="1" applyAlignment="1">
      <alignment horizontal="distributed" vertical="center"/>
    </xf>
    <xf numFmtId="0" fontId="2" fillId="36" borderId="99" xfId="0" applyFont="1" applyFill="1" applyBorder="1" applyAlignment="1">
      <alignment horizontal="distributed" vertical="center"/>
    </xf>
    <xf numFmtId="0" fontId="2" fillId="36" borderId="100" xfId="0" applyFont="1" applyFill="1" applyBorder="1" applyAlignment="1">
      <alignment horizontal="distributed" vertical="center"/>
    </xf>
    <xf numFmtId="0" fontId="2" fillId="0" borderId="101"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26" xfId="0" applyFont="1" applyFill="1" applyBorder="1" applyAlignment="1">
      <alignment horizontal="center" vertical="center" wrapText="1"/>
    </xf>
    <xf numFmtId="0" fontId="2" fillId="0" borderId="105" xfId="0" applyFont="1" applyFill="1" applyBorder="1" applyAlignment="1">
      <alignment horizontal="center" vertical="center" wrapText="1"/>
    </xf>
    <xf numFmtId="3" fontId="2" fillId="33" borderId="106"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2" fillId="34" borderId="108"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6" fontId="2" fillId="33" borderId="110" xfId="0" applyNumberFormat="1" applyFont="1" applyFill="1" applyBorder="1" applyAlignment="1">
      <alignment horizontal="right" vertical="center"/>
    </xf>
    <xf numFmtId="3" fontId="2" fillId="37" borderId="36" xfId="0" applyNumberFormat="1" applyFont="1" applyFill="1" applyBorder="1" applyAlignment="1">
      <alignment horizontal="right" vertical="center"/>
    </xf>
    <xf numFmtId="178" fontId="2" fillId="33" borderId="111" xfId="0" applyNumberFormat="1" applyFont="1" applyFill="1" applyBorder="1" applyAlignment="1">
      <alignment horizontal="right" vertical="center"/>
    </xf>
    <xf numFmtId="178" fontId="2" fillId="0"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8" fontId="2" fillId="33" borderId="114" xfId="0" applyNumberFormat="1" applyFont="1" applyFill="1" applyBorder="1" applyAlignment="1">
      <alignment horizontal="right" vertical="center"/>
    </xf>
    <xf numFmtId="177" fontId="2" fillId="33" borderId="115" xfId="0" applyNumberFormat="1" applyFont="1" applyFill="1" applyBorder="1" applyAlignment="1">
      <alignment horizontal="right" vertical="center"/>
    </xf>
    <xf numFmtId="177" fontId="2" fillId="33" borderId="116"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177" fontId="2" fillId="33" borderId="98"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6" fontId="2" fillId="33" borderId="119" xfId="0" applyNumberFormat="1" applyFont="1" applyFill="1" applyBorder="1" applyAlignment="1">
      <alignment horizontal="right" vertical="center"/>
    </xf>
    <xf numFmtId="176" fontId="2" fillId="33" borderId="120"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58" xfId="0" applyFont="1" applyBorder="1" applyAlignment="1">
      <alignment horizontal="center" vertical="top"/>
    </xf>
    <xf numFmtId="0" fontId="2" fillId="0" borderId="126" xfId="0" applyFont="1" applyBorder="1" applyAlignment="1">
      <alignment horizontal="center" vertical="top" wrapText="1"/>
    </xf>
    <xf numFmtId="0" fontId="2" fillId="0" borderId="126" xfId="0" applyFont="1" applyBorder="1" applyAlignment="1">
      <alignment horizontal="center" vertical="top"/>
    </xf>
    <xf numFmtId="0" fontId="2" fillId="0" borderId="21" xfId="0" applyFont="1" applyFill="1" applyBorder="1" applyAlignment="1">
      <alignment horizontal="center" vertical="center" wrapText="1"/>
    </xf>
    <xf numFmtId="0" fontId="2" fillId="0" borderId="127" xfId="0" applyFont="1" applyFill="1" applyBorder="1" applyAlignment="1">
      <alignment horizontal="center" vertical="center" wrapText="1"/>
    </xf>
    <xf numFmtId="0" fontId="2" fillId="0" borderId="0" xfId="0" applyFont="1" applyAlignment="1">
      <alignment horizontal="left" vertical="top" shrinkToFit="1"/>
    </xf>
    <xf numFmtId="0" fontId="2" fillId="0" borderId="122" xfId="0" applyFont="1" applyBorder="1" applyAlignment="1">
      <alignment horizontal="center" vertical="center" wrapText="1"/>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96"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30" xfId="0" applyFont="1" applyBorder="1" applyAlignment="1">
      <alignment horizontal="distributed" vertical="center" indent="5"/>
    </xf>
    <xf numFmtId="0" fontId="2" fillId="0" borderId="96" xfId="0" applyFont="1" applyFill="1" applyBorder="1" applyAlignment="1">
      <alignment horizontal="center" vertical="center"/>
    </xf>
    <xf numFmtId="0" fontId="2" fillId="0" borderId="131" xfId="0" applyFont="1" applyFill="1" applyBorder="1" applyAlignment="1">
      <alignment horizontal="center" vertical="center"/>
    </xf>
    <xf numFmtId="176" fontId="2" fillId="0" borderId="132" xfId="0" applyNumberFormat="1" applyFont="1" applyFill="1" applyBorder="1" applyAlignment="1">
      <alignment horizontal="center" vertical="center"/>
    </xf>
    <xf numFmtId="176" fontId="2" fillId="0" borderId="133" xfId="0" applyNumberFormat="1" applyFont="1" applyFill="1" applyBorder="1" applyAlignment="1">
      <alignment horizontal="center" vertical="center"/>
    </xf>
    <xf numFmtId="0" fontId="2" fillId="0" borderId="87" xfId="0" applyFont="1" applyBorder="1" applyAlignment="1">
      <alignment horizontal="center" vertical="center" wrapText="1"/>
    </xf>
    <xf numFmtId="0" fontId="2" fillId="0" borderId="11"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96" xfId="0" applyFont="1" applyBorder="1" applyAlignment="1">
      <alignment horizontal="center" vertical="center"/>
    </xf>
    <xf numFmtId="0" fontId="2" fillId="0" borderId="130" xfId="0" applyFont="1" applyBorder="1" applyAlignment="1">
      <alignment horizontal="center" vertical="center"/>
    </xf>
    <xf numFmtId="0" fontId="2" fillId="0" borderId="118" xfId="0" applyFont="1" applyBorder="1" applyAlignment="1">
      <alignment horizontal="center" vertical="center"/>
    </xf>
    <xf numFmtId="0" fontId="2" fillId="0" borderId="101" xfId="0" applyFont="1" applyBorder="1" applyAlignment="1">
      <alignment horizontal="center" vertical="center"/>
    </xf>
    <xf numFmtId="0" fontId="2" fillId="0" borderId="136" xfId="0" applyFont="1" applyBorder="1" applyAlignment="1">
      <alignment horizontal="center" vertical="center"/>
    </xf>
    <xf numFmtId="0" fontId="2" fillId="0" borderId="97"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9" fillId="0" borderId="0" xfId="0" applyFont="1" applyAlignment="1">
      <alignment vertical="center" wrapText="1"/>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95" xfId="0" applyFont="1" applyBorder="1" applyAlignment="1">
      <alignment horizontal="distributed" vertical="center"/>
    </xf>
    <xf numFmtId="0" fontId="2" fillId="0" borderId="103" xfId="0" applyFont="1" applyBorder="1" applyAlignment="1">
      <alignment horizontal="distributed" vertical="center"/>
    </xf>
    <xf numFmtId="0" fontId="2" fillId="0" borderId="136" xfId="0" applyFont="1" applyBorder="1" applyAlignment="1">
      <alignment horizontal="distributed" vertical="center"/>
    </xf>
    <xf numFmtId="0" fontId="2" fillId="0" borderId="97" xfId="0" applyFont="1" applyBorder="1" applyAlignment="1">
      <alignment horizontal="distributed" vertical="center"/>
    </xf>
    <xf numFmtId="0" fontId="2" fillId="0" borderId="96" xfId="0" applyFont="1" applyBorder="1" applyAlignment="1">
      <alignment horizontal="distributed" vertical="center"/>
    </xf>
    <xf numFmtId="0" fontId="2" fillId="0" borderId="130" xfId="0" applyFont="1" applyBorder="1" applyAlignment="1">
      <alignment horizontal="distributed" vertical="center"/>
    </xf>
    <xf numFmtId="0" fontId="2" fillId="0" borderId="10"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142" xfId="0" applyFont="1" applyBorder="1" applyAlignment="1">
      <alignment horizontal="distributed" vertical="center"/>
    </xf>
    <xf numFmtId="0" fontId="2" fillId="0" borderId="137" xfId="0" applyFont="1" applyBorder="1" applyAlignment="1">
      <alignment horizontal="distributed" vertical="center" indent="1"/>
    </xf>
    <xf numFmtId="0" fontId="2" fillId="0" borderId="138" xfId="0" applyFont="1" applyBorder="1" applyAlignment="1">
      <alignment horizontal="distributed" vertical="center" indent="1"/>
    </xf>
    <xf numFmtId="0" fontId="7" fillId="0" borderId="137" xfId="0" applyFont="1" applyBorder="1" applyAlignment="1">
      <alignment horizontal="distributed" vertical="center"/>
    </xf>
    <xf numFmtId="0" fontId="7" fillId="0" borderId="138" xfId="0" applyFont="1" applyBorder="1" applyAlignment="1">
      <alignment horizontal="distributed" vertical="center"/>
    </xf>
    <xf numFmtId="0" fontId="2" fillId="0" borderId="143" xfId="0" applyFont="1" applyBorder="1" applyAlignment="1">
      <alignment horizontal="distributed" vertical="center"/>
    </xf>
    <xf numFmtId="0" fontId="2" fillId="0" borderId="58"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 xfId="0" applyFont="1" applyBorder="1" applyAlignment="1">
      <alignment horizontal="left" vertical="top" wrapText="1"/>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5" fillId="0" borderId="0" xfId="0" applyFont="1" applyAlignment="1">
      <alignment horizontal="center" vertical="center"/>
    </xf>
    <xf numFmtId="0" fontId="2" fillId="0" borderId="148" xfId="0" applyFont="1" applyBorder="1" applyAlignment="1">
      <alignment horizontal="center" vertical="center"/>
    </xf>
    <xf numFmtId="0" fontId="2" fillId="0" borderId="95" xfId="0" applyFont="1" applyBorder="1" applyAlignment="1">
      <alignment horizontal="center" vertical="center" wrapText="1"/>
    </xf>
    <xf numFmtId="0" fontId="10" fillId="0" borderId="103" xfId="0" applyFont="1" applyBorder="1" applyAlignment="1">
      <alignment horizontal="center" vertical="center" wrapText="1"/>
    </xf>
    <xf numFmtId="0" fontId="2" fillId="0" borderId="149" xfId="0" applyFont="1" applyFill="1" applyBorder="1" applyAlignment="1">
      <alignment horizontal="distributed" vertical="center"/>
    </xf>
    <xf numFmtId="0" fontId="2" fillId="0" borderId="150" xfId="0" applyFont="1" applyFill="1" applyBorder="1" applyAlignment="1">
      <alignment horizontal="distributed" vertical="center"/>
    </xf>
    <xf numFmtId="0" fontId="2" fillId="0" borderId="97" xfId="0" applyFont="1" applyFill="1" applyBorder="1" applyAlignment="1">
      <alignment horizontal="distributed" vertical="center"/>
    </xf>
    <xf numFmtId="0" fontId="2" fillId="0" borderId="101" xfId="0" applyFont="1" applyFill="1" applyBorder="1" applyAlignment="1">
      <alignment horizontal="distributed" vertical="center"/>
    </xf>
    <xf numFmtId="0" fontId="2" fillId="0" borderId="47" xfId="0" applyFont="1" applyFill="1" applyBorder="1" applyAlignment="1">
      <alignment horizontal="distributed" vertical="center"/>
    </xf>
    <xf numFmtId="0" fontId="2" fillId="0" borderId="116" xfId="0" applyFont="1" applyFill="1" applyBorder="1" applyAlignment="1">
      <alignment horizontal="distributed" vertical="center"/>
    </xf>
    <xf numFmtId="0" fontId="2" fillId="0" borderId="15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67" t="s">
        <v>25</v>
      </c>
      <c r="B1" s="167"/>
      <c r="C1" s="167"/>
      <c r="D1" s="167"/>
      <c r="E1" s="167"/>
      <c r="F1" s="167"/>
      <c r="G1" s="167"/>
      <c r="H1" s="167"/>
      <c r="I1" s="167"/>
      <c r="J1" s="167"/>
      <c r="K1" s="167"/>
      <c r="L1" s="167"/>
      <c r="M1" s="167"/>
      <c r="N1" s="167"/>
      <c r="O1" s="167"/>
    </row>
    <row r="2" spans="1:7" ht="11.25" thickBot="1">
      <c r="A2" s="168" t="s">
        <v>26</v>
      </c>
      <c r="B2" s="168"/>
      <c r="C2" s="168"/>
      <c r="D2" s="168"/>
      <c r="E2" s="168"/>
      <c r="F2" s="168"/>
      <c r="G2" s="168"/>
    </row>
    <row r="3" spans="1:15" ht="18" customHeight="1">
      <c r="A3" s="197" t="s">
        <v>9</v>
      </c>
      <c r="B3" s="182" t="s">
        <v>23</v>
      </c>
      <c r="C3" s="183"/>
      <c r="D3" s="183"/>
      <c r="E3" s="183"/>
      <c r="F3" s="183"/>
      <c r="G3" s="183"/>
      <c r="H3" s="182" t="s">
        <v>24</v>
      </c>
      <c r="I3" s="183"/>
      <c r="J3" s="183"/>
      <c r="K3" s="184"/>
      <c r="L3" s="193" t="s">
        <v>11</v>
      </c>
      <c r="M3" s="194"/>
      <c r="N3" s="185" t="s">
        <v>92</v>
      </c>
      <c r="O3" s="186"/>
    </row>
    <row r="4" spans="1:15" ht="13.5" customHeight="1">
      <c r="A4" s="198"/>
      <c r="B4" s="169" t="s">
        <v>12</v>
      </c>
      <c r="C4" s="180"/>
      <c r="D4" s="189" t="s">
        <v>56</v>
      </c>
      <c r="E4" s="190"/>
      <c r="F4" s="169" t="s">
        <v>0</v>
      </c>
      <c r="G4" s="170"/>
      <c r="H4" s="173" t="s">
        <v>1</v>
      </c>
      <c r="I4" s="173"/>
      <c r="J4" s="179" t="s">
        <v>55</v>
      </c>
      <c r="K4" s="180"/>
      <c r="L4" s="195"/>
      <c r="M4" s="196"/>
      <c r="N4" s="199" t="s">
        <v>93</v>
      </c>
      <c r="O4" s="176" t="s">
        <v>94</v>
      </c>
    </row>
    <row r="5" spans="1:15" ht="22.5" customHeight="1">
      <c r="A5" s="198"/>
      <c r="B5" s="171"/>
      <c r="C5" s="181"/>
      <c r="D5" s="191"/>
      <c r="E5" s="192"/>
      <c r="F5" s="171"/>
      <c r="G5" s="172"/>
      <c r="H5" s="174" t="s">
        <v>87</v>
      </c>
      <c r="I5" s="175"/>
      <c r="J5" s="171"/>
      <c r="K5" s="181"/>
      <c r="L5" s="191"/>
      <c r="M5" s="192"/>
      <c r="N5" s="200"/>
      <c r="O5" s="177"/>
    </row>
    <row r="6" spans="1:15" ht="17.25" customHeight="1">
      <c r="A6" s="198"/>
      <c r="B6" s="33" t="s">
        <v>2</v>
      </c>
      <c r="C6" s="34" t="s">
        <v>3</v>
      </c>
      <c r="D6" s="33" t="s">
        <v>2</v>
      </c>
      <c r="E6" s="34" t="s">
        <v>3</v>
      </c>
      <c r="F6" s="33" t="s">
        <v>2</v>
      </c>
      <c r="G6" s="35" t="s">
        <v>3</v>
      </c>
      <c r="H6" s="33" t="s">
        <v>2</v>
      </c>
      <c r="I6" s="34" t="s">
        <v>3</v>
      </c>
      <c r="J6" s="33" t="s">
        <v>2</v>
      </c>
      <c r="K6" s="34" t="s">
        <v>3</v>
      </c>
      <c r="L6" s="36" t="s">
        <v>2</v>
      </c>
      <c r="M6" s="37" t="s">
        <v>3</v>
      </c>
      <c r="N6" s="145" t="s">
        <v>2</v>
      </c>
      <c r="O6" s="146" t="s">
        <v>2</v>
      </c>
    </row>
    <row r="7" spans="1:15" s="42" customFormat="1" ht="9.75">
      <c r="A7" s="38"/>
      <c r="B7" s="39" t="s">
        <v>82</v>
      </c>
      <c r="C7" s="40" t="s">
        <v>4</v>
      </c>
      <c r="D7" s="39" t="s">
        <v>82</v>
      </c>
      <c r="E7" s="40" t="s">
        <v>4</v>
      </c>
      <c r="F7" s="39" t="s">
        <v>10</v>
      </c>
      <c r="G7" s="40" t="s">
        <v>4</v>
      </c>
      <c r="H7" s="39" t="s">
        <v>82</v>
      </c>
      <c r="I7" s="40" t="s">
        <v>4</v>
      </c>
      <c r="J7" s="39" t="s">
        <v>10</v>
      </c>
      <c r="K7" s="40" t="s">
        <v>4</v>
      </c>
      <c r="L7" s="121" t="s">
        <v>10</v>
      </c>
      <c r="M7" s="40" t="s">
        <v>4</v>
      </c>
      <c r="N7" s="39" t="s">
        <v>10</v>
      </c>
      <c r="O7" s="41" t="s">
        <v>10</v>
      </c>
    </row>
    <row r="8" spans="1:15" ht="21" customHeight="1">
      <c r="A8" s="75" t="s">
        <v>5</v>
      </c>
      <c r="B8" s="30">
        <v>18024</v>
      </c>
      <c r="C8" s="31">
        <v>1995286</v>
      </c>
      <c r="D8" s="30">
        <v>5</v>
      </c>
      <c r="E8" s="31">
        <v>379</v>
      </c>
      <c r="F8" s="30">
        <v>18029</v>
      </c>
      <c r="G8" s="31">
        <v>1995665</v>
      </c>
      <c r="H8" s="30">
        <v>132</v>
      </c>
      <c r="I8" s="31">
        <v>13923</v>
      </c>
      <c r="J8" s="30" t="s">
        <v>109</v>
      </c>
      <c r="K8" s="31" t="s">
        <v>109</v>
      </c>
      <c r="L8" s="122">
        <v>17897</v>
      </c>
      <c r="M8" s="31">
        <v>1981742</v>
      </c>
      <c r="N8" s="30">
        <v>8850</v>
      </c>
      <c r="O8" s="32">
        <v>171</v>
      </c>
    </row>
    <row r="9" spans="1:15" ht="21" customHeight="1">
      <c r="A9" s="76" t="s">
        <v>6</v>
      </c>
      <c r="B9" s="13" t="s">
        <v>96</v>
      </c>
      <c r="C9" s="14" t="s">
        <v>96</v>
      </c>
      <c r="D9" s="13" t="s">
        <v>109</v>
      </c>
      <c r="E9" s="14" t="s">
        <v>109</v>
      </c>
      <c r="F9" s="13" t="s">
        <v>96</v>
      </c>
      <c r="G9" s="14" t="s">
        <v>96</v>
      </c>
      <c r="H9" s="13" t="s">
        <v>109</v>
      </c>
      <c r="I9" s="14" t="s">
        <v>109</v>
      </c>
      <c r="J9" s="13" t="s">
        <v>109</v>
      </c>
      <c r="K9" s="14" t="s">
        <v>109</v>
      </c>
      <c r="L9" s="123" t="s">
        <v>96</v>
      </c>
      <c r="M9" s="14" t="s">
        <v>96</v>
      </c>
      <c r="N9" s="13" t="s">
        <v>109</v>
      </c>
      <c r="O9" s="15" t="s">
        <v>109</v>
      </c>
    </row>
    <row r="10" spans="1:15" ht="21" customHeight="1">
      <c r="A10" s="76" t="s">
        <v>34</v>
      </c>
      <c r="B10" s="13" t="s">
        <v>96</v>
      </c>
      <c r="C10" s="14" t="s">
        <v>96</v>
      </c>
      <c r="D10" s="13" t="s">
        <v>109</v>
      </c>
      <c r="E10" s="14" t="s">
        <v>109</v>
      </c>
      <c r="F10" s="13" t="s">
        <v>96</v>
      </c>
      <c r="G10" s="14" t="s">
        <v>96</v>
      </c>
      <c r="H10" s="13" t="s">
        <v>96</v>
      </c>
      <c r="I10" s="14" t="s">
        <v>96</v>
      </c>
      <c r="J10" s="13" t="s">
        <v>109</v>
      </c>
      <c r="K10" s="14" t="s">
        <v>109</v>
      </c>
      <c r="L10" s="123" t="s">
        <v>96</v>
      </c>
      <c r="M10" s="14" t="s">
        <v>96</v>
      </c>
      <c r="N10" s="13" t="s">
        <v>109</v>
      </c>
      <c r="O10" s="15" t="s">
        <v>109</v>
      </c>
    </row>
    <row r="11" spans="1:15" ht="21" customHeight="1">
      <c r="A11" s="76" t="s">
        <v>35</v>
      </c>
      <c r="B11" s="13">
        <v>200</v>
      </c>
      <c r="C11" s="14">
        <v>37901</v>
      </c>
      <c r="D11" s="13" t="s">
        <v>109</v>
      </c>
      <c r="E11" s="14" t="s">
        <v>109</v>
      </c>
      <c r="F11" s="13">
        <v>200</v>
      </c>
      <c r="G11" s="14">
        <v>37901</v>
      </c>
      <c r="H11" s="13">
        <v>1</v>
      </c>
      <c r="I11" s="14">
        <v>133</v>
      </c>
      <c r="J11" s="13" t="s">
        <v>109</v>
      </c>
      <c r="K11" s="14" t="s">
        <v>109</v>
      </c>
      <c r="L11" s="123">
        <v>199</v>
      </c>
      <c r="M11" s="14">
        <v>37769</v>
      </c>
      <c r="N11" s="13">
        <v>70</v>
      </c>
      <c r="O11" s="15">
        <v>2</v>
      </c>
    </row>
    <row r="12" spans="1:15" ht="21" customHeight="1">
      <c r="A12" s="76" t="s">
        <v>7</v>
      </c>
      <c r="B12" s="13" t="s">
        <v>96</v>
      </c>
      <c r="C12" s="14" t="s">
        <v>96</v>
      </c>
      <c r="D12" s="13" t="s">
        <v>109</v>
      </c>
      <c r="E12" s="14" t="s">
        <v>109</v>
      </c>
      <c r="F12" s="13" t="s">
        <v>96</v>
      </c>
      <c r="G12" s="14" t="s">
        <v>96</v>
      </c>
      <c r="H12" s="13" t="s">
        <v>109</v>
      </c>
      <c r="I12" s="14" t="s">
        <v>109</v>
      </c>
      <c r="J12" s="13" t="s">
        <v>109</v>
      </c>
      <c r="K12" s="14" t="s">
        <v>109</v>
      </c>
      <c r="L12" s="123" t="s">
        <v>96</v>
      </c>
      <c r="M12" s="14" t="s">
        <v>96</v>
      </c>
      <c r="N12" s="13" t="s">
        <v>96</v>
      </c>
      <c r="O12" s="15" t="s">
        <v>109</v>
      </c>
    </row>
    <row r="13" spans="1:15" ht="21" customHeight="1">
      <c r="A13" s="76" t="s">
        <v>8</v>
      </c>
      <c r="B13" s="13">
        <v>11315</v>
      </c>
      <c r="C13" s="14">
        <v>2482843</v>
      </c>
      <c r="D13" s="187"/>
      <c r="E13" s="188"/>
      <c r="F13" s="13">
        <v>11315</v>
      </c>
      <c r="G13" s="14">
        <v>2482843</v>
      </c>
      <c r="H13" s="13">
        <v>44</v>
      </c>
      <c r="I13" s="14">
        <v>9731</v>
      </c>
      <c r="J13" s="13" t="s">
        <v>109</v>
      </c>
      <c r="K13" s="14" t="s">
        <v>109</v>
      </c>
      <c r="L13" s="123">
        <v>11270</v>
      </c>
      <c r="M13" s="14">
        <v>2473112</v>
      </c>
      <c r="N13" s="13">
        <v>524</v>
      </c>
      <c r="O13" s="15" t="s">
        <v>109</v>
      </c>
    </row>
    <row r="14" spans="1:15" ht="21" customHeight="1">
      <c r="A14" s="76" t="s">
        <v>83</v>
      </c>
      <c r="B14" s="13">
        <v>92</v>
      </c>
      <c r="C14" s="14">
        <v>5526</v>
      </c>
      <c r="D14" s="13" t="s">
        <v>96</v>
      </c>
      <c r="E14" s="14" t="s">
        <v>96</v>
      </c>
      <c r="F14" s="13">
        <v>93</v>
      </c>
      <c r="G14" s="14">
        <v>5572</v>
      </c>
      <c r="H14" s="13">
        <v>0</v>
      </c>
      <c r="I14" s="14">
        <v>24</v>
      </c>
      <c r="J14" s="13" t="s">
        <v>109</v>
      </c>
      <c r="K14" s="14" t="s">
        <v>109</v>
      </c>
      <c r="L14" s="123">
        <v>92</v>
      </c>
      <c r="M14" s="14">
        <v>5548</v>
      </c>
      <c r="N14" s="13">
        <v>1</v>
      </c>
      <c r="O14" s="15" t="s">
        <v>109</v>
      </c>
    </row>
    <row r="15" spans="1:15" ht="21" customHeight="1">
      <c r="A15" s="76" t="s">
        <v>39</v>
      </c>
      <c r="B15" s="13">
        <v>12</v>
      </c>
      <c r="C15" s="14">
        <v>1395</v>
      </c>
      <c r="D15" s="13" t="s">
        <v>96</v>
      </c>
      <c r="E15" s="14" t="s">
        <v>96</v>
      </c>
      <c r="F15" s="13">
        <v>12</v>
      </c>
      <c r="G15" s="14">
        <v>1438</v>
      </c>
      <c r="H15" s="13">
        <v>0</v>
      </c>
      <c r="I15" s="14">
        <v>20</v>
      </c>
      <c r="J15" s="13" t="s">
        <v>109</v>
      </c>
      <c r="K15" s="14" t="s">
        <v>109</v>
      </c>
      <c r="L15" s="123">
        <v>12</v>
      </c>
      <c r="M15" s="14">
        <v>1418</v>
      </c>
      <c r="N15" s="13" t="s">
        <v>109</v>
      </c>
      <c r="O15" s="15" t="s">
        <v>109</v>
      </c>
    </row>
    <row r="16" spans="1:15" ht="21" customHeight="1">
      <c r="A16" s="76" t="s">
        <v>84</v>
      </c>
      <c r="B16" s="13" t="s">
        <v>96</v>
      </c>
      <c r="C16" s="14" t="s">
        <v>96</v>
      </c>
      <c r="D16" s="13" t="s">
        <v>109</v>
      </c>
      <c r="E16" s="14" t="s">
        <v>109</v>
      </c>
      <c r="F16" s="13" t="s">
        <v>96</v>
      </c>
      <c r="G16" s="14" t="s">
        <v>96</v>
      </c>
      <c r="H16" s="13">
        <v>0</v>
      </c>
      <c r="I16" s="14">
        <v>9</v>
      </c>
      <c r="J16" s="13" t="s">
        <v>109</v>
      </c>
      <c r="K16" s="14" t="s">
        <v>109</v>
      </c>
      <c r="L16" s="123" t="s">
        <v>96</v>
      </c>
      <c r="M16" s="14" t="s">
        <v>96</v>
      </c>
      <c r="N16" s="13" t="s">
        <v>96</v>
      </c>
      <c r="O16" s="15" t="s">
        <v>96</v>
      </c>
    </row>
    <row r="17" spans="1:15" ht="21" customHeight="1">
      <c r="A17" s="76" t="s">
        <v>85</v>
      </c>
      <c r="B17" s="13" t="s">
        <v>109</v>
      </c>
      <c r="C17" s="14" t="s">
        <v>109</v>
      </c>
      <c r="D17" s="13" t="s">
        <v>109</v>
      </c>
      <c r="E17" s="14" t="s">
        <v>109</v>
      </c>
      <c r="F17" s="13" t="s">
        <v>109</v>
      </c>
      <c r="G17" s="14" t="s">
        <v>109</v>
      </c>
      <c r="H17" s="13" t="s">
        <v>109</v>
      </c>
      <c r="I17" s="14" t="s">
        <v>109</v>
      </c>
      <c r="J17" s="13" t="s">
        <v>109</v>
      </c>
      <c r="K17" s="14" t="s">
        <v>109</v>
      </c>
      <c r="L17" s="13" t="s">
        <v>109</v>
      </c>
      <c r="M17" s="14" t="s">
        <v>109</v>
      </c>
      <c r="N17" s="13" t="s">
        <v>109</v>
      </c>
      <c r="O17" s="15" t="s">
        <v>109</v>
      </c>
    </row>
    <row r="18" spans="1:15" s="3" customFormat="1" ht="21" customHeight="1">
      <c r="A18" s="76" t="s">
        <v>41</v>
      </c>
      <c r="B18" s="13" t="s">
        <v>109</v>
      </c>
      <c r="C18" s="14" t="s">
        <v>109</v>
      </c>
      <c r="D18" s="13" t="s">
        <v>109</v>
      </c>
      <c r="E18" s="14" t="s">
        <v>109</v>
      </c>
      <c r="F18" s="13" t="s">
        <v>109</v>
      </c>
      <c r="G18" s="14" t="s">
        <v>109</v>
      </c>
      <c r="H18" s="13" t="s">
        <v>109</v>
      </c>
      <c r="I18" s="14" t="s">
        <v>109</v>
      </c>
      <c r="J18" s="13" t="s">
        <v>109</v>
      </c>
      <c r="K18" s="14" t="s">
        <v>109</v>
      </c>
      <c r="L18" s="13" t="s">
        <v>109</v>
      </c>
      <c r="M18" s="14" t="s">
        <v>109</v>
      </c>
      <c r="N18" s="13" t="s">
        <v>96</v>
      </c>
      <c r="O18" s="15" t="s">
        <v>109</v>
      </c>
    </row>
    <row r="19" spans="1:15" ht="21" customHeight="1">
      <c r="A19" s="76" t="s">
        <v>42</v>
      </c>
      <c r="B19" s="13">
        <v>8755</v>
      </c>
      <c r="C19" s="14">
        <v>1174918</v>
      </c>
      <c r="D19" s="187"/>
      <c r="E19" s="188"/>
      <c r="F19" s="13">
        <v>8755</v>
      </c>
      <c r="G19" s="14">
        <v>1174918</v>
      </c>
      <c r="H19" s="13">
        <v>12</v>
      </c>
      <c r="I19" s="14">
        <v>1620</v>
      </c>
      <c r="J19" s="13" t="s">
        <v>109</v>
      </c>
      <c r="K19" s="14" t="s">
        <v>109</v>
      </c>
      <c r="L19" s="123">
        <v>8743</v>
      </c>
      <c r="M19" s="14">
        <v>1173298</v>
      </c>
      <c r="N19" s="13">
        <v>252</v>
      </c>
      <c r="O19" s="15" t="s">
        <v>109</v>
      </c>
    </row>
    <row r="20" spans="1:15" ht="21" customHeight="1">
      <c r="A20" s="76" t="s">
        <v>43</v>
      </c>
      <c r="B20" s="13">
        <v>4</v>
      </c>
      <c r="C20" s="14">
        <v>569</v>
      </c>
      <c r="D20" s="13">
        <v>7862</v>
      </c>
      <c r="E20" s="14">
        <v>628942</v>
      </c>
      <c r="F20" s="13">
        <v>7866</v>
      </c>
      <c r="G20" s="14">
        <v>629511</v>
      </c>
      <c r="H20" s="13">
        <v>12</v>
      </c>
      <c r="I20" s="14">
        <v>923</v>
      </c>
      <c r="J20" s="13" t="s">
        <v>109</v>
      </c>
      <c r="K20" s="14" t="s">
        <v>109</v>
      </c>
      <c r="L20" s="123">
        <v>7854</v>
      </c>
      <c r="M20" s="14">
        <v>628588</v>
      </c>
      <c r="N20" s="13">
        <v>323</v>
      </c>
      <c r="O20" s="15" t="s">
        <v>109</v>
      </c>
    </row>
    <row r="21" spans="1:15" s="3" customFormat="1" ht="21" customHeight="1">
      <c r="A21" s="76" t="s">
        <v>88</v>
      </c>
      <c r="B21" s="13">
        <v>1</v>
      </c>
      <c r="C21" s="14">
        <v>396</v>
      </c>
      <c r="D21" s="13">
        <v>559</v>
      </c>
      <c r="E21" s="14">
        <v>44706</v>
      </c>
      <c r="F21" s="13">
        <v>560</v>
      </c>
      <c r="G21" s="14">
        <v>45102</v>
      </c>
      <c r="H21" s="13">
        <v>94</v>
      </c>
      <c r="I21" s="14">
        <v>7557</v>
      </c>
      <c r="J21" s="13" t="s">
        <v>109</v>
      </c>
      <c r="K21" s="14" t="s">
        <v>109</v>
      </c>
      <c r="L21" s="123">
        <v>465</v>
      </c>
      <c r="M21" s="14">
        <v>37545</v>
      </c>
      <c r="N21" s="13">
        <v>12</v>
      </c>
      <c r="O21" s="15" t="s">
        <v>109</v>
      </c>
    </row>
    <row r="22" spans="1:15" ht="21" customHeight="1">
      <c r="A22" s="76" t="s">
        <v>66</v>
      </c>
      <c r="B22" s="13">
        <v>407</v>
      </c>
      <c r="C22" s="14">
        <v>52883</v>
      </c>
      <c r="D22" s="13">
        <v>3402</v>
      </c>
      <c r="E22" s="14">
        <v>272135</v>
      </c>
      <c r="F22" s="13">
        <v>3809</v>
      </c>
      <c r="G22" s="14">
        <v>325018</v>
      </c>
      <c r="H22" s="13">
        <v>207</v>
      </c>
      <c r="I22" s="14">
        <v>17414</v>
      </c>
      <c r="J22" s="13" t="s">
        <v>109</v>
      </c>
      <c r="K22" s="14" t="s">
        <v>109</v>
      </c>
      <c r="L22" s="123">
        <v>3602</v>
      </c>
      <c r="M22" s="14">
        <v>307604</v>
      </c>
      <c r="N22" s="13">
        <v>214</v>
      </c>
      <c r="O22" s="15">
        <v>10</v>
      </c>
    </row>
    <row r="23" spans="1:15" s="3" customFormat="1" ht="21" customHeight="1" thickBot="1">
      <c r="A23" s="113" t="s">
        <v>50</v>
      </c>
      <c r="B23" s="148" t="s">
        <v>109</v>
      </c>
      <c r="C23" s="149" t="s">
        <v>109</v>
      </c>
      <c r="D23" s="148" t="s">
        <v>109</v>
      </c>
      <c r="E23" s="149" t="s">
        <v>109</v>
      </c>
      <c r="F23" s="148" t="s">
        <v>109</v>
      </c>
      <c r="G23" s="149" t="s">
        <v>109</v>
      </c>
      <c r="H23" s="148" t="s">
        <v>109</v>
      </c>
      <c r="I23" s="149" t="s">
        <v>109</v>
      </c>
      <c r="J23" s="148" t="s">
        <v>109</v>
      </c>
      <c r="K23" s="149" t="s">
        <v>109</v>
      </c>
      <c r="L23" s="150" t="s">
        <v>109</v>
      </c>
      <c r="M23" s="149" t="s">
        <v>109</v>
      </c>
      <c r="N23" s="148" t="s">
        <v>109</v>
      </c>
      <c r="O23" s="151" t="s">
        <v>109</v>
      </c>
    </row>
    <row r="24" spans="1:15" s="3" customFormat="1" ht="21" customHeight="1" thickBot="1" thickTop="1">
      <c r="A24" s="112" t="s">
        <v>89</v>
      </c>
      <c r="B24" s="10">
        <v>39156</v>
      </c>
      <c r="C24" s="11">
        <v>5818647</v>
      </c>
      <c r="D24" s="10">
        <v>11828</v>
      </c>
      <c r="E24" s="11">
        <v>946251</v>
      </c>
      <c r="F24" s="10">
        <v>50984</v>
      </c>
      <c r="G24" s="11">
        <v>6764899</v>
      </c>
      <c r="H24" s="10">
        <v>502</v>
      </c>
      <c r="I24" s="11">
        <v>51367</v>
      </c>
      <c r="J24" s="10" t="s">
        <v>109</v>
      </c>
      <c r="K24" s="11" t="s">
        <v>109</v>
      </c>
      <c r="L24" s="124">
        <v>50482</v>
      </c>
      <c r="M24" s="11">
        <v>6713532</v>
      </c>
      <c r="N24" s="10">
        <v>10262</v>
      </c>
      <c r="O24" s="12">
        <v>184</v>
      </c>
    </row>
    <row r="25" spans="1:15" ht="12.75" customHeight="1">
      <c r="A25" s="1" t="s">
        <v>100</v>
      </c>
      <c r="B25" s="5"/>
      <c r="C25" s="5"/>
      <c r="D25" s="5"/>
      <c r="E25" s="5"/>
      <c r="F25" s="5"/>
      <c r="G25" s="5"/>
      <c r="H25" s="5"/>
      <c r="I25" s="5"/>
      <c r="J25" s="5"/>
      <c r="K25" s="5"/>
      <c r="L25" s="5"/>
      <c r="M25" s="5"/>
      <c r="N25" s="5"/>
      <c r="O25" s="5"/>
    </row>
    <row r="26" spans="1:15" ht="12.75" customHeight="1">
      <c r="A26" s="178" t="s">
        <v>91</v>
      </c>
      <c r="B26" s="178"/>
      <c r="C26" s="178"/>
      <c r="D26" s="178"/>
      <c r="E26" s="178"/>
      <c r="F26" s="178"/>
      <c r="G26" s="178"/>
      <c r="H26" s="178"/>
      <c r="I26" s="178"/>
      <c r="J26" s="178"/>
      <c r="K26" s="178"/>
      <c r="L26" s="178"/>
      <c r="M26" s="178"/>
      <c r="N26" s="178"/>
      <c r="O26" s="178"/>
    </row>
    <row r="27" spans="1:15" ht="12.75" customHeight="1">
      <c r="A27" s="168" t="s">
        <v>48</v>
      </c>
      <c r="B27" s="168"/>
      <c r="C27" s="168"/>
      <c r="D27" s="168"/>
      <c r="E27" s="168"/>
      <c r="F27" s="168"/>
      <c r="G27" s="168"/>
      <c r="H27" s="168"/>
      <c r="I27" s="168"/>
      <c r="J27" s="168"/>
      <c r="K27" s="168"/>
      <c r="L27" s="168"/>
      <c r="M27" s="168"/>
      <c r="N27" s="168"/>
      <c r="O27" s="168"/>
    </row>
    <row r="28" spans="1:15" ht="12.75" customHeight="1">
      <c r="A28" s="168" t="s">
        <v>53</v>
      </c>
      <c r="B28" s="168"/>
      <c r="C28" s="168"/>
      <c r="D28" s="168"/>
      <c r="E28" s="168"/>
      <c r="F28" s="168"/>
      <c r="G28" s="168"/>
      <c r="H28" s="168"/>
      <c r="I28" s="168"/>
      <c r="J28" s="168"/>
      <c r="K28" s="168"/>
      <c r="L28" s="168"/>
      <c r="M28" s="168"/>
      <c r="N28" s="168"/>
      <c r="O28" s="168"/>
    </row>
    <row r="29" spans="1:15" ht="10.5">
      <c r="A29" s="168" t="s">
        <v>54</v>
      </c>
      <c r="B29" s="168"/>
      <c r="C29" s="168"/>
      <c r="D29" s="168"/>
      <c r="E29" s="168"/>
      <c r="F29" s="168"/>
      <c r="G29" s="168"/>
      <c r="H29" s="168"/>
      <c r="I29" s="168"/>
      <c r="J29" s="168"/>
      <c r="K29" s="168"/>
      <c r="L29" s="168"/>
      <c r="M29" s="168"/>
      <c r="N29" s="168"/>
      <c r="O29" s="168"/>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21">
    <mergeCell ref="A27:O27"/>
    <mergeCell ref="A26:O26"/>
    <mergeCell ref="J4:K5"/>
    <mergeCell ref="H3:K3"/>
    <mergeCell ref="A28:O28"/>
    <mergeCell ref="N3:O3"/>
    <mergeCell ref="A29:O29"/>
    <mergeCell ref="D13:E13"/>
    <mergeCell ref="D19:E19"/>
    <mergeCell ref="B4:C5"/>
    <mergeCell ref="D4:E5"/>
    <mergeCell ref="A1:O1"/>
    <mergeCell ref="A2:G2"/>
    <mergeCell ref="F4:G5"/>
    <mergeCell ref="H4:I4"/>
    <mergeCell ref="H5:I5"/>
    <mergeCell ref="O4:O5"/>
    <mergeCell ref="L3:M5"/>
    <mergeCell ref="A3:A6"/>
    <mergeCell ref="B3:G3"/>
    <mergeCell ref="N4:N5"/>
  </mergeCells>
  <printOptions/>
  <pageMargins left="0.7874015748031497" right="0.7874015748031497" top="0.984251968503937" bottom="0.984251968503937" header="0.5118110236220472" footer="0.5118110236220472"/>
  <pageSetup fitToHeight="1" fitToWidth="1" horizontalDpi="300" verticalDpi="300" orientation="landscape" paperSize="9" scale="83" r:id="rId2"/>
  <headerFooter alignWithMargins="0">
    <oddFooter>&amp;R金沢国税局
酒税１
(H22)</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6" customWidth="1"/>
    <col min="2" max="2" width="9.50390625" style="6" bestFit="1" customWidth="1"/>
    <col min="3" max="3" width="10.375" style="6" bestFit="1" customWidth="1"/>
    <col min="4" max="4" width="9.50390625" style="6" bestFit="1" customWidth="1"/>
    <col min="5" max="5" width="10.375" style="6" bestFit="1" customWidth="1"/>
    <col min="6" max="6" width="9.50390625" style="6" bestFit="1" customWidth="1"/>
    <col min="7" max="7" width="10.375" style="6" bestFit="1" customWidth="1"/>
    <col min="8" max="8" width="9.50390625" style="6" bestFit="1" customWidth="1"/>
    <col min="9" max="9" width="10.375" style="6" bestFit="1" customWidth="1"/>
    <col min="10" max="10" width="9.50390625" style="6" bestFit="1" customWidth="1"/>
    <col min="11" max="11" width="10.375" style="6" bestFit="1" customWidth="1"/>
    <col min="12" max="12" width="9.625" style="6" bestFit="1" customWidth="1"/>
    <col min="13" max="13" width="10.375" style="6" bestFit="1" customWidth="1"/>
    <col min="14" max="16" width="10.625" style="6" customWidth="1"/>
    <col min="17" max="16384" width="12.625" style="6" customWidth="1"/>
  </cols>
  <sheetData>
    <row r="1" ht="16.5" customHeight="1" thickBot="1">
      <c r="A1" s="6" t="s">
        <v>27</v>
      </c>
    </row>
    <row r="2" spans="1:13" ht="21" customHeight="1">
      <c r="A2" s="204" t="s">
        <v>13</v>
      </c>
      <c r="B2" s="202" t="s">
        <v>14</v>
      </c>
      <c r="C2" s="203"/>
      <c r="D2" s="202" t="s">
        <v>6</v>
      </c>
      <c r="E2" s="203"/>
      <c r="F2" s="202" t="s">
        <v>15</v>
      </c>
      <c r="G2" s="203"/>
      <c r="H2" s="202" t="s">
        <v>18</v>
      </c>
      <c r="I2" s="203"/>
      <c r="J2" s="202" t="s">
        <v>19</v>
      </c>
      <c r="K2" s="203"/>
      <c r="L2" s="202" t="s">
        <v>0</v>
      </c>
      <c r="M2" s="206"/>
    </row>
    <row r="3" spans="1:13" ht="21" customHeight="1">
      <c r="A3" s="205"/>
      <c r="B3" s="20" t="s">
        <v>16</v>
      </c>
      <c r="C3" s="21" t="s">
        <v>17</v>
      </c>
      <c r="D3" s="20" t="s">
        <v>16</v>
      </c>
      <c r="E3" s="9" t="s">
        <v>17</v>
      </c>
      <c r="F3" s="20" t="s">
        <v>16</v>
      </c>
      <c r="G3" s="21" t="s">
        <v>17</v>
      </c>
      <c r="H3" s="20" t="s">
        <v>16</v>
      </c>
      <c r="I3" s="21" t="s">
        <v>17</v>
      </c>
      <c r="J3" s="20" t="s">
        <v>16</v>
      </c>
      <c r="K3" s="21" t="s">
        <v>17</v>
      </c>
      <c r="L3" s="20" t="s">
        <v>16</v>
      </c>
      <c r="M3" s="22" t="s">
        <v>17</v>
      </c>
    </row>
    <row r="4" spans="1:13" s="16" customFormat="1" ht="14.25" customHeight="1">
      <c r="A4" s="56"/>
      <c r="B4" s="55" t="s">
        <v>10</v>
      </c>
      <c r="C4" s="58" t="s">
        <v>60</v>
      </c>
      <c r="D4" s="55" t="s">
        <v>10</v>
      </c>
      <c r="E4" s="58" t="s">
        <v>60</v>
      </c>
      <c r="F4" s="55" t="s">
        <v>10</v>
      </c>
      <c r="G4" s="58" t="s">
        <v>60</v>
      </c>
      <c r="H4" s="55" t="s">
        <v>10</v>
      </c>
      <c r="I4" s="58" t="s">
        <v>60</v>
      </c>
      <c r="J4" s="55" t="s">
        <v>10</v>
      </c>
      <c r="K4" s="58" t="s">
        <v>60</v>
      </c>
      <c r="L4" s="55" t="s">
        <v>10</v>
      </c>
      <c r="M4" s="57" t="s">
        <v>60</v>
      </c>
    </row>
    <row r="5" spans="1:13" s="141" customFormat="1" ht="30" customHeight="1">
      <c r="A5" s="51" t="s">
        <v>101</v>
      </c>
      <c r="B5" s="52">
        <v>21955</v>
      </c>
      <c r="C5" s="53">
        <v>2468910</v>
      </c>
      <c r="D5" s="52">
        <v>55</v>
      </c>
      <c r="E5" s="53">
        <v>3749</v>
      </c>
      <c r="F5" s="52">
        <v>652</v>
      </c>
      <c r="G5" s="53">
        <v>128114</v>
      </c>
      <c r="H5" s="52">
        <v>35682</v>
      </c>
      <c r="I5" s="53">
        <v>7846726</v>
      </c>
      <c r="J5" s="52" t="s">
        <v>96</v>
      </c>
      <c r="K5" s="53" t="s">
        <v>96</v>
      </c>
      <c r="L5" s="52">
        <v>102219</v>
      </c>
      <c r="M5" s="54">
        <v>15310949</v>
      </c>
    </row>
    <row r="6" spans="1:13" s="141" customFormat="1" ht="30" customHeight="1">
      <c r="A6" s="49" t="s">
        <v>102</v>
      </c>
      <c r="B6" s="43">
        <v>20738</v>
      </c>
      <c r="C6" s="44">
        <v>2302918</v>
      </c>
      <c r="D6" s="43">
        <v>48</v>
      </c>
      <c r="E6" s="44">
        <v>3327</v>
      </c>
      <c r="F6" s="43">
        <v>556</v>
      </c>
      <c r="G6" s="44">
        <v>109454</v>
      </c>
      <c r="H6" s="43">
        <v>31819</v>
      </c>
      <c r="I6" s="44">
        <v>6991648</v>
      </c>
      <c r="J6" s="43" t="s">
        <v>96</v>
      </c>
      <c r="K6" s="44" t="s">
        <v>96</v>
      </c>
      <c r="L6" s="43">
        <v>98730</v>
      </c>
      <c r="M6" s="45">
        <v>14345545</v>
      </c>
    </row>
    <row r="7" spans="1:13" s="141" customFormat="1" ht="30" customHeight="1">
      <c r="A7" s="49" t="s">
        <v>103</v>
      </c>
      <c r="B7" s="43">
        <v>19583</v>
      </c>
      <c r="C7" s="44">
        <v>2169783</v>
      </c>
      <c r="D7" s="43">
        <v>43</v>
      </c>
      <c r="E7" s="44">
        <v>3207</v>
      </c>
      <c r="F7" s="43">
        <v>543</v>
      </c>
      <c r="G7" s="44">
        <v>109371</v>
      </c>
      <c r="H7" s="43">
        <v>28995</v>
      </c>
      <c r="I7" s="44">
        <v>6370345</v>
      </c>
      <c r="J7" s="43">
        <v>46212</v>
      </c>
      <c r="K7" s="44">
        <v>4953119</v>
      </c>
      <c r="L7" s="43">
        <v>95376</v>
      </c>
      <c r="M7" s="45">
        <v>13605825</v>
      </c>
    </row>
    <row r="8" spans="1:13" s="141" customFormat="1" ht="30" customHeight="1">
      <c r="A8" s="49" t="s">
        <v>104</v>
      </c>
      <c r="B8" s="43">
        <v>18739</v>
      </c>
      <c r="C8" s="44">
        <v>2077491</v>
      </c>
      <c r="D8" s="43" t="s">
        <v>96</v>
      </c>
      <c r="E8" s="44" t="s">
        <v>96</v>
      </c>
      <c r="F8" s="43">
        <v>548</v>
      </c>
      <c r="G8" s="44">
        <v>111001</v>
      </c>
      <c r="H8" s="43">
        <v>26567</v>
      </c>
      <c r="I8" s="44">
        <v>5836255</v>
      </c>
      <c r="J8" s="43">
        <v>46966</v>
      </c>
      <c r="K8" s="44">
        <v>4899510</v>
      </c>
      <c r="L8" s="43">
        <v>92858</v>
      </c>
      <c r="M8" s="45">
        <v>12927110</v>
      </c>
    </row>
    <row r="9" spans="1:13" ht="30" customHeight="1" thickBot="1">
      <c r="A9" s="50" t="s">
        <v>105</v>
      </c>
      <c r="B9" s="46">
        <v>17897</v>
      </c>
      <c r="C9" s="47">
        <v>1981742</v>
      </c>
      <c r="D9" s="46" t="s">
        <v>111</v>
      </c>
      <c r="E9" s="47" t="s">
        <v>113</v>
      </c>
      <c r="F9" s="46">
        <v>470</v>
      </c>
      <c r="G9" s="47">
        <v>93886</v>
      </c>
      <c r="H9" s="46">
        <v>11270</v>
      </c>
      <c r="I9" s="47">
        <v>2473112</v>
      </c>
      <c r="J9" s="147">
        <v>20809</v>
      </c>
      <c r="K9" s="152">
        <v>2162049</v>
      </c>
      <c r="L9" s="46">
        <v>50482</v>
      </c>
      <c r="M9" s="48">
        <v>6713532</v>
      </c>
    </row>
    <row r="11" spans="1:13" ht="13.5" customHeight="1">
      <c r="A11" s="201" t="s">
        <v>106</v>
      </c>
      <c r="B11" s="201"/>
      <c r="C11" s="201"/>
      <c r="D11" s="201"/>
      <c r="E11" s="201"/>
      <c r="F11" s="201"/>
      <c r="G11" s="201"/>
      <c r="H11" s="201"/>
      <c r="I11" s="201"/>
      <c r="J11" s="201"/>
      <c r="K11" s="201"/>
      <c r="L11" s="201"/>
      <c r="M11" s="201"/>
    </row>
    <row r="12" spans="1:12" ht="12.75">
      <c r="A12" s="142"/>
      <c r="B12" s="117"/>
      <c r="C12" s="117"/>
      <c r="D12" s="117"/>
      <c r="E12" s="117"/>
      <c r="F12" s="117"/>
      <c r="G12" s="117"/>
      <c r="H12" s="117"/>
      <c r="I12" s="117"/>
      <c r="J12" s="117"/>
      <c r="K12" s="117"/>
      <c r="L12" s="117"/>
    </row>
    <row r="13" spans="1:12" ht="12.75">
      <c r="A13" s="142"/>
      <c r="B13" s="142"/>
      <c r="C13" s="142"/>
      <c r="D13" s="142"/>
      <c r="E13" s="142"/>
      <c r="F13" s="142"/>
      <c r="G13" s="142"/>
      <c r="H13" s="142"/>
      <c r="I13" s="142"/>
      <c r="J13" s="142"/>
      <c r="K13" s="142"/>
      <c r="L13" s="142"/>
    </row>
    <row r="14" spans="1:14" ht="12.75">
      <c r="A14" s="142"/>
      <c r="B14" s="142"/>
      <c r="C14" s="142"/>
      <c r="D14" s="142"/>
      <c r="E14" s="142"/>
      <c r="F14" s="142"/>
      <c r="G14" s="142"/>
      <c r="H14" s="142"/>
      <c r="I14" s="142"/>
      <c r="J14" s="142"/>
      <c r="K14" s="142"/>
      <c r="L14" s="142"/>
      <c r="M14" s="1"/>
      <c r="N14" s="1"/>
    </row>
    <row r="15" spans="1:14" ht="12.75">
      <c r="A15" s="142"/>
      <c r="B15" s="142"/>
      <c r="C15" s="142"/>
      <c r="D15" s="142"/>
      <c r="E15" s="142"/>
      <c r="F15" s="142"/>
      <c r="G15" s="142"/>
      <c r="H15" s="142"/>
      <c r="I15" s="142"/>
      <c r="J15" s="142"/>
      <c r="K15" s="142"/>
      <c r="L15" s="142"/>
      <c r="M15" s="1"/>
      <c r="N15" s="1"/>
    </row>
    <row r="16" spans="1:13" ht="12.75">
      <c r="A16" s="142"/>
      <c r="B16" s="142"/>
      <c r="C16" s="142"/>
      <c r="D16" s="142"/>
      <c r="E16" s="142"/>
      <c r="F16" s="142"/>
      <c r="G16" s="142"/>
      <c r="H16" s="142"/>
      <c r="I16" s="142"/>
      <c r="J16" s="142"/>
      <c r="K16" s="142"/>
      <c r="L16" s="142"/>
      <c r="M16" s="2"/>
    </row>
    <row r="17" spans="1:13" ht="12.75">
      <c r="A17" s="142"/>
      <c r="B17" s="142"/>
      <c r="C17" s="142"/>
      <c r="D17" s="142"/>
      <c r="E17" s="142"/>
      <c r="F17" s="142"/>
      <c r="G17" s="142"/>
      <c r="H17" s="142"/>
      <c r="I17" s="142"/>
      <c r="J17" s="142"/>
      <c r="K17" s="142"/>
      <c r="L17" s="142"/>
      <c r="M17" s="2"/>
    </row>
    <row r="18" spans="1:13" ht="12.75">
      <c r="A18" s="142"/>
      <c r="B18" s="142"/>
      <c r="C18" s="142"/>
      <c r="D18" s="142"/>
      <c r="E18" s="142"/>
      <c r="F18" s="142"/>
      <c r="G18" s="142"/>
      <c r="H18" s="142"/>
      <c r="I18" s="142"/>
      <c r="J18" s="142"/>
      <c r="K18" s="142"/>
      <c r="L18" s="142"/>
      <c r="M18" s="2"/>
    </row>
    <row r="19" spans="1:13" ht="12.75">
      <c r="A19" s="142"/>
      <c r="B19" s="142"/>
      <c r="C19" s="142"/>
      <c r="D19" s="142"/>
      <c r="E19" s="142"/>
      <c r="F19" s="142"/>
      <c r="G19" s="142"/>
      <c r="H19" s="142"/>
      <c r="I19" s="142"/>
      <c r="J19" s="142"/>
      <c r="K19" s="142"/>
      <c r="L19" s="142"/>
      <c r="M19" s="2"/>
    </row>
    <row r="20" spans="1:13" ht="12.75">
      <c r="A20" s="142"/>
      <c r="B20" s="142"/>
      <c r="C20" s="142"/>
      <c r="D20" s="142"/>
      <c r="E20" s="142"/>
      <c r="F20" s="142"/>
      <c r="G20" s="142"/>
      <c r="H20" s="142"/>
      <c r="I20" s="142"/>
      <c r="J20" s="142"/>
      <c r="K20" s="142"/>
      <c r="L20" s="142"/>
      <c r="M20" s="2"/>
    </row>
    <row r="21" spans="1:12" ht="12.75">
      <c r="A21" s="142"/>
      <c r="B21" s="142"/>
      <c r="C21" s="142"/>
      <c r="D21" s="142"/>
      <c r="E21" s="142"/>
      <c r="F21" s="142"/>
      <c r="G21" s="142"/>
      <c r="H21" s="142"/>
      <c r="I21" s="142"/>
      <c r="J21" s="142"/>
      <c r="K21" s="142"/>
      <c r="L21" s="142"/>
    </row>
    <row r="22" spans="1:12" ht="12.75">
      <c r="A22" s="142"/>
      <c r="B22" s="142"/>
      <c r="C22" s="142"/>
      <c r="D22" s="142"/>
      <c r="E22" s="142"/>
      <c r="F22" s="142"/>
      <c r="G22" s="142"/>
      <c r="H22" s="142"/>
      <c r="I22" s="142"/>
      <c r="J22" s="142"/>
      <c r="K22" s="142"/>
      <c r="L22" s="142"/>
    </row>
    <row r="23" spans="1:12" ht="12.75">
      <c r="A23" s="142"/>
      <c r="B23" s="142"/>
      <c r="C23" s="142"/>
      <c r="D23" s="142"/>
      <c r="E23" s="142"/>
      <c r="F23" s="142"/>
      <c r="G23" s="142"/>
      <c r="H23" s="142"/>
      <c r="I23" s="142"/>
      <c r="J23" s="142"/>
      <c r="K23" s="142"/>
      <c r="L23" s="142"/>
    </row>
    <row r="24" spans="1:12" ht="12.75">
      <c r="A24" s="142"/>
      <c r="B24" s="142"/>
      <c r="C24" s="142"/>
      <c r="D24" s="142"/>
      <c r="E24" s="142"/>
      <c r="F24" s="142"/>
      <c r="G24" s="142"/>
      <c r="H24" s="142"/>
      <c r="I24" s="142"/>
      <c r="J24" s="142"/>
      <c r="K24" s="142"/>
      <c r="L24" s="142"/>
    </row>
    <row r="25" spans="2:5" ht="10.5">
      <c r="B25" s="28"/>
      <c r="C25" s="29"/>
      <c r="D25" s="29"/>
      <c r="E25" s="28"/>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&amp;R金沢国税局
酒税１
(H22)</oddFooter>
  </headerFooter>
</worksheet>
</file>

<file path=xl/worksheets/sheet3.xml><?xml version="1.0" encoding="utf-8"?>
<worksheet xmlns="http://schemas.openxmlformats.org/spreadsheetml/2006/main" xmlns:r="http://schemas.openxmlformats.org/officeDocument/2006/relationships">
  <dimension ref="A1:U26"/>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7" customWidth="1"/>
    <col min="9" max="9" width="10.625" style="7"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09" t="s">
        <v>29</v>
      </c>
      <c r="B2" s="211" t="s">
        <v>5</v>
      </c>
      <c r="C2" s="212"/>
      <c r="D2" s="211" t="s">
        <v>6</v>
      </c>
      <c r="E2" s="213"/>
      <c r="F2" s="214" t="s">
        <v>34</v>
      </c>
      <c r="G2" s="215"/>
      <c r="H2" s="214" t="s">
        <v>35</v>
      </c>
      <c r="I2" s="215"/>
      <c r="J2" s="214" t="s">
        <v>36</v>
      </c>
      <c r="K2" s="215"/>
      <c r="L2" s="213" t="s">
        <v>37</v>
      </c>
      <c r="M2" s="212"/>
      <c r="N2" s="207" t="s">
        <v>29</v>
      </c>
    </row>
    <row r="3" spans="1:14" ht="13.5" customHeight="1">
      <c r="A3" s="210"/>
      <c r="B3" s="23" t="s">
        <v>20</v>
      </c>
      <c r="C3" s="24" t="s">
        <v>21</v>
      </c>
      <c r="D3" s="23" t="s">
        <v>20</v>
      </c>
      <c r="E3" s="102" t="s">
        <v>21</v>
      </c>
      <c r="F3" s="23" t="s">
        <v>30</v>
      </c>
      <c r="G3" s="24" t="s">
        <v>21</v>
      </c>
      <c r="H3" s="23" t="s">
        <v>20</v>
      </c>
      <c r="I3" s="24" t="s">
        <v>21</v>
      </c>
      <c r="J3" s="23" t="s">
        <v>20</v>
      </c>
      <c r="K3" s="24" t="s">
        <v>21</v>
      </c>
      <c r="L3" s="111" t="s">
        <v>20</v>
      </c>
      <c r="M3" s="24" t="s">
        <v>21</v>
      </c>
      <c r="N3" s="208"/>
    </row>
    <row r="4" spans="1:14" s="19" customFormat="1" ht="13.5" customHeight="1">
      <c r="A4" s="60"/>
      <c r="B4" s="55" t="s">
        <v>10</v>
      </c>
      <c r="C4" s="58" t="s">
        <v>4</v>
      </c>
      <c r="D4" s="55" t="s">
        <v>10</v>
      </c>
      <c r="E4" s="103" t="s">
        <v>4</v>
      </c>
      <c r="F4" s="55" t="s">
        <v>10</v>
      </c>
      <c r="G4" s="58" t="s">
        <v>4</v>
      </c>
      <c r="H4" s="55" t="s">
        <v>10</v>
      </c>
      <c r="I4" s="58" t="s">
        <v>4</v>
      </c>
      <c r="J4" s="55" t="s">
        <v>10</v>
      </c>
      <c r="K4" s="58" t="s">
        <v>4</v>
      </c>
      <c r="L4" s="107" t="s">
        <v>10</v>
      </c>
      <c r="M4" s="103" t="s">
        <v>4</v>
      </c>
      <c r="N4" s="133"/>
    </row>
    <row r="5" spans="1:14" s="6" customFormat="1" ht="21" customHeight="1">
      <c r="A5" s="63" t="s">
        <v>97</v>
      </c>
      <c r="B5" s="64">
        <v>7579</v>
      </c>
      <c r="C5" s="65">
        <v>870315</v>
      </c>
      <c r="D5" s="64" t="s">
        <v>96</v>
      </c>
      <c r="E5" s="104" t="s">
        <v>96</v>
      </c>
      <c r="F5" s="64" t="s">
        <v>96</v>
      </c>
      <c r="G5" s="65" t="s">
        <v>96</v>
      </c>
      <c r="H5" s="64" t="s">
        <v>96</v>
      </c>
      <c r="I5" s="65" t="s">
        <v>96</v>
      </c>
      <c r="J5" s="64" t="s">
        <v>96</v>
      </c>
      <c r="K5" s="65" t="s">
        <v>96</v>
      </c>
      <c r="L5" s="108">
        <v>114</v>
      </c>
      <c r="M5" s="104">
        <v>21415</v>
      </c>
      <c r="N5" s="134" t="str">
        <f>IF(A5="","",A5)</f>
        <v>富山県計</v>
      </c>
    </row>
    <row r="6" spans="1:14" s="6" customFormat="1" ht="21" customHeight="1">
      <c r="A6" s="67" t="s">
        <v>98</v>
      </c>
      <c r="B6" s="68">
        <v>7109</v>
      </c>
      <c r="C6" s="69">
        <v>777823</v>
      </c>
      <c r="D6" s="68" t="s">
        <v>112</v>
      </c>
      <c r="E6" s="105" t="s">
        <v>112</v>
      </c>
      <c r="F6" s="68" t="s">
        <v>112</v>
      </c>
      <c r="G6" s="105" t="s">
        <v>112</v>
      </c>
      <c r="H6" s="68">
        <v>143</v>
      </c>
      <c r="I6" s="69">
        <v>27211</v>
      </c>
      <c r="J6" s="68" t="s">
        <v>96</v>
      </c>
      <c r="K6" s="69" t="s">
        <v>96</v>
      </c>
      <c r="L6" s="109" t="s">
        <v>96</v>
      </c>
      <c r="M6" s="105" t="s">
        <v>96</v>
      </c>
      <c r="N6" s="135" t="str">
        <f>IF(A6="","",A6)</f>
        <v>石川県計</v>
      </c>
    </row>
    <row r="7" spans="1:14" s="6" customFormat="1" ht="21" customHeight="1" thickBot="1">
      <c r="A7" s="71" t="s">
        <v>99</v>
      </c>
      <c r="B7" s="72">
        <v>3209</v>
      </c>
      <c r="C7" s="73">
        <v>333604</v>
      </c>
      <c r="D7" s="72" t="s">
        <v>112</v>
      </c>
      <c r="E7" s="106" t="s">
        <v>109</v>
      </c>
      <c r="F7" s="72" t="s">
        <v>109</v>
      </c>
      <c r="G7" s="73" t="s">
        <v>109</v>
      </c>
      <c r="H7" s="72" t="s">
        <v>96</v>
      </c>
      <c r="I7" s="73" t="s">
        <v>96</v>
      </c>
      <c r="J7" s="72" t="s">
        <v>109</v>
      </c>
      <c r="K7" s="73" t="s">
        <v>109</v>
      </c>
      <c r="L7" s="110" t="s">
        <v>96</v>
      </c>
      <c r="M7" s="106" t="s">
        <v>96</v>
      </c>
      <c r="N7" s="136" t="str">
        <f>IF(A7="","",A7)</f>
        <v>福井県計</v>
      </c>
    </row>
    <row r="8" spans="1:14" s="18" customFormat="1" ht="21" customHeight="1" thickBot="1" thickTop="1">
      <c r="A8" s="62" t="s">
        <v>22</v>
      </c>
      <c r="B8" s="26">
        <v>17897</v>
      </c>
      <c r="C8" s="27">
        <v>1981742</v>
      </c>
      <c r="D8" s="26" t="s">
        <v>96</v>
      </c>
      <c r="E8" s="27" t="s">
        <v>96</v>
      </c>
      <c r="F8" s="26" t="s">
        <v>96</v>
      </c>
      <c r="G8" s="27" t="s">
        <v>96</v>
      </c>
      <c r="H8" s="26">
        <v>199</v>
      </c>
      <c r="I8" s="27">
        <v>37769</v>
      </c>
      <c r="J8" s="26" t="s">
        <v>96</v>
      </c>
      <c r="K8" s="27" t="s">
        <v>96</v>
      </c>
      <c r="L8" s="26">
        <v>11270</v>
      </c>
      <c r="M8" s="27">
        <v>2473112</v>
      </c>
      <c r="N8" s="17" t="s">
        <v>22</v>
      </c>
    </row>
    <row r="9" spans="2:21" ht="11.25" thickBot="1">
      <c r="B9" s="2"/>
      <c r="C9" s="2"/>
      <c r="D9" s="2"/>
      <c r="E9" s="2"/>
      <c r="F9" s="2"/>
      <c r="G9" s="2"/>
      <c r="H9" s="8"/>
      <c r="I9" s="8"/>
      <c r="J9" s="2"/>
      <c r="K9" s="2"/>
      <c r="L9" s="2"/>
      <c r="M9" s="2"/>
      <c r="N9" s="2"/>
      <c r="O9" s="2"/>
      <c r="P9" s="2"/>
      <c r="Q9" s="2"/>
      <c r="R9" s="2"/>
      <c r="S9" s="2"/>
      <c r="T9" s="2"/>
      <c r="U9" s="2"/>
    </row>
    <row r="10" spans="1:14" ht="26.25" customHeight="1">
      <c r="A10" s="209" t="s">
        <v>29</v>
      </c>
      <c r="B10" s="211" t="s">
        <v>38</v>
      </c>
      <c r="C10" s="212"/>
      <c r="D10" s="214" t="s">
        <v>39</v>
      </c>
      <c r="E10" s="215"/>
      <c r="F10" s="214" t="s">
        <v>40</v>
      </c>
      <c r="G10" s="215"/>
      <c r="H10" s="214" t="s">
        <v>31</v>
      </c>
      <c r="I10" s="215"/>
      <c r="J10" s="214" t="s">
        <v>41</v>
      </c>
      <c r="K10" s="221"/>
      <c r="L10" s="214" t="s">
        <v>42</v>
      </c>
      <c r="M10" s="215"/>
      <c r="N10" s="207" t="s">
        <v>29</v>
      </c>
    </row>
    <row r="11" spans="1:14" ht="13.5" customHeight="1">
      <c r="A11" s="210"/>
      <c r="B11" s="23" t="s">
        <v>20</v>
      </c>
      <c r="C11" s="24" t="s">
        <v>21</v>
      </c>
      <c r="D11" s="23" t="s">
        <v>20</v>
      </c>
      <c r="E11" s="24" t="s">
        <v>21</v>
      </c>
      <c r="F11" s="23" t="s">
        <v>20</v>
      </c>
      <c r="G11" s="24" t="s">
        <v>21</v>
      </c>
      <c r="H11" s="23" t="s">
        <v>20</v>
      </c>
      <c r="I11" s="24" t="s">
        <v>21</v>
      </c>
      <c r="J11" s="23" t="s">
        <v>20</v>
      </c>
      <c r="K11" s="24" t="s">
        <v>21</v>
      </c>
      <c r="L11" s="23" t="s">
        <v>20</v>
      </c>
      <c r="M11" s="24" t="s">
        <v>21</v>
      </c>
      <c r="N11" s="216"/>
    </row>
    <row r="12" spans="1:14" s="19" customFormat="1" ht="13.5" customHeight="1">
      <c r="A12" s="60"/>
      <c r="B12" s="55" t="s">
        <v>10</v>
      </c>
      <c r="C12" s="58" t="s">
        <v>4</v>
      </c>
      <c r="D12" s="55" t="s">
        <v>10</v>
      </c>
      <c r="E12" s="58" t="s">
        <v>4</v>
      </c>
      <c r="F12" s="55" t="s">
        <v>10</v>
      </c>
      <c r="G12" s="58" t="s">
        <v>4</v>
      </c>
      <c r="H12" s="55" t="s">
        <v>10</v>
      </c>
      <c r="I12" s="58" t="s">
        <v>4</v>
      </c>
      <c r="J12" s="55" t="s">
        <v>10</v>
      </c>
      <c r="K12" s="58" t="s">
        <v>4</v>
      </c>
      <c r="L12" s="55" t="s">
        <v>10</v>
      </c>
      <c r="M12" s="103" t="s">
        <v>4</v>
      </c>
      <c r="N12" s="133"/>
    </row>
    <row r="13" spans="1:14" s="6" customFormat="1" ht="21" customHeight="1">
      <c r="A13" s="63" t="str">
        <f>IF(A5="","",A5)</f>
        <v>富山県計</v>
      </c>
      <c r="B13" s="64">
        <v>23</v>
      </c>
      <c r="C13" s="65">
        <v>1381</v>
      </c>
      <c r="D13" s="64">
        <v>1</v>
      </c>
      <c r="E13" s="65">
        <v>144</v>
      </c>
      <c r="F13" s="64" t="s">
        <v>96</v>
      </c>
      <c r="G13" s="65" t="s">
        <v>96</v>
      </c>
      <c r="H13" s="64" t="s">
        <v>112</v>
      </c>
      <c r="I13" s="65" t="s">
        <v>112</v>
      </c>
      <c r="J13" s="64" t="s">
        <v>112</v>
      </c>
      <c r="K13" s="65" t="s">
        <v>112</v>
      </c>
      <c r="L13" s="64">
        <v>22</v>
      </c>
      <c r="M13" s="104">
        <v>2504</v>
      </c>
      <c r="N13" s="134" t="str">
        <f>IF(A13="","",A13)</f>
        <v>富山県計</v>
      </c>
    </row>
    <row r="14" spans="1:14" s="6" customFormat="1" ht="21" customHeight="1">
      <c r="A14" s="67" t="str">
        <f>IF(A6="","",A6)</f>
        <v>石川県計</v>
      </c>
      <c r="B14" s="68" t="s">
        <v>96</v>
      </c>
      <c r="C14" s="69" t="s">
        <v>96</v>
      </c>
      <c r="D14" s="68" t="s">
        <v>96</v>
      </c>
      <c r="E14" s="69" t="s">
        <v>96</v>
      </c>
      <c r="F14" s="68" t="s">
        <v>109</v>
      </c>
      <c r="G14" s="69" t="s">
        <v>109</v>
      </c>
      <c r="H14" s="68" t="s">
        <v>109</v>
      </c>
      <c r="I14" s="69" t="s">
        <v>109</v>
      </c>
      <c r="J14" s="68" t="s">
        <v>109</v>
      </c>
      <c r="K14" s="69" t="s">
        <v>109</v>
      </c>
      <c r="L14" s="68">
        <v>8720</v>
      </c>
      <c r="M14" s="105">
        <v>1170669</v>
      </c>
      <c r="N14" s="135" t="str">
        <f>IF(A14="","",A14)</f>
        <v>石川県計</v>
      </c>
    </row>
    <row r="15" spans="1:14" s="6" customFormat="1" ht="21" customHeight="1" thickBot="1">
      <c r="A15" s="71" t="str">
        <f>IF(A7="","",A7)</f>
        <v>福井県計</v>
      </c>
      <c r="B15" s="72" t="s">
        <v>96</v>
      </c>
      <c r="C15" s="73" t="s">
        <v>96</v>
      </c>
      <c r="D15" s="72" t="s">
        <v>96</v>
      </c>
      <c r="E15" s="73" t="s">
        <v>96</v>
      </c>
      <c r="F15" s="72" t="s">
        <v>109</v>
      </c>
      <c r="G15" s="73" t="s">
        <v>109</v>
      </c>
      <c r="H15" s="72" t="s">
        <v>109</v>
      </c>
      <c r="I15" s="73" t="s">
        <v>109</v>
      </c>
      <c r="J15" s="72" t="s">
        <v>109</v>
      </c>
      <c r="K15" s="73" t="s">
        <v>109</v>
      </c>
      <c r="L15" s="72">
        <v>1</v>
      </c>
      <c r="M15" s="106">
        <v>125</v>
      </c>
      <c r="N15" s="136" t="str">
        <f>IF(A15="","",A15)</f>
        <v>福井県計</v>
      </c>
    </row>
    <row r="16" spans="1:14" s="18" customFormat="1" ht="21" customHeight="1" thickBot="1" thickTop="1">
      <c r="A16" s="62" t="s">
        <v>22</v>
      </c>
      <c r="B16" s="26">
        <v>92</v>
      </c>
      <c r="C16" s="27">
        <v>5548</v>
      </c>
      <c r="D16" s="26">
        <v>12</v>
      </c>
      <c r="E16" s="27">
        <v>1418</v>
      </c>
      <c r="F16" s="26" t="s">
        <v>96</v>
      </c>
      <c r="G16" s="27" t="s">
        <v>96</v>
      </c>
      <c r="H16" s="26" t="s">
        <v>112</v>
      </c>
      <c r="I16" s="27" t="s">
        <v>112</v>
      </c>
      <c r="J16" s="26" t="s">
        <v>112</v>
      </c>
      <c r="K16" s="27" t="s">
        <v>112</v>
      </c>
      <c r="L16" s="26">
        <v>8743</v>
      </c>
      <c r="M16" s="27">
        <v>1173298</v>
      </c>
      <c r="N16" s="17" t="s">
        <v>22</v>
      </c>
    </row>
    <row r="17" ht="11.25" thickBot="1"/>
    <row r="18" spans="1:12" ht="25.5" customHeight="1">
      <c r="A18" s="209" t="s">
        <v>29</v>
      </c>
      <c r="B18" s="217" t="s">
        <v>43</v>
      </c>
      <c r="C18" s="218"/>
      <c r="D18" s="217" t="s">
        <v>44</v>
      </c>
      <c r="E18" s="218"/>
      <c r="F18" s="214" t="s">
        <v>45</v>
      </c>
      <c r="G18" s="215"/>
      <c r="H18" s="214" t="s">
        <v>50</v>
      </c>
      <c r="I18" s="215"/>
      <c r="J18" s="219" t="s">
        <v>46</v>
      </c>
      <c r="K18" s="220"/>
      <c r="L18" s="207" t="s">
        <v>29</v>
      </c>
    </row>
    <row r="19" spans="1:12" ht="13.5" customHeight="1">
      <c r="A19" s="210"/>
      <c r="B19" s="23" t="s">
        <v>20</v>
      </c>
      <c r="C19" s="25" t="s">
        <v>21</v>
      </c>
      <c r="D19" s="23" t="s">
        <v>30</v>
      </c>
      <c r="E19" s="24" t="s">
        <v>21</v>
      </c>
      <c r="F19" s="23" t="s">
        <v>20</v>
      </c>
      <c r="G19" s="24" t="s">
        <v>21</v>
      </c>
      <c r="H19" s="23" t="s">
        <v>20</v>
      </c>
      <c r="I19" s="24" t="s">
        <v>21</v>
      </c>
      <c r="J19" s="23" t="s">
        <v>20</v>
      </c>
      <c r="K19" s="24" t="s">
        <v>21</v>
      </c>
      <c r="L19" s="216"/>
    </row>
    <row r="20" spans="1:12" ht="13.5" customHeight="1">
      <c r="A20" s="60"/>
      <c r="B20" s="55" t="s">
        <v>10</v>
      </c>
      <c r="C20" s="59" t="s">
        <v>4</v>
      </c>
      <c r="D20" s="55" t="s">
        <v>10</v>
      </c>
      <c r="E20" s="58" t="s">
        <v>4</v>
      </c>
      <c r="F20" s="55" t="s">
        <v>10</v>
      </c>
      <c r="G20" s="58" t="s">
        <v>4</v>
      </c>
      <c r="H20" s="55" t="s">
        <v>10</v>
      </c>
      <c r="I20" s="58" t="s">
        <v>4</v>
      </c>
      <c r="J20" s="55" t="s">
        <v>10</v>
      </c>
      <c r="K20" s="103" t="s">
        <v>4</v>
      </c>
      <c r="L20" s="133"/>
    </row>
    <row r="21" spans="1:12" ht="21" customHeight="1">
      <c r="A21" s="63" t="str">
        <f>IF(A13="","",A13)</f>
        <v>富山県計</v>
      </c>
      <c r="B21" s="64">
        <v>0</v>
      </c>
      <c r="C21" s="66">
        <v>51</v>
      </c>
      <c r="D21" s="64">
        <v>1</v>
      </c>
      <c r="E21" s="65">
        <v>378</v>
      </c>
      <c r="F21" s="64">
        <v>75</v>
      </c>
      <c r="G21" s="65">
        <v>8539</v>
      </c>
      <c r="H21" s="64" t="s">
        <v>112</v>
      </c>
      <c r="I21" s="65" t="s">
        <v>112</v>
      </c>
      <c r="J21" s="64">
        <v>8197</v>
      </c>
      <c r="K21" s="104">
        <v>979730</v>
      </c>
      <c r="L21" s="134" t="str">
        <f>IF(A21="","",A21)</f>
        <v>富山県計</v>
      </c>
    </row>
    <row r="22" spans="1:12" ht="21" customHeight="1">
      <c r="A22" s="67" t="str">
        <f>IF(A14="","",A14)</f>
        <v>石川県計</v>
      </c>
      <c r="B22" s="68">
        <v>7854</v>
      </c>
      <c r="C22" s="70">
        <v>628535</v>
      </c>
      <c r="D22" s="68">
        <v>464</v>
      </c>
      <c r="E22" s="69">
        <v>37167</v>
      </c>
      <c r="F22" s="68">
        <v>3455</v>
      </c>
      <c r="G22" s="69">
        <v>291214</v>
      </c>
      <c r="H22" s="68" t="s">
        <v>112</v>
      </c>
      <c r="I22" s="69" t="s">
        <v>112</v>
      </c>
      <c r="J22" s="68">
        <v>38949</v>
      </c>
      <c r="K22" s="105">
        <v>5383772</v>
      </c>
      <c r="L22" s="135" t="str">
        <f>IF(A22="","",A22)</f>
        <v>石川県計</v>
      </c>
    </row>
    <row r="23" spans="1:12" ht="21" customHeight="1" thickBot="1">
      <c r="A23" s="71" t="str">
        <f>IF(A15="","",A15)</f>
        <v>福井県計</v>
      </c>
      <c r="B23" s="72">
        <v>0</v>
      </c>
      <c r="C23" s="74">
        <v>2</v>
      </c>
      <c r="D23" s="72" t="s">
        <v>109</v>
      </c>
      <c r="E23" s="73" t="s">
        <v>109</v>
      </c>
      <c r="F23" s="72">
        <v>72</v>
      </c>
      <c r="G23" s="73">
        <v>7852</v>
      </c>
      <c r="H23" s="72" t="s">
        <v>112</v>
      </c>
      <c r="I23" s="73" t="s">
        <v>112</v>
      </c>
      <c r="J23" s="72">
        <v>3335</v>
      </c>
      <c r="K23" s="106">
        <v>350030</v>
      </c>
      <c r="L23" s="136" t="str">
        <f>IF(A23="","",A23)</f>
        <v>福井県計</v>
      </c>
    </row>
    <row r="24" spans="1:12" ht="21" customHeight="1" thickBot="1" thickTop="1">
      <c r="A24" s="62" t="s">
        <v>22</v>
      </c>
      <c r="B24" s="26">
        <v>7854</v>
      </c>
      <c r="C24" s="61">
        <v>628588</v>
      </c>
      <c r="D24" s="26">
        <v>465</v>
      </c>
      <c r="E24" s="61">
        <v>37545</v>
      </c>
      <c r="F24" s="26">
        <v>3602</v>
      </c>
      <c r="G24" s="61">
        <v>307604</v>
      </c>
      <c r="H24" s="26" t="s">
        <v>112</v>
      </c>
      <c r="I24" s="61" t="s">
        <v>112</v>
      </c>
      <c r="J24" s="26">
        <v>50482</v>
      </c>
      <c r="K24" s="61">
        <v>6713532</v>
      </c>
      <c r="L24" s="17"/>
    </row>
    <row r="25" spans="2:6" ht="10.5">
      <c r="B25" s="28"/>
      <c r="C25" s="28"/>
      <c r="D25" s="28"/>
      <c r="E25" s="28"/>
      <c r="F25" s="28"/>
    </row>
    <row r="26" spans="2:6" ht="10.5">
      <c r="B26" s="28"/>
      <c r="C26" s="28"/>
      <c r="D26" s="28"/>
      <c r="E26" s="28"/>
      <c r="F26" s="28"/>
    </row>
  </sheetData>
  <sheetProtection/>
  <mergeCells count="23">
    <mergeCell ref="L10:M10"/>
    <mergeCell ref="J10:K10"/>
    <mergeCell ref="B10:C10"/>
    <mergeCell ref="F2:G2"/>
    <mergeCell ref="J2:K2"/>
    <mergeCell ref="H2:I2"/>
    <mergeCell ref="L18:L19"/>
    <mergeCell ref="A18:A19"/>
    <mergeCell ref="B18:C18"/>
    <mergeCell ref="D18:E18"/>
    <mergeCell ref="J18:K18"/>
    <mergeCell ref="H18:I18"/>
    <mergeCell ref="F18:G18"/>
    <mergeCell ref="N2:N3"/>
    <mergeCell ref="A2:A3"/>
    <mergeCell ref="A10:A11"/>
    <mergeCell ref="B2:C2"/>
    <mergeCell ref="D2:E2"/>
    <mergeCell ref="D10:E10"/>
    <mergeCell ref="H10:I10"/>
    <mergeCell ref="F10:G10"/>
    <mergeCell ref="L2:M2"/>
    <mergeCell ref="N10:N11"/>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&amp;R金沢国税局
酒税１
(H22)</oddFooter>
  </headerFooter>
  <rowBreaks count="1" manualBreakCount="1">
    <brk id="24"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showGridLines="0" workbookViewId="0" topLeftCell="A1">
      <selection activeCell="A1" sqref="A1:G1"/>
    </sheetView>
  </sheetViews>
  <sheetFormatPr defaultColWidth="10.625" defaultRowHeight="13.5"/>
  <cols>
    <col min="1" max="1" width="19.00390625" style="6" customWidth="1"/>
    <col min="2" max="6" width="12.00390625" style="6" customWidth="1"/>
    <col min="7" max="7" width="11.00390625" style="6" customWidth="1"/>
    <col min="8" max="16384" width="10.625" style="6" customWidth="1"/>
  </cols>
  <sheetData>
    <row r="1" spans="1:7" ht="15">
      <c r="A1" s="230" t="s">
        <v>67</v>
      </c>
      <c r="B1" s="230"/>
      <c r="C1" s="230"/>
      <c r="D1" s="230"/>
      <c r="E1" s="230"/>
      <c r="F1" s="230"/>
      <c r="G1" s="230"/>
    </row>
    <row r="2" ht="12" customHeight="1" thickBot="1">
      <c r="A2" s="6" t="s">
        <v>68</v>
      </c>
    </row>
    <row r="3" spans="1:7" ht="13.5" customHeight="1">
      <c r="A3" s="197" t="s">
        <v>69</v>
      </c>
      <c r="B3" s="231" t="s">
        <v>70</v>
      </c>
      <c r="C3" s="231"/>
      <c r="D3" s="231"/>
      <c r="E3" s="231"/>
      <c r="F3" s="231"/>
      <c r="G3" s="232" t="s">
        <v>71</v>
      </c>
    </row>
    <row r="4" spans="1:7" ht="11.25" customHeight="1">
      <c r="A4" s="198"/>
      <c r="B4" s="224" t="s">
        <v>72</v>
      </c>
      <c r="C4" s="224" t="s">
        <v>73</v>
      </c>
      <c r="D4" s="222" t="s">
        <v>74</v>
      </c>
      <c r="E4" s="224" t="s">
        <v>75</v>
      </c>
      <c r="F4" s="224" t="s">
        <v>76</v>
      </c>
      <c r="G4" s="233"/>
    </row>
    <row r="5" spans="1:7" ht="36" customHeight="1">
      <c r="A5" s="198"/>
      <c r="B5" s="223"/>
      <c r="C5" s="223"/>
      <c r="D5" s="223"/>
      <c r="E5" s="223"/>
      <c r="F5" s="224"/>
      <c r="G5" s="233"/>
    </row>
    <row r="6" spans="1:7" ht="29.25" customHeight="1">
      <c r="A6" s="132"/>
      <c r="B6" s="138" t="s">
        <v>77</v>
      </c>
      <c r="C6" s="138" t="s">
        <v>78</v>
      </c>
      <c r="D6" s="140" t="s">
        <v>79</v>
      </c>
      <c r="E6" s="138" t="s">
        <v>80</v>
      </c>
      <c r="F6" s="137" t="s">
        <v>81</v>
      </c>
      <c r="G6" s="139" t="s">
        <v>107</v>
      </c>
    </row>
    <row r="7" spans="1:7" ht="13.5" customHeight="1">
      <c r="A7" s="78"/>
      <c r="B7" s="80" t="s">
        <v>82</v>
      </c>
      <c r="C7" s="81" t="s">
        <v>10</v>
      </c>
      <c r="D7" s="81" t="s">
        <v>10</v>
      </c>
      <c r="E7" s="81" t="s">
        <v>10</v>
      </c>
      <c r="F7" s="82" t="s">
        <v>10</v>
      </c>
      <c r="G7" s="83" t="s">
        <v>10</v>
      </c>
    </row>
    <row r="8" spans="1:7" ht="18" customHeight="1">
      <c r="A8" s="226" t="s">
        <v>5</v>
      </c>
      <c r="B8" s="84">
        <v>13349</v>
      </c>
      <c r="C8" s="85"/>
      <c r="D8" s="85"/>
      <c r="E8" s="85"/>
      <c r="F8" s="86">
        <v>13347</v>
      </c>
      <c r="G8" s="87">
        <v>18784</v>
      </c>
    </row>
    <row r="9" spans="1:7" ht="28.5" customHeight="1">
      <c r="A9" s="227"/>
      <c r="B9" s="88">
        <v>13667</v>
      </c>
      <c r="C9" s="88" t="s">
        <v>109</v>
      </c>
      <c r="D9" s="120"/>
      <c r="E9" s="88">
        <v>111</v>
      </c>
      <c r="F9" s="89">
        <v>13557</v>
      </c>
      <c r="G9" s="90">
        <v>20150</v>
      </c>
    </row>
    <row r="10" spans="1:7" ht="18" customHeight="1">
      <c r="A10" s="228" t="s">
        <v>6</v>
      </c>
      <c r="B10" s="91" t="s">
        <v>114</v>
      </c>
      <c r="C10" s="92"/>
      <c r="D10" s="92"/>
      <c r="E10" s="92"/>
      <c r="F10" s="93" t="s">
        <v>114</v>
      </c>
      <c r="G10" s="94" t="s">
        <v>114</v>
      </c>
    </row>
    <row r="11" spans="1:7" ht="28.5" customHeight="1">
      <c r="A11" s="229"/>
      <c r="B11" s="88" t="s">
        <v>96</v>
      </c>
      <c r="C11" s="88" t="s">
        <v>109</v>
      </c>
      <c r="D11" s="120"/>
      <c r="E11" s="88" t="s">
        <v>109</v>
      </c>
      <c r="F11" s="89" t="s">
        <v>96</v>
      </c>
      <c r="G11" s="90" t="s">
        <v>96</v>
      </c>
    </row>
    <row r="12" spans="1:7" ht="28.5" customHeight="1">
      <c r="A12" s="114" t="s">
        <v>34</v>
      </c>
      <c r="B12" s="95" t="s">
        <v>96</v>
      </c>
      <c r="C12" s="95" t="s">
        <v>109</v>
      </c>
      <c r="D12" s="95" t="s">
        <v>96</v>
      </c>
      <c r="E12" s="95" t="s">
        <v>96</v>
      </c>
      <c r="F12" s="96" t="s">
        <v>96</v>
      </c>
      <c r="G12" s="97" t="s">
        <v>96</v>
      </c>
    </row>
    <row r="13" spans="1:7" ht="28.5" customHeight="1">
      <c r="A13" s="114" t="s">
        <v>35</v>
      </c>
      <c r="B13" s="95">
        <v>255</v>
      </c>
      <c r="C13" s="95" t="s">
        <v>112</v>
      </c>
      <c r="D13" s="95">
        <v>88</v>
      </c>
      <c r="E13" s="95">
        <v>227</v>
      </c>
      <c r="F13" s="96">
        <v>116</v>
      </c>
      <c r="G13" s="97">
        <v>1501</v>
      </c>
    </row>
    <row r="14" spans="1:7" ht="28.5" customHeight="1">
      <c r="A14" s="76" t="s">
        <v>7</v>
      </c>
      <c r="B14" s="95" t="s">
        <v>96</v>
      </c>
      <c r="C14" s="95" t="s">
        <v>112</v>
      </c>
      <c r="D14" s="119"/>
      <c r="E14" s="95" t="s">
        <v>112</v>
      </c>
      <c r="F14" s="96" t="s">
        <v>96</v>
      </c>
      <c r="G14" s="97" t="s">
        <v>96</v>
      </c>
    </row>
    <row r="15" spans="1:7" ht="28.5" customHeight="1">
      <c r="A15" s="76" t="s">
        <v>8</v>
      </c>
      <c r="B15" s="95">
        <v>9554</v>
      </c>
      <c r="C15" s="95" t="s">
        <v>109</v>
      </c>
      <c r="D15" s="119"/>
      <c r="E15" s="95">
        <v>9</v>
      </c>
      <c r="F15" s="96">
        <v>9545</v>
      </c>
      <c r="G15" s="97">
        <v>44</v>
      </c>
    </row>
    <row r="16" spans="1:7" ht="28.5" customHeight="1">
      <c r="A16" s="114" t="s">
        <v>83</v>
      </c>
      <c r="B16" s="95">
        <v>90</v>
      </c>
      <c r="C16" s="95" t="s">
        <v>109</v>
      </c>
      <c r="D16" s="119"/>
      <c r="E16" s="95" t="s">
        <v>109</v>
      </c>
      <c r="F16" s="96">
        <v>88</v>
      </c>
      <c r="G16" s="97">
        <v>72</v>
      </c>
    </row>
    <row r="17" spans="1:7" ht="28.5" customHeight="1">
      <c r="A17" s="114" t="s">
        <v>39</v>
      </c>
      <c r="B17" s="95">
        <v>6</v>
      </c>
      <c r="C17" s="95" t="s">
        <v>109</v>
      </c>
      <c r="D17" s="119"/>
      <c r="E17" s="95" t="s">
        <v>109</v>
      </c>
      <c r="F17" s="96">
        <v>6</v>
      </c>
      <c r="G17" s="97">
        <v>2</v>
      </c>
    </row>
    <row r="18" spans="1:7" ht="28.5" customHeight="1">
      <c r="A18" s="114" t="s">
        <v>84</v>
      </c>
      <c r="B18" s="95" t="s">
        <v>96</v>
      </c>
      <c r="C18" s="95" t="s">
        <v>109</v>
      </c>
      <c r="D18" s="119"/>
      <c r="E18" s="95" t="s">
        <v>109</v>
      </c>
      <c r="F18" s="96" t="s">
        <v>96</v>
      </c>
      <c r="G18" s="97" t="s">
        <v>96</v>
      </c>
    </row>
    <row r="19" spans="1:7" ht="28.5" customHeight="1">
      <c r="A19" s="114" t="s">
        <v>85</v>
      </c>
      <c r="B19" s="95" t="s">
        <v>109</v>
      </c>
      <c r="C19" s="95" t="s">
        <v>109</v>
      </c>
      <c r="D19" s="119"/>
      <c r="E19" s="95" t="s">
        <v>109</v>
      </c>
      <c r="F19" s="95" t="s">
        <v>109</v>
      </c>
      <c r="G19" s="97" t="s">
        <v>109</v>
      </c>
    </row>
    <row r="20" spans="1:7" ht="28.5" customHeight="1">
      <c r="A20" s="114" t="s">
        <v>42</v>
      </c>
      <c r="B20" s="95">
        <v>5727</v>
      </c>
      <c r="C20" s="95" t="s">
        <v>109</v>
      </c>
      <c r="D20" s="119"/>
      <c r="E20" s="95">
        <v>1</v>
      </c>
      <c r="F20" s="96">
        <v>5726</v>
      </c>
      <c r="G20" s="97">
        <v>5</v>
      </c>
    </row>
    <row r="21" spans="1:7" ht="28.5" customHeight="1">
      <c r="A21" s="114" t="s">
        <v>43</v>
      </c>
      <c r="B21" s="95">
        <v>6827</v>
      </c>
      <c r="C21" s="95" t="s">
        <v>109</v>
      </c>
      <c r="D21" s="119"/>
      <c r="E21" s="95">
        <v>0</v>
      </c>
      <c r="F21" s="96">
        <v>6827</v>
      </c>
      <c r="G21" s="97">
        <v>33</v>
      </c>
    </row>
    <row r="22" spans="1:7" ht="28.5" customHeight="1">
      <c r="A22" s="118" t="s">
        <v>52</v>
      </c>
      <c r="B22" s="95">
        <v>57</v>
      </c>
      <c r="C22" s="95" t="s">
        <v>109</v>
      </c>
      <c r="D22" s="119"/>
      <c r="E22" s="95">
        <v>13</v>
      </c>
      <c r="F22" s="96">
        <v>45</v>
      </c>
      <c r="G22" s="97">
        <v>270</v>
      </c>
    </row>
    <row r="23" spans="1:7" ht="28.5" customHeight="1">
      <c r="A23" s="76" t="s">
        <v>66</v>
      </c>
      <c r="B23" s="95">
        <v>478</v>
      </c>
      <c r="C23" s="95" t="s">
        <v>109</v>
      </c>
      <c r="D23" s="119"/>
      <c r="E23" s="95">
        <v>26</v>
      </c>
      <c r="F23" s="96">
        <v>453</v>
      </c>
      <c r="G23" s="97">
        <v>875</v>
      </c>
    </row>
    <row r="24" spans="1:7" s="18" customFormat="1" ht="28.5" customHeight="1" thickBot="1">
      <c r="A24" s="115" t="s">
        <v>51</v>
      </c>
      <c r="B24" s="153" t="s">
        <v>109</v>
      </c>
      <c r="C24" s="153" t="s">
        <v>109</v>
      </c>
      <c r="D24" s="154"/>
      <c r="E24" s="153" t="s">
        <v>109</v>
      </c>
      <c r="F24" s="155" t="s">
        <v>109</v>
      </c>
      <c r="G24" s="156" t="s">
        <v>109</v>
      </c>
    </row>
    <row r="25" spans="1:7" s="18" customFormat="1" ht="28.5" customHeight="1" thickBot="1" thickTop="1">
      <c r="A25" s="77" t="s">
        <v>86</v>
      </c>
      <c r="B25" s="98">
        <v>36986</v>
      </c>
      <c r="C25" s="98" t="s">
        <v>109</v>
      </c>
      <c r="D25" s="98">
        <v>128</v>
      </c>
      <c r="E25" s="98">
        <v>405</v>
      </c>
      <c r="F25" s="99">
        <v>36707</v>
      </c>
      <c r="G25" s="100">
        <v>23223</v>
      </c>
    </row>
    <row r="26" spans="1:7" ht="25.5" customHeight="1">
      <c r="A26" s="225" t="s">
        <v>110</v>
      </c>
      <c r="B26" s="225"/>
      <c r="C26" s="225"/>
      <c r="D26" s="225"/>
      <c r="E26" s="225"/>
      <c r="F26" s="225"/>
      <c r="G26" s="225"/>
    </row>
    <row r="27" ht="10.5">
      <c r="A27" s="1" t="s">
        <v>32</v>
      </c>
    </row>
    <row r="28" spans="1:4" ht="10.5">
      <c r="A28" s="143" t="s">
        <v>95</v>
      </c>
      <c r="B28" s="144"/>
      <c r="C28" s="144"/>
      <c r="D28" s="144"/>
    </row>
    <row r="29" spans="1:4" ht="10.5">
      <c r="A29" s="144"/>
      <c r="B29" s="144"/>
      <c r="C29" s="144"/>
      <c r="D29" s="144"/>
    </row>
  </sheetData>
  <sheetProtection/>
  <mergeCells count="12">
    <mergeCell ref="A1:G1"/>
    <mergeCell ref="B3:F3"/>
    <mergeCell ref="G3:G5"/>
    <mergeCell ref="B4:B5"/>
    <mergeCell ref="C4:C5"/>
    <mergeCell ref="D4:D5"/>
    <mergeCell ref="E4:E5"/>
    <mergeCell ref="A26:G26"/>
    <mergeCell ref="F4:F5"/>
    <mergeCell ref="A8:A9"/>
    <mergeCell ref="A10:A11"/>
    <mergeCell ref="A3:A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7" r:id="rId2"/>
  <headerFooter alignWithMargins="0">
    <oddFooter>&amp;R金沢国税局
酒税２
(H22)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0"/>
  <sheetViews>
    <sheetView showGridLines="0" workbookViewId="0" topLeftCell="A1">
      <selection activeCell="A1" sqref="A1"/>
    </sheetView>
  </sheetViews>
  <sheetFormatPr defaultColWidth="10.625" defaultRowHeight="13.5"/>
  <cols>
    <col min="1" max="2" width="6.25390625" style="6" customWidth="1"/>
    <col min="3" max="15" width="11.125" style="6" customWidth="1"/>
    <col min="16" max="16384" width="10.625" style="6" customWidth="1"/>
  </cols>
  <sheetData>
    <row r="1" ht="11.25" thickBot="1">
      <c r="A1" s="6" t="s">
        <v>33</v>
      </c>
    </row>
    <row r="2" spans="1:16" ht="35.25" customHeight="1">
      <c r="A2" s="240" t="s">
        <v>62</v>
      </c>
      <c r="B2" s="203"/>
      <c r="C2" s="126" t="s">
        <v>63</v>
      </c>
      <c r="D2" s="125" t="s">
        <v>6</v>
      </c>
      <c r="E2" s="127" t="s">
        <v>57</v>
      </c>
      <c r="F2" s="127" t="s">
        <v>58</v>
      </c>
      <c r="G2" s="125" t="s">
        <v>7</v>
      </c>
      <c r="H2" s="131" t="s">
        <v>8</v>
      </c>
      <c r="I2" s="128" t="s">
        <v>64</v>
      </c>
      <c r="J2" s="128" t="s">
        <v>65</v>
      </c>
      <c r="K2" s="129" t="s">
        <v>42</v>
      </c>
      <c r="L2" s="127" t="s">
        <v>47</v>
      </c>
      <c r="M2" s="127" t="s">
        <v>52</v>
      </c>
      <c r="N2" s="125" t="s">
        <v>66</v>
      </c>
      <c r="O2" s="125" t="s">
        <v>51</v>
      </c>
      <c r="P2" s="130" t="s">
        <v>46</v>
      </c>
    </row>
    <row r="3" spans="1:16" ht="10.5">
      <c r="A3" s="78"/>
      <c r="B3" s="79"/>
      <c r="C3" s="80" t="s">
        <v>10</v>
      </c>
      <c r="D3" s="82" t="s">
        <v>10</v>
      </c>
      <c r="E3" s="80" t="s">
        <v>10</v>
      </c>
      <c r="F3" s="80" t="s">
        <v>10</v>
      </c>
      <c r="G3" s="80" t="s">
        <v>10</v>
      </c>
      <c r="H3" s="80" t="s">
        <v>10</v>
      </c>
      <c r="I3" s="116" t="s">
        <v>10</v>
      </c>
      <c r="J3" s="116" t="s">
        <v>10</v>
      </c>
      <c r="K3" s="80" t="s">
        <v>10</v>
      </c>
      <c r="L3" s="80" t="s">
        <v>10</v>
      </c>
      <c r="M3" s="80" t="s">
        <v>10</v>
      </c>
      <c r="N3" s="116" t="s">
        <v>10</v>
      </c>
      <c r="O3" s="116" t="s">
        <v>10</v>
      </c>
      <c r="P3" s="83" t="s">
        <v>10</v>
      </c>
    </row>
    <row r="4" spans="1:16" ht="30" customHeight="1">
      <c r="A4" s="238" t="s">
        <v>49</v>
      </c>
      <c r="B4" s="239"/>
      <c r="C4" s="157">
        <v>16606</v>
      </c>
      <c r="D4" s="158">
        <v>25</v>
      </c>
      <c r="E4" s="157">
        <v>338</v>
      </c>
      <c r="F4" s="157">
        <v>379</v>
      </c>
      <c r="G4" s="157">
        <v>49</v>
      </c>
      <c r="H4" s="157">
        <v>41005</v>
      </c>
      <c r="I4" s="159">
        <v>97</v>
      </c>
      <c r="J4" s="159">
        <v>7</v>
      </c>
      <c r="K4" s="157">
        <v>17496</v>
      </c>
      <c r="L4" s="157">
        <v>2</v>
      </c>
      <c r="M4" s="157" t="s">
        <v>96</v>
      </c>
      <c r="N4" s="159">
        <v>1611</v>
      </c>
      <c r="O4" s="159" t="s">
        <v>96</v>
      </c>
      <c r="P4" s="160">
        <v>77620</v>
      </c>
    </row>
    <row r="5" spans="1:16" ht="30" customHeight="1">
      <c r="A5" s="238" t="s">
        <v>59</v>
      </c>
      <c r="B5" s="239"/>
      <c r="C5" s="157">
        <v>17566</v>
      </c>
      <c r="D5" s="158">
        <v>37</v>
      </c>
      <c r="E5" s="157">
        <v>319</v>
      </c>
      <c r="F5" s="157">
        <v>220</v>
      </c>
      <c r="G5" s="157">
        <v>23</v>
      </c>
      <c r="H5" s="157">
        <v>31454</v>
      </c>
      <c r="I5" s="159">
        <v>59</v>
      </c>
      <c r="J5" s="159" t="s">
        <v>96</v>
      </c>
      <c r="K5" s="157">
        <v>15940</v>
      </c>
      <c r="L5" s="157">
        <v>14711</v>
      </c>
      <c r="M5" s="157">
        <v>28</v>
      </c>
      <c r="N5" s="159">
        <v>-703</v>
      </c>
      <c r="O5" s="159" t="s">
        <v>96</v>
      </c>
      <c r="P5" s="160">
        <v>79655</v>
      </c>
    </row>
    <row r="6" spans="1:16" ht="30" customHeight="1">
      <c r="A6" s="238" t="s">
        <v>61</v>
      </c>
      <c r="B6" s="239"/>
      <c r="C6" s="157">
        <v>14743</v>
      </c>
      <c r="D6" s="158">
        <v>46</v>
      </c>
      <c r="E6" s="157">
        <v>319</v>
      </c>
      <c r="F6" s="157">
        <v>157</v>
      </c>
      <c r="G6" s="157">
        <v>26</v>
      </c>
      <c r="H6" s="157">
        <v>29317</v>
      </c>
      <c r="I6" s="159">
        <v>89</v>
      </c>
      <c r="J6" s="159" t="s">
        <v>96</v>
      </c>
      <c r="K6" s="157">
        <v>16296</v>
      </c>
      <c r="L6" s="157">
        <v>16309</v>
      </c>
      <c r="M6" s="157">
        <v>32</v>
      </c>
      <c r="N6" s="159">
        <v>487</v>
      </c>
      <c r="O6" s="159" t="s">
        <v>96</v>
      </c>
      <c r="P6" s="160">
        <v>77822</v>
      </c>
    </row>
    <row r="7" spans="1:16" ht="30" customHeight="1">
      <c r="A7" s="236" t="s">
        <v>90</v>
      </c>
      <c r="B7" s="237"/>
      <c r="C7" s="161">
        <v>14192</v>
      </c>
      <c r="D7" s="161">
        <v>23</v>
      </c>
      <c r="E7" s="161">
        <v>337</v>
      </c>
      <c r="F7" s="161">
        <v>137</v>
      </c>
      <c r="G7" s="161" t="s">
        <v>96</v>
      </c>
      <c r="H7" s="161">
        <v>27048</v>
      </c>
      <c r="I7" s="162">
        <v>94</v>
      </c>
      <c r="J7" s="162" t="s">
        <v>96</v>
      </c>
      <c r="K7" s="161">
        <v>15716</v>
      </c>
      <c r="L7" s="161">
        <v>16465</v>
      </c>
      <c r="M7" s="161">
        <v>30</v>
      </c>
      <c r="N7" s="161">
        <v>377</v>
      </c>
      <c r="O7" s="161" t="s">
        <v>96</v>
      </c>
      <c r="P7" s="163">
        <v>74461</v>
      </c>
    </row>
    <row r="8" spans="1:16" ht="30" customHeight="1" thickBot="1">
      <c r="A8" s="234" t="s">
        <v>108</v>
      </c>
      <c r="B8" s="235"/>
      <c r="C8" s="164">
        <v>13557</v>
      </c>
      <c r="D8" s="164" t="s">
        <v>96</v>
      </c>
      <c r="E8" s="164" t="s">
        <v>96</v>
      </c>
      <c r="F8" s="164">
        <v>116</v>
      </c>
      <c r="G8" s="164" t="s">
        <v>96</v>
      </c>
      <c r="H8" s="164">
        <v>9545</v>
      </c>
      <c r="I8" s="165">
        <v>94</v>
      </c>
      <c r="J8" s="165" t="s">
        <v>96</v>
      </c>
      <c r="K8" s="164">
        <v>5726</v>
      </c>
      <c r="L8" s="164">
        <v>6827</v>
      </c>
      <c r="M8" s="164">
        <v>45</v>
      </c>
      <c r="N8" s="164">
        <v>453</v>
      </c>
      <c r="O8" s="164" t="s">
        <v>109</v>
      </c>
      <c r="P8" s="166">
        <v>36707</v>
      </c>
    </row>
    <row r="10" ht="13.5" customHeight="1"/>
    <row r="11" ht="13.5" customHeight="1"/>
    <row r="13" ht="21" customHeight="1"/>
    <row r="14" ht="21" customHeight="1"/>
    <row r="15" ht="21" customHeight="1"/>
    <row r="16" ht="21" customHeight="1"/>
    <row r="17" ht="21" customHeight="1"/>
    <row r="18" ht="10.5">
      <c r="H18" s="101"/>
    </row>
    <row r="19" spans="8:10" ht="10.5">
      <c r="H19" s="101"/>
      <c r="J19" s="29"/>
    </row>
    <row r="20" ht="10.5">
      <c r="H20" s="101"/>
    </row>
  </sheetData>
  <sheetProtection/>
  <mergeCells count="6">
    <mergeCell ref="A8:B8"/>
    <mergeCell ref="A7:B7"/>
    <mergeCell ref="A6:B6"/>
    <mergeCell ref="A4:B4"/>
    <mergeCell ref="A5:B5"/>
    <mergeCell ref="A2:B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&amp;R金沢国税局
酒税２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2023-04-04T02:43:41Z</dcterms:created>
  <dcterms:modified xsi:type="dcterms:W3CDTF">2023-04-04T02:43:59Z</dcterms:modified>
  <cp:category/>
  <cp:version/>
  <cp:contentType/>
  <cp:contentStatus/>
</cp:coreProperties>
</file>