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Area" localSheetId="3">'(4)税務署別課税人員'!$A$1:$C$31</definedName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<sst xmlns="http://schemas.openxmlformats.org/spreadsheetml/2006/main" count="377" uniqueCount="164">
  <si>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</si>
  <si>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</si>
  <si>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</si>
  <si>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</si>
  <si>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</si>
  <si>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</si>
  <si>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</si>
  <si>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</si>
  <si>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</si>
  <si>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</si>
  <si>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</si>
  <si>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</si>
  <si>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</si>
  <si>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</si>
  <si>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</si>
  <si>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</si>
  <si>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</si>
  <si>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</si>
  <si>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</si>
  <si>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</si>
  <si>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</si>
  <si>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</si>
  <si>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</si>
  <si>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</si>
  <si>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</si>
  <si>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</si>
  <si>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</si>
  <si>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</si>
  <si>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</si>
  <si>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</si>
  <si>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</si>
  <si>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</si>
  <si>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</si>
  <si>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</si>
  <si>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</si>
  <si>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</si>
  <si>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</si>
  <si>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</si>
  <si>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</si>
  <si>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</si>
  <si>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</si>
  <si>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</si>
  <si>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</si>
  <si>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</si>
  <si>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</si>
  <si>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</si>
  <si>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</si>
  <si>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税　務　署　名</t>
  </si>
  <si>
    <t>人　　　　　員</t>
  </si>
  <si>
    <t>合　　　計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</si>
  <si>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</si>
  <si>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</si>
  <si>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</si>
  <si>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</si>
  <si>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</si>
  <si>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区　　　　　分</t>
  </si>
  <si>
    <t>　　人</t>
  </si>
  <si>
    <t>暦　年　課　税　分</t>
  </si>
  <si>
    <t>相 続 時 精 算 課 税 分</t>
  </si>
  <si>
    <t>人　　　　　　員</t>
  </si>
  <si>
    <t>総　　計</t>
  </si>
  <si>
    <t>実</t>
  </si>
  <si>
    <t>実</t>
  </si>
  <si>
    <t>　調査対象等：</t>
  </si>
  <si>
    <t>（相続時精算課税分）</t>
  </si>
  <si>
    <t>調査対象等：</t>
  </si>
  <si>
    <t>(5)　加算税の状況</t>
  </si>
  <si>
    <t>取得財産価額階級</t>
  </si>
  <si>
    <t>〃</t>
  </si>
  <si>
    <t>６－２　贈与財産価額階級別状況</t>
  </si>
  <si>
    <t>人　　　　員</t>
  </si>
  <si>
    <t>納　付　税　額</t>
  </si>
  <si>
    <t>万円以下</t>
  </si>
  <si>
    <t>万円超</t>
  </si>
  <si>
    <t>〃</t>
  </si>
  <si>
    <t>億円超</t>
  </si>
  <si>
    <t>合　　　　　計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</si>
  <si>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</si>
  <si>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</si>
  <si>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</si>
  <si>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</si>
  <si>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</si>
  <si>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</si>
  <si>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</si>
  <si>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</si>
  <si>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</si>
  <si>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</si>
  <si>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</si>
  <si>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</si>
  <si>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</si>
  <si>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</si>
  <si>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</si>
  <si>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</si>
  <si>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</si>
  <si>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</si>
  <si>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</si>
  <si>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</si>
  <si>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</si>
  <si>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</si>
  <si>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</si>
  <si>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</si>
  <si>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</si>
  <si>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</si>
  <si>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</si>
  <si>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</si>
  <si>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</si>
  <si>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</si>
  <si>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</si>
  <si>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</si>
  <si>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</si>
  <si>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</si>
  <si>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</si>
  <si>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</si>
  <si>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</si>
  <si>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</si>
  <si>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有
価
証
券</t>
  </si>
  <si>
    <t>財　　産
その他の</t>
  </si>
  <si>
    <t>　　　　２　「人員」欄の「実」は、実人員を示す。</t>
  </si>
  <si>
    <t>住宅取得資金の贈与額</t>
  </si>
  <si>
    <t>特定同族株式等の贈与額</t>
  </si>
  <si>
    <t>(1)　取得財産価額階級別状況（合計分）</t>
  </si>
  <si>
    <t>事業(農業）用財産</t>
  </si>
  <si>
    <t>△</t>
  </si>
  <si>
    <t>（注）　「人員」欄の「実」は、実人員を示す。</t>
  </si>
  <si>
    <t>（注）　この表は、「6-1課税状況　(3)申告及び処理の状況」の「本年分申告額」に
　　　掲げた取得財産価額等を区分して示したものである（修正申告を除く。）。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</si>
  <si>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</si>
  <si>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</si>
  <si>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</si>
  <si>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</si>
  <si>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</si>
  <si>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</si>
  <si>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</si>
  <si>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</si>
  <si>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</si>
  <si>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</si>
  <si>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</si>
  <si>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</si>
  <si>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</si>
  <si>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</si>
  <si>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</si>
  <si>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</si>
  <si>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</si>
  <si>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</si>
  <si>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</si>
  <si>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（注）この表は、「(1)本年分の課税状況」の
「取得財産価額（本年分）」の人員を税務署別
に示したものである。</t>
  </si>
  <si>
    <t>平成20年中に財産の贈与を受けた者について、平成21年６月30日までの申告又は処理（更正、決定等）による課税事績を、「申告書、決議書等」に基づいて作成した。</t>
  </si>
  <si>
    <t>平成20年分</t>
  </si>
  <si>
    <t>　「本年分」は、平成20年中に財産の贈与を受けた者について、平成21年６月30日までの間の申告又は処理（更正、決定等）による課税事績を、「申告書、決議書等」に基づいて作成した。</t>
  </si>
  <si>
    <t>　「過年分」は、平成19年以前分に贈与を受けた者について、平成20年７月１日から平成21年６月30日までの間の申告又は処理（更正、決定等）による課税事績を、「申告書、決議書等」に基づいて作成した。</t>
  </si>
  <si>
    <t>-</t>
  </si>
  <si>
    <t>特定同族株式等の贈与額</t>
  </si>
  <si>
    <t>(4)　税務署別課税人員</t>
  </si>
  <si>
    <t>-</t>
  </si>
  <si>
    <t>-</t>
  </si>
  <si>
    <t>-</t>
  </si>
  <si>
    <t>(1)　本年分の課税状況（合計分）</t>
  </si>
  <si>
    <t>-</t>
  </si>
  <si>
    <t>-</t>
  </si>
  <si>
    <t>平成16年分</t>
  </si>
  <si>
    <t>平成17年分</t>
  </si>
  <si>
    <t>平成18年分</t>
  </si>
  <si>
    <t>平成19年分</t>
  </si>
  <si>
    <t>(2)　課税状況の累年比較</t>
  </si>
  <si>
    <t>(3)　申告及び処理の状況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</si>
</sst>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 style="thin">
        <color indexed="23"/>
      </top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medium"/>
    </border>
    <border>
      <left style="hair"/>
      <right style="thin"/>
      <top style="thin">
        <color indexed="23"/>
      </top>
      <bottom style="medium"/>
    </border>
    <border>
      <left style="hair"/>
      <right style="medium"/>
      <top style="thin">
        <color indexed="23"/>
      </top>
      <bottom style="medium"/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>
        <color indexed="55"/>
      </top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2" fillId="6" borderId="33" xfId="0" applyFont="1" applyFill="1" applyBorder="1" applyAlignment="1">
      <alignment horizontal="distributed" vertical="center"/>
    </xf>
    <xf numFmtId="0" fontId="2" fillId="6" borderId="34" xfId="0" applyFont="1" applyFill="1" applyBorder="1" applyAlignment="1">
      <alignment horizontal="distributed" vertical="center"/>
    </xf>
    <xf numFmtId="0" fontId="7" fillId="22" borderId="35" xfId="0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21" borderId="37" xfId="0" applyFont="1" applyFill="1" applyBorder="1" applyAlignment="1">
      <alignment horizontal="right" vertical="top"/>
    </xf>
    <xf numFmtId="0" fontId="7" fillId="22" borderId="35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left"/>
    </xf>
    <xf numFmtId="0" fontId="7" fillId="21" borderId="39" xfId="0" applyFont="1" applyFill="1" applyBorder="1" applyAlignment="1">
      <alignment horizontal="right"/>
    </xf>
    <xf numFmtId="0" fontId="7" fillId="21" borderId="40" xfId="0" applyFont="1" applyFill="1" applyBorder="1" applyAlignment="1">
      <alignment horizontal="right"/>
    </xf>
    <xf numFmtId="0" fontId="7" fillId="0" borderId="38" xfId="0" applyFont="1" applyBorder="1" applyAlignment="1">
      <alignment/>
    </xf>
    <xf numFmtId="0" fontId="7" fillId="22" borderId="41" xfId="0" applyFont="1" applyFill="1" applyBorder="1" applyAlignment="1">
      <alignment horizontal="right"/>
    </xf>
    <xf numFmtId="0" fontId="7" fillId="21" borderId="17" xfId="0" applyFont="1" applyFill="1" applyBorder="1" applyAlignment="1">
      <alignment horizontal="right"/>
    </xf>
    <xf numFmtId="0" fontId="7" fillId="21" borderId="18" xfId="0" applyFont="1" applyFill="1" applyBorder="1" applyAlignment="1">
      <alignment horizontal="right"/>
    </xf>
    <xf numFmtId="0" fontId="2" fillId="0" borderId="42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top"/>
    </xf>
    <xf numFmtId="0" fontId="7" fillId="0" borderId="43" xfId="0" applyFont="1" applyBorder="1" applyAlignment="1">
      <alignment horizontal="right" vertical="top"/>
    </xf>
    <xf numFmtId="0" fontId="7" fillId="0" borderId="17" xfId="0" applyFont="1" applyBorder="1" applyAlignment="1">
      <alignment horizontal="center" vertical="center"/>
    </xf>
    <xf numFmtId="0" fontId="7" fillId="22" borderId="20" xfId="0" applyFont="1" applyFill="1" applyBorder="1" applyAlignment="1">
      <alignment horizontal="right" vertical="top"/>
    </xf>
    <xf numFmtId="0" fontId="7" fillId="21" borderId="18" xfId="0" applyFont="1" applyFill="1" applyBorder="1" applyAlignment="1">
      <alignment horizontal="right" vertical="top"/>
    </xf>
    <xf numFmtId="0" fontId="7" fillId="22" borderId="40" xfId="0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7" fillId="24" borderId="36" xfId="0" applyFont="1" applyFill="1" applyBorder="1" applyAlignment="1">
      <alignment horizontal="right" vertical="top"/>
    </xf>
    <xf numFmtId="0" fontId="6" fillId="6" borderId="4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6" fillId="0" borderId="47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7" fillId="22" borderId="39" xfId="0" applyFont="1" applyFill="1" applyBorder="1" applyAlignment="1">
      <alignment horizontal="right"/>
    </xf>
    <xf numFmtId="0" fontId="7" fillId="21" borderId="37" xfId="0" applyFont="1" applyFill="1" applyBorder="1" applyAlignment="1">
      <alignment horizontal="right"/>
    </xf>
    <xf numFmtId="0" fontId="2" fillId="0" borderId="50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right" vertical="top"/>
    </xf>
    <xf numFmtId="0" fontId="7" fillId="21" borderId="17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6" xfId="0" applyFont="1" applyBorder="1" applyAlignment="1">
      <alignment horizontal="right"/>
    </xf>
    <xf numFmtId="0" fontId="7" fillId="22" borderId="20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distributed" vertical="center"/>
    </xf>
    <xf numFmtId="0" fontId="6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41" fontId="7" fillId="21" borderId="43" xfId="0" applyNumberFormat="1" applyFont="1" applyFill="1" applyBorder="1" applyAlignment="1">
      <alignment horizontal="right" vertical="top"/>
    </xf>
    <xf numFmtId="41" fontId="7" fillId="22" borderId="16" xfId="0" applyNumberFormat="1" applyFont="1" applyFill="1" applyBorder="1" applyAlignment="1">
      <alignment horizontal="right"/>
    </xf>
    <xf numFmtId="41" fontId="7" fillId="21" borderId="17" xfId="0" applyNumberFormat="1" applyFont="1" applyFill="1" applyBorder="1" applyAlignment="1">
      <alignment horizontal="right"/>
    </xf>
    <xf numFmtId="41" fontId="7" fillId="21" borderId="18" xfId="0" applyNumberFormat="1" applyFont="1" applyFill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top"/>
    </xf>
    <xf numFmtId="0" fontId="7" fillId="25" borderId="0" xfId="0" applyFont="1" applyFill="1" applyBorder="1" applyAlignment="1">
      <alignment horizontal="right" vertical="top"/>
    </xf>
    <xf numFmtId="0" fontId="2" fillId="25" borderId="0" xfId="0" applyFont="1" applyFill="1" applyBorder="1" applyAlignment="1">
      <alignment horizontal="distributed" vertical="center"/>
    </xf>
    <xf numFmtId="3" fontId="2" fillId="25" borderId="0" xfId="0" applyNumberFormat="1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/>
    </xf>
    <xf numFmtId="3" fontId="6" fillId="25" borderId="0" xfId="0" applyNumberFormat="1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3" fontId="10" fillId="22" borderId="62" xfId="0" applyNumberFormat="1" applyFont="1" applyFill="1" applyBorder="1" applyAlignment="1">
      <alignment horizontal="right" vertical="center"/>
    </xf>
    <xf numFmtId="0" fontId="10" fillId="22" borderId="63" xfId="0" applyFont="1" applyFill="1" applyBorder="1" applyAlignment="1">
      <alignment horizontal="right" vertical="center"/>
    </xf>
    <xf numFmtId="3" fontId="10" fillId="22" borderId="63" xfId="0" applyNumberFormat="1" applyFont="1" applyFill="1" applyBorder="1" applyAlignment="1">
      <alignment horizontal="right" vertical="center"/>
    </xf>
    <xf numFmtId="3" fontId="11" fillId="22" borderId="64" xfId="0" applyNumberFormat="1" applyFont="1" applyFill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0" fillId="0" borderId="65" xfId="0" applyFont="1" applyBorder="1" applyAlignment="1">
      <alignment horizontal="left" vertical="center"/>
    </xf>
    <xf numFmtId="177" fontId="11" fillId="0" borderId="66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1" fontId="10" fillId="22" borderId="67" xfId="0" applyNumberFormat="1" applyFont="1" applyFill="1" applyBorder="1" applyAlignment="1">
      <alignment horizontal="right" vertical="center"/>
    </xf>
    <xf numFmtId="41" fontId="10" fillId="21" borderId="68" xfId="0" applyNumberFormat="1" applyFont="1" applyFill="1" applyBorder="1" applyAlignment="1">
      <alignment horizontal="right" vertical="center"/>
    </xf>
    <xf numFmtId="41" fontId="10" fillId="21" borderId="69" xfId="0" applyNumberFormat="1" applyFont="1" applyFill="1" applyBorder="1" applyAlignment="1">
      <alignment horizontal="right" vertical="center"/>
    </xf>
    <xf numFmtId="41" fontId="10" fillId="22" borderId="70" xfId="0" applyNumberFormat="1" applyFont="1" applyFill="1" applyBorder="1" applyAlignment="1">
      <alignment horizontal="right" vertical="center"/>
    </xf>
    <xf numFmtId="41" fontId="10" fillId="21" borderId="71" xfId="0" applyNumberFormat="1" applyFont="1" applyFill="1" applyBorder="1" applyAlignment="1">
      <alignment horizontal="right" vertical="center"/>
    </xf>
    <xf numFmtId="41" fontId="10" fillId="21" borderId="72" xfId="0" applyNumberFormat="1" applyFont="1" applyFill="1" applyBorder="1" applyAlignment="1">
      <alignment horizontal="right" vertical="center"/>
    </xf>
    <xf numFmtId="41" fontId="11" fillId="22" borderId="23" xfId="0" applyNumberFormat="1" applyFont="1" applyFill="1" applyBorder="1" applyAlignment="1">
      <alignment horizontal="right" vertical="center"/>
    </xf>
    <xf numFmtId="41" fontId="11" fillId="21" borderId="73" xfId="0" applyNumberFormat="1" applyFont="1" applyFill="1" applyBorder="1" applyAlignment="1">
      <alignment horizontal="right" vertical="center"/>
    </xf>
    <xf numFmtId="41" fontId="11" fillId="21" borderId="74" xfId="0" applyNumberFormat="1" applyFont="1" applyFill="1" applyBorder="1" applyAlignment="1">
      <alignment horizontal="right" vertical="center"/>
    </xf>
    <xf numFmtId="3" fontId="10" fillId="22" borderId="75" xfId="0" applyNumberFormat="1" applyFont="1" applyFill="1" applyBorder="1" applyAlignment="1">
      <alignment horizontal="right" vertical="center"/>
    </xf>
    <xf numFmtId="3" fontId="10" fillId="21" borderId="75" xfId="0" applyNumberFormat="1" applyFont="1" applyFill="1" applyBorder="1" applyAlignment="1">
      <alignment horizontal="right" vertical="center"/>
    </xf>
    <xf numFmtId="3" fontId="10" fillId="21" borderId="76" xfId="0" applyNumberFormat="1" applyFont="1" applyFill="1" applyBorder="1" applyAlignment="1">
      <alignment horizontal="right" vertical="center"/>
    </xf>
    <xf numFmtId="3" fontId="10" fillId="22" borderId="77" xfId="0" applyNumberFormat="1" applyFont="1" applyFill="1" applyBorder="1" applyAlignment="1">
      <alignment horizontal="right" vertical="center"/>
    </xf>
    <xf numFmtId="3" fontId="10" fillId="21" borderId="77" xfId="0" applyNumberFormat="1" applyFont="1" applyFill="1" applyBorder="1" applyAlignment="1">
      <alignment horizontal="right" vertical="center"/>
    </xf>
    <xf numFmtId="3" fontId="10" fillId="21" borderId="64" xfId="0" applyNumberFormat="1" applyFont="1" applyFill="1" applyBorder="1" applyAlignment="1">
      <alignment horizontal="right" vertical="center"/>
    </xf>
    <xf numFmtId="3" fontId="10" fillId="22" borderId="78" xfId="0" applyNumberFormat="1" applyFont="1" applyFill="1" applyBorder="1" applyAlignment="1">
      <alignment horizontal="right" vertical="center"/>
    </xf>
    <xf numFmtId="3" fontId="10" fillId="21" borderId="78" xfId="0" applyNumberFormat="1" applyFont="1" applyFill="1" applyBorder="1" applyAlignment="1">
      <alignment horizontal="right" vertical="center"/>
    </xf>
    <xf numFmtId="3" fontId="10" fillId="21" borderId="79" xfId="0" applyNumberFormat="1" applyFont="1" applyFill="1" applyBorder="1" applyAlignment="1">
      <alignment horizontal="right" vertical="center"/>
    </xf>
    <xf numFmtId="3" fontId="11" fillId="22" borderId="80" xfId="0" applyNumberFormat="1" applyFont="1" applyFill="1" applyBorder="1" applyAlignment="1">
      <alignment horizontal="right" vertical="center"/>
    </xf>
    <xf numFmtId="3" fontId="11" fillId="21" borderId="80" xfId="0" applyNumberFormat="1" applyFont="1" applyFill="1" applyBorder="1" applyAlignment="1">
      <alignment horizontal="right" vertical="center"/>
    </xf>
    <xf numFmtId="3" fontId="11" fillId="21" borderId="81" xfId="0" applyNumberFormat="1" applyFont="1" applyFill="1" applyBorder="1" applyAlignment="1">
      <alignment horizontal="right" vertical="center"/>
    </xf>
    <xf numFmtId="176" fontId="10" fillId="22" borderId="67" xfId="0" applyNumberFormat="1" applyFont="1" applyFill="1" applyBorder="1" applyAlignment="1">
      <alignment horizontal="right" vertical="center"/>
    </xf>
    <xf numFmtId="176" fontId="10" fillId="21" borderId="68" xfId="0" applyNumberFormat="1" applyFont="1" applyFill="1" applyBorder="1" applyAlignment="1">
      <alignment horizontal="right" vertical="center"/>
    </xf>
    <xf numFmtId="176" fontId="10" fillId="21" borderId="69" xfId="0" applyNumberFormat="1" applyFont="1" applyFill="1" applyBorder="1" applyAlignment="1">
      <alignment horizontal="right" vertical="center"/>
    </xf>
    <xf numFmtId="176" fontId="10" fillId="22" borderId="82" xfId="0" applyNumberFormat="1" applyFont="1" applyFill="1" applyBorder="1" applyAlignment="1">
      <alignment horizontal="right" vertical="center"/>
    </xf>
    <xf numFmtId="176" fontId="10" fillId="21" borderId="83" xfId="0" applyNumberFormat="1" applyFont="1" applyFill="1" applyBorder="1" applyAlignment="1">
      <alignment horizontal="right" vertical="center"/>
    </xf>
    <xf numFmtId="176" fontId="10" fillId="21" borderId="84" xfId="0" applyNumberFormat="1" applyFont="1" applyFill="1" applyBorder="1" applyAlignment="1">
      <alignment horizontal="right" vertical="center"/>
    </xf>
    <xf numFmtId="176" fontId="10" fillId="22" borderId="70" xfId="0" applyNumberFormat="1" applyFont="1" applyFill="1" applyBorder="1" applyAlignment="1">
      <alignment horizontal="right" vertical="center"/>
    </xf>
    <xf numFmtId="176" fontId="10" fillId="21" borderId="71" xfId="0" applyNumberFormat="1" applyFont="1" applyFill="1" applyBorder="1" applyAlignment="1">
      <alignment horizontal="right" vertical="center"/>
    </xf>
    <xf numFmtId="176" fontId="10" fillId="21" borderId="72" xfId="0" applyNumberFormat="1" applyFont="1" applyFill="1" applyBorder="1" applyAlignment="1">
      <alignment horizontal="right" vertical="center"/>
    </xf>
    <xf numFmtId="176" fontId="11" fillId="22" borderId="23" xfId="0" applyNumberFormat="1" applyFont="1" applyFill="1" applyBorder="1" applyAlignment="1">
      <alignment horizontal="right" vertical="center"/>
    </xf>
    <xf numFmtId="176" fontId="11" fillId="21" borderId="73" xfId="0" applyNumberFormat="1" applyFont="1" applyFill="1" applyBorder="1" applyAlignment="1">
      <alignment horizontal="right" vertical="center"/>
    </xf>
    <xf numFmtId="176" fontId="11" fillId="21" borderId="74" xfId="0" applyNumberFormat="1" applyFont="1" applyFill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45" xfId="49" applyFont="1" applyBorder="1" applyAlignment="1">
      <alignment horizontal="right" vertical="center"/>
    </xf>
    <xf numFmtId="38" fontId="10" fillId="0" borderId="85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" fontId="9" fillId="22" borderId="86" xfId="0" applyNumberFormat="1" applyFont="1" applyFill="1" applyBorder="1" applyAlignment="1">
      <alignment horizontal="right" vertical="center"/>
    </xf>
    <xf numFmtId="3" fontId="9" fillId="21" borderId="42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21" borderId="87" xfId="0" applyNumberFormat="1" applyFont="1" applyFill="1" applyBorder="1" applyAlignment="1">
      <alignment horizontal="right" vertical="center"/>
    </xf>
    <xf numFmtId="3" fontId="9" fillId="22" borderId="88" xfId="0" applyNumberFormat="1" applyFont="1" applyFill="1" applyBorder="1" applyAlignment="1">
      <alignment horizontal="right" vertical="center"/>
    </xf>
    <xf numFmtId="3" fontId="9" fillId="21" borderId="27" xfId="0" applyNumberFormat="1" applyFont="1" applyFill="1" applyBorder="1" applyAlignment="1">
      <alignment horizontal="right" vertical="center"/>
    </xf>
    <xf numFmtId="3" fontId="9" fillId="21" borderId="89" xfId="0" applyNumberFormat="1" applyFont="1" applyFill="1" applyBorder="1" applyAlignment="1">
      <alignment horizontal="right" vertical="center"/>
    </xf>
    <xf numFmtId="3" fontId="12" fillId="22" borderId="90" xfId="0" applyNumberFormat="1" applyFont="1" applyFill="1" applyBorder="1" applyAlignment="1">
      <alignment horizontal="right" vertical="center"/>
    </xf>
    <xf numFmtId="3" fontId="12" fillId="21" borderId="28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3" fontId="12" fillId="21" borderId="91" xfId="0" applyNumberFormat="1" applyFont="1" applyFill="1" applyBorder="1" applyAlignment="1">
      <alignment horizontal="right" vertical="center"/>
    </xf>
    <xf numFmtId="3" fontId="9" fillId="22" borderId="92" xfId="0" applyNumberFormat="1" applyFont="1" applyFill="1" applyBorder="1" applyAlignment="1">
      <alignment horizontal="right" vertical="center"/>
    </xf>
    <xf numFmtId="3" fontId="9" fillId="21" borderId="93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21" borderId="94" xfId="0" applyNumberFormat="1" applyFont="1" applyFill="1" applyBorder="1" applyAlignment="1">
      <alignment horizontal="right" vertical="center"/>
    </xf>
    <xf numFmtId="3" fontId="9" fillId="22" borderId="95" xfId="0" applyNumberFormat="1" applyFont="1" applyFill="1" applyBorder="1" applyAlignment="1">
      <alignment horizontal="right" vertical="center"/>
    </xf>
    <xf numFmtId="3" fontId="9" fillId="21" borderId="26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21" borderId="96" xfId="0" applyNumberFormat="1" applyFont="1" applyFill="1" applyBorder="1" applyAlignment="1">
      <alignment horizontal="right" vertical="center"/>
    </xf>
    <xf numFmtId="3" fontId="12" fillId="22" borderId="97" xfId="0" applyNumberFormat="1" applyFont="1" applyFill="1" applyBorder="1" applyAlignment="1">
      <alignment horizontal="right" vertical="center"/>
    </xf>
    <xf numFmtId="3" fontId="12" fillId="21" borderId="54" xfId="0" applyNumberFormat="1" applyFont="1" applyFill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3" fontId="12" fillId="21" borderId="98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3" fontId="12" fillId="22" borderId="99" xfId="0" applyNumberFormat="1" applyFont="1" applyFill="1" applyBorder="1" applyAlignment="1">
      <alignment horizontal="right" vertical="center"/>
    </xf>
    <xf numFmtId="3" fontId="12" fillId="21" borderId="56" xfId="0" applyNumberFormat="1" applyFont="1" applyFill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3" fontId="12" fillId="21" borderId="100" xfId="0" applyNumberFormat="1" applyFont="1" applyFill="1" applyBorder="1" applyAlignment="1">
      <alignment horizontal="right" vertical="center"/>
    </xf>
    <xf numFmtId="3" fontId="12" fillId="22" borderId="101" xfId="0" applyNumberFormat="1" applyFont="1" applyFill="1" applyBorder="1" applyAlignment="1">
      <alignment horizontal="right" vertical="center"/>
    </xf>
    <xf numFmtId="3" fontId="12" fillId="21" borderId="73" xfId="0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3" fontId="12" fillId="21" borderId="74" xfId="0" applyNumberFormat="1" applyFont="1" applyFill="1" applyBorder="1" applyAlignment="1">
      <alignment horizontal="right" vertical="center"/>
    </xf>
    <xf numFmtId="3" fontId="10" fillId="22" borderId="42" xfId="0" applyNumberFormat="1" applyFont="1" applyFill="1" applyBorder="1" applyAlignment="1">
      <alignment horizontal="right" vertical="center"/>
    </xf>
    <xf numFmtId="3" fontId="10" fillId="0" borderId="19" xfId="0" applyNumberFormat="1" applyFont="1" applyBorder="1" applyAlignment="1">
      <alignment horizontal="center" vertical="center"/>
    </xf>
    <xf numFmtId="3" fontId="10" fillId="21" borderId="87" xfId="0" applyNumberFormat="1" applyFont="1" applyFill="1" applyBorder="1" applyAlignment="1">
      <alignment horizontal="right" vertical="center"/>
    </xf>
    <xf numFmtId="3" fontId="10" fillId="22" borderId="2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3" fontId="10" fillId="21" borderId="89" xfId="0" applyNumberFormat="1" applyFont="1" applyFill="1" applyBorder="1" applyAlignment="1">
      <alignment horizontal="right" vertical="center"/>
    </xf>
    <xf numFmtId="3" fontId="10" fillId="22" borderId="28" xfId="0" applyNumberFormat="1" applyFont="1" applyFill="1" applyBorder="1" applyAlignment="1">
      <alignment horizontal="right" vertical="center"/>
    </xf>
    <xf numFmtId="3" fontId="10" fillId="21" borderId="91" xfId="0" applyNumberFormat="1" applyFont="1" applyFill="1" applyBorder="1" applyAlignment="1">
      <alignment horizontal="right" vertical="center"/>
    </xf>
    <xf numFmtId="3" fontId="11" fillId="22" borderId="93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3" fontId="11" fillId="21" borderId="94" xfId="0" applyNumberFormat="1" applyFont="1" applyFill="1" applyBorder="1" applyAlignment="1">
      <alignment horizontal="right" vertical="center"/>
    </xf>
    <xf numFmtId="3" fontId="10" fillId="22" borderId="26" xfId="0" applyNumberFormat="1" applyFont="1" applyFill="1" applyBorder="1" applyAlignment="1">
      <alignment horizontal="right" vertical="center"/>
    </xf>
    <xf numFmtId="3" fontId="10" fillId="21" borderId="96" xfId="0" applyNumberFormat="1" applyFont="1" applyFill="1" applyBorder="1" applyAlignment="1">
      <alignment horizontal="right" vertical="center"/>
    </xf>
    <xf numFmtId="3" fontId="11" fillId="22" borderId="27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/>
    </xf>
    <xf numFmtId="3" fontId="11" fillId="21" borderId="89" xfId="0" applyNumberFormat="1" applyFont="1" applyFill="1" applyBorder="1" applyAlignment="1">
      <alignment horizontal="right" vertical="center"/>
    </xf>
    <xf numFmtId="3" fontId="10" fillId="22" borderId="102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3" fontId="10" fillId="21" borderId="103" xfId="0" applyNumberFormat="1" applyFont="1" applyFill="1" applyBorder="1" applyAlignment="1">
      <alignment horizontal="right" vertical="center"/>
    </xf>
    <xf numFmtId="3" fontId="10" fillId="0" borderId="19" xfId="0" applyNumberFormat="1" applyFont="1" applyBorder="1" applyAlignment="1">
      <alignment horizontal="left" vertical="center"/>
    </xf>
    <xf numFmtId="0" fontId="9" fillId="0" borderId="104" xfId="0" applyFont="1" applyBorder="1" applyAlignment="1">
      <alignment horizontal="distributed" vertical="center"/>
    </xf>
    <xf numFmtId="0" fontId="13" fillId="0" borderId="105" xfId="0" applyFont="1" applyBorder="1" applyAlignment="1">
      <alignment horizontal="distributed" vertical="center"/>
    </xf>
    <xf numFmtId="0" fontId="13" fillId="0" borderId="106" xfId="0" applyFont="1" applyBorder="1" applyAlignment="1">
      <alignment horizontal="distributed" vertical="center"/>
    </xf>
    <xf numFmtId="3" fontId="10" fillId="22" borderId="107" xfId="0" applyNumberFormat="1" applyFont="1" applyFill="1" applyBorder="1" applyAlignment="1">
      <alignment horizontal="right" vertical="center"/>
    </xf>
    <xf numFmtId="3" fontId="10" fillId="21" borderId="107" xfId="0" applyNumberFormat="1" applyFont="1" applyFill="1" applyBorder="1" applyAlignment="1">
      <alignment horizontal="right" vertical="center"/>
    </xf>
    <xf numFmtId="3" fontId="10" fillId="21" borderId="108" xfId="0" applyNumberFormat="1" applyFont="1" applyFill="1" applyBorder="1" applyAlignment="1">
      <alignment horizontal="right" vertical="center"/>
    </xf>
    <xf numFmtId="3" fontId="10" fillId="22" borderId="109" xfId="0" applyNumberFormat="1" applyFont="1" applyFill="1" applyBorder="1" applyAlignment="1">
      <alignment horizontal="right" vertical="center"/>
    </xf>
    <xf numFmtId="3" fontId="10" fillId="21" borderId="109" xfId="0" applyNumberFormat="1" applyFont="1" applyFill="1" applyBorder="1" applyAlignment="1">
      <alignment horizontal="right" vertical="center"/>
    </xf>
    <xf numFmtId="3" fontId="10" fillId="21" borderId="1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top" indent="1"/>
    </xf>
    <xf numFmtId="0" fontId="10" fillId="0" borderId="0" xfId="0" applyFont="1" applyAlignment="1">
      <alignment/>
    </xf>
    <xf numFmtId="0" fontId="13" fillId="0" borderId="111" xfId="0" applyFont="1" applyBorder="1" applyAlignment="1">
      <alignment horizontal="distributed" vertical="center"/>
    </xf>
    <xf numFmtId="3" fontId="10" fillId="22" borderId="112" xfId="0" applyNumberFormat="1" applyFont="1" applyFill="1" applyBorder="1" applyAlignment="1">
      <alignment horizontal="right" vertical="center"/>
    </xf>
    <xf numFmtId="3" fontId="10" fillId="21" borderId="83" xfId="0" applyNumberFormat="1" applyFont="1" applyFill="1" applyBorder="1" applyAlignment="1">
      <alignment horizontal="right" vertical="center"/>
    </xf>
    <xf numFmtId="3" fontId="10" fillId="21" borderId="84" xfId="0" applyNumberFormat="1" applyFont="1" applyFill="1" applyBorder="1" applyAlignment="1">
      <alignment horizontal="right" vertical="center"/>
    </xf>
    <xf numFmtId="3" fontId="10" fillId="22" borderId="24" xfId="0" applyNumberFormat="1" applyFont="1" applyFill="1" applyBorder="1" applyAlignment="1">
      <alignment horizontal="right" vertical="center"/>
    </xf>
    <xf numFmtId="3" fontId="10" fillId="21" borderId="113" xfId="0" applyNumberFormat="1" applyFont="1" applyFill="1" applyBorder="1" applyAlignment="1">
      <alignment horizontal="right" vertical="center"/>
    </xf>
    <xf numFmtId="3" fontId="10" fillId="21" borderId="114" xfId="0" applyNumberFormat="1" applyFont="1" applyFill="1" applyBorder="1" applyAlignment="1">
      <alignment horizontal="right" vertical="center"/>
    </xf>
    <xf numFmtId="3" fontId="10" fillId="22" borderId="115" xfId="0" applyNumberFormat="1" applyFont="1" applyFill="1" applyBorder="1" applyAlignment="1">
      <alignment horizontal="right" vertical="center"/>
    </xf>
    <xf numFmtId="3" fontId="10" fillId="21" borderId="116" xfId="0" applyNumberFormat="1" applyFont="1" applyFill="1" applyBorder="1" applyAlignment="1">
      <alignment horizontal="right" vertical="center"/>
    </xf>
    <xf numFmtId="3" fontId="10" fillId="21" borderId="117" xfId="0" applyNumberFormat="1" applyFont="1" applyFill="1" applyBorder="1" applyAlignment="1">
      <alignment horizontal="right" vertical="center"/>
    </xf>
    <xf numFmtId="41" fontId="10" fillId="22" borderId="86" xfId="0" applyNumberFormat="1" applyFont="1" applyFill="1" applyBorder="1" applyAlignment="1">
      <alignment horizontal="right" vertical="center"/>
    </xf>
    <xf numFmtId="41" fontId="10" fillId="22" borderId="88" xfId="0" applyNumberFormat="1" applyFont="1" applyFill="1" applyBorder="1" applyAlignment="1">
      <alignment horizontal="right" vertical="center"/>
    </xf>
    <xf numFmtId="41" fontId="10" fillId="22" borderId="90" xfId="0" applyNumberFormat="1" applyFont="1" applyFill="1" applyBorder="1" applyAlignment="1">
      <alignment horizontal="right" vertical="center"/>
    </xf>
    <xf numFmtId="41" fontId="11" fillId="22" borderId="47" xfId="0" applyNumberFormat="1" applyFont="1" applyFill="1" applyBorder="1" applyAlignment="1">
      <alignment horizontal="right" vertical="center"/>
    </xf>
    <xf numFmtId="41" fontId="10" fillId="22" borderId="95" xfId="0" applyNumberFormat="1" applyFont="1" applyFill="1" applyBorder="1" applyAlignment="1">
      <alignment horizontal="right" vertical="center"/>
    </xf>
    <xf numFmtId="41" fontId="11" fillId="22" borderId="48" xfId="0" applyNumberFormat="1" applyFont="1" applyFill="1" applyBorder="1" applyAlignment="1">
      <alignment horizontal="right" vertical="center"/>
    </xf>
    <xf numFmtId="41" fontId="10" fillId="21" borderId="118" xfId="0" applyNumberFormat="1" applyFont="1" applyFill="1" applyBorder="1" applyAlignment="1">
      <alignment horizontal="right" vertical="center"/>
    </xf>
    <xf numFmtId="41" fontId="10" fillId="21" borderId="119" xfId="0" applyNumberFormat="1" applyFont="1" applyFill="1" applyBorder="1" applyAlignment="1">
      <alignment horizontal="right" vertical="center"/>
    </xf>
    <xf numFmtId="41" fontId="10" fillId="21" borderId="120" xfId="0" applyNumberFormat="1" applyFont="1" applyFill="1" applyBorder="1" applyAlignment="1">
      <alignment horizontal="right" vertical="center"/>
    </xf>
    <xf numFmtId="41" fontId="11" fillId="21" borderId="121" xfId="0" applyNumberFormat="1" applyFont="1" applyFill="1" applyBorder="1" applyAlignment="1">
      <alignment horizontal="right" vertical="center"/>
    </xf>
    <xf numFmtId="41" fontId="10" fillId="21" borderId="122" xfId="0" applyNumberFormat="1" applyFont="1" applyFill="1" applyBorder="1" applyAlignment="1">
      <alignment horizontal="right" vertical="center"/>
    </xf>
    <xf numFmtId="41" fontId="11" fillId="21" borderId="123" xfId="0" applyNumberFormat="1" applyFont="1" applyFill="1" applyBorder="1" applyAlignment="1">
      <alignment horizontal="right" vertical="center"/>
    </xf>
    <xf numFmtId="41" fontId="10" fillId="21" borderId="87" xfId="0" applyNumberFormat="1" applyFont="1" applyFill="1" applyBorder="1" applyAlignment="1">
      <alignment horizontal="right" vertical="center"/>
    </xf>
    <xf numFmtId="41" fontId="10" fillId="21" borderId="89" xfId="0" applyNumberFormat="1" applyFont="1" applyFill="1" applyBorder="1" applyAlignment="1">
      <alignment horizontal="right" vertical="center"/>
    </xf>
    <xf numFmtId="41" fontId="10" fillId="21" borderId="91" xfId="0" applyNumberFormat="1" applyFont="1" applyFill="1" applyBorder="1" applyAlignment="1">
      <alignment horizontal="right" vertical="center"/>
    </xf>
    <xf numFmtId="41" fontId="11" fillId="21" borderId="124" xfId="0" applyNumberFormat="1" applyFont="1" applyFill="1" applyBorder="1" applyAlignment="1">
      <alignment horizontal="right" vertical="center"/>
    </xf>
    <xf numFmtId="41" fontId="10" fillId="21" borderId="96" xfId="0" applyNumberFormat="1" applyFont="1" applyFill="1" applyBorder="1" applyAlignment="1">
      <alignment horizontal="right" vertical="center"/>
    </xf>
    <xf numFmtId="41" fontId="11" fillId="21" borderId="125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9" fillId="0" borderId="128" xfId="0" applyFont="1" applyBorder="1" applyAlignment="1">
      <alignment horizontal="distributed" vertical="center"/>
    </xf>
    <xf numFmtId="3" fontId="10" fillId="22" borderId="129" xfId="0" applyNumberFormat="1" applyFont="1" applyFill="1" applyBorder="1" applyAlignment="1">
      <alignment horizontal="right" vertical="center"/>
    </xf>
    <xf numFmtId="3" fontId="10" fillId="21" borderId="68" xfId="0" applyNumberFormat="1" applyFont="1" applyFill="1" applyBorder="1" applyAlignment="1">
      <alignment horizontal="right" vertical="center"/>
    </xf>
    <xf numFmtId="3" fontId="10" fillId="21" borderId="69" xfId="0" applyNumberFormat="1" applyFont="1" applyFill="1" applyBorder="1" applyAlignment="1">
      <alignment horizontal="right" vertical="center"/>
    </xf>
    <xf numFmtId="0" fontId="2" fillId="0" borderId="130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32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2" fillId="0" borderId="1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distributed" vertical="center"/>
    </xf>
    <xf numFmtId="0" fontId="6" fillId="0" borderId="141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0" fillId="0" borderId="132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0" fillId="0" borderId="150" xfId="0" applyBorder="1" applyAlignment="1">
      <alignment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152" xfId="0" applyFont="1" applyBorder="1" applyAlignment="1">
      <alignment horizontal="center" vertical="top"/>
    </xf>
    <xf numFmtId="0" fontId="2" fillId="0" borderId="11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top" wrapText="1"/>
    </xf>
    <xf numFmtId="0" fontId="2" fillId="0" borderId="155" xfId="0" applyFont="1" applyBorder="1" applyAlignment="1">
      <alignment horizontal="distributed" vertical="center" indent="2"/>
    </xf>
    <xf numFmtId="0" fontId="2" fillId="0" borderId="156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 textRotation="255" wrapText="1"/>
    </xf>
    <xf numFmtId="0" fontId="2" fillId="0" borderId="160" xfId="0" applyFont="1" applyBorder="1" applyAlignment="1">
      <alignment horizontal="center" vertical="center" textRotation="255" wrapText="1"/>
    </xf>
    <xf numFmtId="0" fontId="2" fillId="0" borderId="161" xfId="0" applyFont="1" applyBorder="1" applyAlignment="1">
      <alignment horizontal="center" vertical="center" textRotation="255" wrapText="1"/>
    </xf>
    <xf numFmtId="0" fontId="2" fillId="0" borderId="159" xfId="0" applyFont="1" applyBorder="1" applyAlignment="1">
      <alignment horizontal="center" vertical="distributed" wrapText="1"/>
    </xf>
    <xf numFmtId="0" fontId="2" fillId="0" borderId="160" xfId="0" applyFont="1" applyBorder="1" applyAlignment="1">
      <alignment horizontal="center" vertical="distributed" wrapText="1"/>
    </xf>
    <xf numFmtId="0" fontId="2" fillId="0" borderId="161" xfId="0" applyFont="1" applyBorder="1" applyAlignment="1">
      <alignment horizontal="center" vertical="distributed" wrapText="1"/>
    </xf>
    <xf numFmtId="0" fontId="10" fillId="0" borderId="0" xfId="0" applyFont="1" applyAlignment="1">
      <alignment horizontal="left" vertical="top"/>
    </xf>
    <xf numFmtId="0" fontId="2" fillId="0" borderId="159" xfId="0" applyFont="1" applyBorder="1" applyAlignment="1">
      <alignment horizontal="center" vertical="distributed" textRotation="255" wrapText="1" indent="1"/>
    </xf>
    <xf numFmtId="0" fontId="2" fillId="0" borderId="160" xfId="0" applyFont="1" applyBorder="1" applyAlignment="1">
      <alignment horizontal="center" vertical="distributed" textRotation="255" wrapText="1" indent="1"/>
    </xf>
    <xf numFmtId="0" fontId="2" fillId="0" borderId="162" xfId="0" applyFont="1" applyBorder="1" applyAlignment="1">
      <alignment horizontal="center" vertical="distributed" textRotation="255" wrapText="1" indent="1"/>
    </xf>
    <xf numFmtId="0" fontId="2" fillId="0" borderId="160" xfId="0" applyFont="1" applyBorder="1" applyAlignment="1">
      <alignment horizontal="center" vertical="distributed" textRotation="255" wrapText="1" indent="2"/>
    </xf>
    <xf numFmtId="0" fontId="2" fillId="0" borderId="161" xfId="0" applyFont="1" applyBorder="1" applyAlignment="1">
      <alignment horizontal="center" vertical="distributed" textRotation="255" wrapText="1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 topLeftCell="A1">
      <selection activeCell="D6" sqref="D6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9.50390625" style="1" customWidth="1"/>
    <col min="7" max="16384" width="5.875" style="1" customWidth="1"/>
  </cols>
  <sheetData>
    <row r="1" spans="1:6" ht="15">
      <c r="A1" s="263" t="s">
        <v>0</v>
      </c>
      <c r="B1" s="263"/>
      <c r="C1" s="263"/>
      <c r="D1" s="263"/>
      <c r="E1" s="263"/>
      <c r="F1" s="263"/>
    </row>
    <row r="2" spans="1:6" ht="15">
      <c r="A2" s="3"/>
      <c r="B2" s="3"/>
      <c r="C2" s="3"/>
      <c r="D2" s="3"/>
      <c r="E2" s="3"/>
      <c r="F2" s="3"/>
    </row>
    <row r="3" ht="18" customHeight="1" thickBot="1">
      <c r="A3" s="130" t="s">
        <v>155</v>
      </c>
    </row>
    <row r="4" spans="1:6" s="7" customFormat="1" ht="18" customHeight="1">
      <c r="A4" s="281" t="s">
        <v>21</v>
      </c>
      <c r="B4" s="282"/>
      <c r="C4" s="260" t="s">
        <v>22</v>
      </c>
      <c r="D4" s="277"/>
      <c r="E4" s="260" t="s">
        <v>18</v>
      </c>
      <c r="F4" s="278"/>
    </row>
    <row r="5" spans="1:6" ht="11.25" customHeight="1">
      <c r="A5" s="46"/>
      <c r="B5" s="69"/>
      <c r="C5" s="47"/>
      <c r="D5" s="45" t="s">
        <v>1</v>
      </c>
      <c r="E5" s="47"/>
      <c r="F5" s="48" t="s">
        <v>2</v>
      </c>
    </row>
    <row r="6" spans="1:6" s="7" customFormat="1" ht="21" customHeight="1">
      <c r="A6" s="279" t="s">
        <v>3</v>
      </c>
      <c r="B6" s="280"/>
      <c r="C6" s="20"/>
      <c r="D6" s="201">
        <v>7593</v>
      </c>
      <c r="E6" s="202"/>
      <c r="F6" s="203">
        <v>37676884</v>
      </c>
    </row>
    <row r="7" spans="1:6" s="7" customFormat="1" ht="21" customHeight="1">
      <c r="A7" s="274" t="s">
        <v>4</v>
      </c>
      <c r="B7" s="275"/>
      <c r="C7" s="20"/>
      <c r="D7" s="204">
        <v>341</v>
      </c>
      <c r="E7" s="205"/>
      <c r="F7" s="206">
        <v>3964040</v>
      </c>
    </row>
    <row r="8" spans="1:6" s="7" customFormat="1" ht="21" customHeight="1">
      <c r="A8" s="274" t="s">
        <v>5</v>
      </c>
      <c r="B8" s="275"/>
      <c r="C8" s="20"/>
      <c r="D8" s="204">
        <v>7582</v>
      </c>
      <c r="E8" s="205"/>
      <c r="F8" s="206">
        <v>26396066</v>
      </c>
    </row>
    <row r="9" spans="1:6" s="7" customFormat="1" ht="21" customHeight="1">
      <c r="A9" s="276" t="s">
        <v>6</v>
      </c>
      <c r="B9" s="261"/>
      <c r="C9" s="20"/>
      <c r="D9" s="207">
        <v>5396</v>
      </c>
      <c r="E9" s="205"/>
      <c r="F9" s="208">
        <v>7609823</v>
      </c>
    </row>
    <row r="10" spans="1:6" s="10" customFormat="1" ht="21" customHeight="1">
      <c r="A10" s="283" t="s">
        <v>7</v>
      </c>
      <c r="B10" s="284"/>
      <c r="C10" s="28" t="s">
        <v>16</v>
      </c>
      <c r="D10" s="209">
        <v>5393</v>
      </c>
      <c r="E10" s="210"/>
      <c r="F10" s="211">
        <v>1466905</v>
      </c>
    </row>
    <row r="11" spans="1:6" s="7" customFormat="1" ht="21" customHeight="1">
      <c r="A11" s="268" t="s">
        <v>8</v>
      </c>
      <c r="B11" s="269"/>
      <c r="C11" s="20" t="s">
        <v>61</v>
      </c>
      <c r="D11" s="212" t="s">
        <v>157</v>
      </c>
      <c r="E11" s="205"/>
      <c r="F11" s="213" t="s">
        <v>157</v>
      </c>
    </row>
    <row r="12" spans="1:6" s="7" customFormat="1" ht="21" customHeight="1">
      <c r="A12" s="274" t="s">
        <v>9</v>
      </c>
      <c r="B12" s="275"/>
      <c r="C12" s="20" t="s">
        <v>16</v>
      </c>
      <c r="D12" s="204">
        <v>5393</v>
      </c>
      <c r="E12" s="205"/>
      <c r="F12" s="206">
        <v>1466905</v>
      </c>
    </row>
    <row r="13" spans="1:6" s="7" customFormat="1" ht="21" customHeight="1">
      <c r="A13" s="274" t="s">
        <v>10</v>
      </c>
      <c r="B13" s="275"/>
      <c r="C13" s="20" t="s">
        <v>16</v>
      </c>
      <c r="D13" s="204">
        <v>7</v>
      </c>
      <c r="E13" s="205"/>
      <c r="F13" s="206">
        <v>24533</v>
      </c>
    </row>
    <row r="14" spans="1:6" s="10" customFormat="1" ht="21" customHeight="1">
      <c r="A14" s="270" t="s">
        <v>11</v>
      </c>
      <c r="B14" s="271"/>
      <c r="C14" s="21" t="s">
        <v>16</v>
      </c>
      <c r="D14" s="214">
        <v>5392</v>
      </c>
      <c r="E14" s="215"/>
      <c r="F14" s="216">
        <v>1442372</v>
      </c>
    </row>
    <row r="15" spans="1:6" s="7" customFormat="1" ht="21" customHeight="1">
      <c r="A15" s="274" t="s">
        <v>12</v>
      </c>
      <c r="B15" s="275"/>
      <c r="C15" s="20"/>
      <c r="D15" s="204" t="s">
        <v>157</v>
      </c>
      <c r="E15" s="205"/>
      <c r="F15" s="206" t="s">
        <v>157</v>
      </c>
    </row>
    <row r="16" spans="1:6" s="7" customFormat="1" ht="21" customHeight="1">
      <c r="A16" s="274" t="s">
        <v>118</v>
      </c>
      <c r="B16" s="275"/>
      <c r="C16" s="20" t="s">
        <v>61</v>
      </c>
      <c r="D16" s="207">
        <v>722</v>
      </c>
      <c r="E16" s="205"/>
      <c r="F16" s="208">
        <v>7782561</v>
      </c>
    </row>
    <row r="17" spans="1:6" s="7" customFormat="1" ht="21" customHeight="1" thickBot="1">
      <c r="A17" s="272" t="s">
        <v>119</v>
      </c>
      <c r="B17" s="273"/>
      <c r="C17" s="29" t="s">
        <v>61</v>
      </c>
      <c r="D17" s="217">
        <v>1</v>
      </c>
      <c r="E17" s="218"/>
      <c r="F17" s="219">
        <v>27300</v>
      </c>
    </row>
    <row r="18" spans="1:6" ht="34.5" customHeight="1">
      <c r="A18" s="19" t="s">
        <v>65</v>
      </c>
      <c r="B18" s="262" t="s">
        <v>145</v>
      </c>
      <c r="C18" s="262"/>
      <c r="D18" s="262"/>
      <c r="E18" s="262"/>
      <c r="F18" s="262"/>
    </row>
    <row r="19" ht="11.25">
      <c r="A19" s="1" t="s">
        <v>17</v>
      </c>
    </row>
    <row r="21" ht="18" customHeight="1" thickBot="1">
      <c r="A21" s="130" t="s">
        <v>13</v>
      </c>
    </row>
    <row r="22" spans="1:6" ht="18" customHeight="1">
      <c r="A22" s="281" t="s">
        <v>21</v>
      </c>
      <c r="B22" s="282"/>
      <c r="C22" s="260" t="s">
        <v>22</v>
      </c>
      <c r="D22" s="285"/>
      <c r="E22" s="260" t="s">
        <v>18</v>
      </c>
      <c r="F22" s="278"/>
    </row>
    <row r="23" spans="1:6" ht="11.25" customHeight="1">
      <c r="A23" s="46"/>
      <c r="B23" s="69"/>
      <c r="C23" s="47"/>
      <c r="D23" s="45" t="s">
        <v>1</v>
      </c>
      <c r="E23" s="47"/>
      <c r="F23" s="48" t="s">
        <v>2</v>
      </c>
    </row>
    <row r="24" spans="1:6" s="7" customFormat="1" ht="21" customHeight="1">
      <c r="A24" s="279" t="s">
        <v>3</v>
      </c>
      <c r="B24" s="280"/>
      <c r="C24" s="20"/>
      <c r="D24" s="201">
        <v>5677</v>
      </c>
      <c r="E24" s="202"/>
      <c r="F24" s="203">
        <v>16664299</v>
      </c>
    </row>
    <row r="25" spans="1:6" s="7" customFormat="1" ht="21" customHeight="1">
      <c r="A25" s="274" t="s">
        <v>4</v>
      </c>
      <c r="B25" s="275"/>
      <c r="C25" s="20"/>
      <c r="D25" s="204">
        <v>341</v>
      </c>
      <c r="E25" s="205"/>
      <c r="F25" s="206">
        <v>3964040</v>
      </c>
    </row>
    <row r="26" spans="1:6" s="7" customFormat="1" ht="21" customHeight="1">
      <c r="A26" s="274" t="s">
        <v>19</v>
      </c>
      <c r="B26" s="275"/>
      <c r="C26" s="20"/>
      <c r="D26" s="204">
        <v>5677</v>
      </c>
      <c r="E26" s="205"/>
      <c r="F26" s="206">
        <v>6244700</v>
      </c>
    </row>
    <row r="27" spans="1:6" s="7" customFormat="1" ht="21" customHeight="1">
      <c r="A27" s="276" t="s">
        <v>20</v>
      </c>
      <c r="B27" s="261"/>
      <c r="C27" s="20"/>
      <c r="D27" s="207">
        <v>5346</v>
      </c>
      <c r="E27" s="205"/>
      <c r="F27" s="208">
        <v>6777713</v>
      </c>
    </row>
    <row r="28" spans="1:6" s="10" customFormat="1" ht="21" customHeight="1">
      <c r="A28" s="283" t="s">
        <v>7</v>
      </c>
      <c r="B28" s="284"/>
      <c r="C28" s="28"/>
      <c r="D28" s="209">
        <v>5345</v>
      </c>
      <c r="E28" s="210"/>
      <c r="F28" s="211">
        <v>1296476</v>
      </c>
    </row>
    <row r="29" spans="1:6" s="7" customFormat="1" ht="21" customHeight="1">
      <c r="A29" s="268" t="s">
        <v>8</v>
      </c>
      <c r="B29" s="269"/>
      <c r="C29" s="20"/>
      <c r="D29" s="212" t="s">
        <v>156</v>
      </c>
      <c r="E29" s="205"/>
      <c r="F29" s="213" t="s">
        <v>156</v>
      </c>
    </row>
    <row r="30" spans="1:6" s="7" customFormat="1" ht="21" customHeight="1" thickBot="1">
      <c r="A30" s="272" t="s">
        <v>9</v>
      </c>
      <c r="B30" s="273"/>
      <c r="C30" s="29"/>
      <c r="D30" s="217">
        <v>5345</v>
      </c>
      <c r="E30" s="218"/>
      <c r="F30" s="219">
        <v>1296476</v>
      </c>
    </row>
    <row r="31" ht="11.25" customHeight="1"/>
    <row r="32" ht="18" customHeight="1" thickBot="1">
      <c r="A32" s="130" t="s">
        <v>64</v>
      </c>
    </row>
    <row r="33" spans="1:6" s="7" customFormat="1" ht="18" customHeight="1">
      <c r="A33" s="281" t="s">
        <v>21</v>
      </c>
      <c r="B33" s="282"/>
      <c r="C33" s="260" t="s">
        <v>22</v>
      </c>
      <c r="D33" s="277"/>
      <c r="E33" s="260" t="s">
        <v>18</v>
      </c>
      <c r="F33" s="278"/>
    </row>
    <row r="34" spans="1:6" ht="11.25" customHeight="1">
      <c r="A34" s="46"/>
      <c r="B34" s="69"/>
      <c r="C34" s="47"/>
      <c r="D34" s="45" t="s">
        <v>1</v>
      </c>
      <c r="E34" s="47"/>
      <c r="F34" s="48" t="s">
        <v>2</v>
      </c>
    </row>
    <row r="35" spans="1:6" s="7" customFormat="1" ht="21" customHeight="1">
      <c r="A35" s="279" t="s">
        <v>3</v>
      </c>
      <c r="B35" s="280"/>
      <c r="C35" s="30"/>
      <c r="D35" s="201">
        <v>1953</v>
      </c>
      <c r="E35" s="220"/>
      <c r="F35" s="203">
        <v>21012586</v>
      </c>
    </row>
    <row r="36" spans="1:6" s="7" customFormat="1" ht="21" customHeight="1">
      <c r="A36" s="274" t="s">
        <v>14</v>
      </c>
      <c r="B36" s="275"/>
      <c r="C36" s="30"/>
      <c r="D36" s="204">
        <v>1940</v>
      </c>
      <c r="E36" s="205"/>
      <c r="F36" s="206">
        <v>20151366</v>
      </c>
    </row>
    <row r="37" spans="1:6" s="7" customFormat="1" ht="21" customHeight="1">
      <c r="A37" s="276" t="s">
        <v>15</v>
      </c>
      <c r="B37" s="261"/>
      <c r="C37" s="30"/>
      <c r="D37" s="207">
        <v>52</v>
      </c>
      <c r="E37" s="205"/>
      <c r="F37" s="208">
        <v>832110</v>
      </c>
    </row>
    <row r="38" spans="1:6" s="10" customFormat="1" ht="21" customHeight="1">
      <c r="A38" s="283" t="s">
        <v>7</v>
      </c>
      <c r="B38" s="284"/>
      <c r="C38" s="31"/>
      <c r="D38" s="209">
        <v>50</v>
      </c>
      <c r="E38" s="210"/>
      <c r="F38" s="211">
        <v>170429</v>
      </c>
    </row>
    <row r="39" spans="1:6" s="7" customFormat="1" ht="21" customHeight="1">
      <c r="A39" s="268" t="s">
        <v>8</v>
      </c>
      <c r="B39" s="269"/>
      <c r="C39" s="30"/>
      <c r="D39" s="212" t="s">
        <v>156</v>
      </c>
      <c r="E39" s="205"/>
      <c r="F39" s="213" t="s">
        <v>156</v>
      </c>
    </row>
    <row r="40" spans="1:6" s="7" customFormat="1" ht="21" customHeight="1">
      <c r="A40" s="274" t="s">
        <v>9</v>
      </c>
      <c r="B40" s="275"/>
      <c r="C40" s="30"/>
      <c r="D40" s="204">
        <v>50</v>
      </c>
      <c r="E40" s="205"/>
      <c r="F40" s="206">
        <v>170429</v>
      </c>
    </row>
    <row r="41" spans="1:6" s="7" customFormat="1" ht="21" customHeight="1">
      <c r="A41" s="274" t="s">
        <v>118</v>
      </c>
      <c r="B41" s="286"/>
      <c r="C41" s="30"/>
      <c r="D41" s="207">
        <v>722</v>
      </c>
      <c r="E41" s="205"/>
      <c r="F41" s="208">
        <v>7782561</v>
      </c>
    </row>
    <row r="42" spans="1:6" s="7" customFormat="1" ht="21" customHeight="1" thickBot="1">
      <c r="A42" s="272" t="s">
        <v>150</v>
      </c>
      <c r="B42" s="273"/>
      <c r="C42" s="32"/>
      <c r="D42" s="217">
        <v>1</v>
      </c>
      <c r="E42" s="218"/>
      <c r="F42" s="219">
        <v>27300</v>
      </c>
    </row>
    <row r="43" spans="3:5" ht="11.25">
      <c r="C43" s="2"/>
      <c r="E43" s="2"/>
    </row>
    <row r="44" ht="11.25">
      <c r="E44" s="2"/>
    </row>
    <row r="45" ht="11.25">
      <c r="E45" s="2"/>
    </row>
    <row r="47" ht="11.25">
      <c r="E47" s="2"/>
    </row>
    <row r="49" spans="3:5" ht="11.25">
      <c r="C49" s="2"/>
      <c r="E49" s="2"/>
    </row>
  </sheetData>
  <sheetProtection/>
  <mergeCells count="38">
    <mergeCell ref="A42:B42"/>
    <mergeCell ref="A35:B35"/>
    <mergeCell ref="A36:B36"/>
    <mergeCell ref="A38:B38"/>
    <mergeCell ref="A39:B39"/>
    <mergeCell ref="A40:B40"/>
    <mergeCell ref="A37:B37"/>
    <mergeCell ref="A41:B41"/>
    <mergeCell ref="C22:D22"/>
    <mergeCell ref="E22:F22"/>
    <mergeCell ref="A33:B33"/>
    <mergeCell ref="A24:B24"/>
    <mergeCell ref="A30:B30"/>
    <mergeCell ref="C33:D33"/>
    <mergeCell ref="E33:F33"/>
    <mergeCell ref="A28:B28"/>
    <mergeCell ref="A22:B22"/>
    <mergeCell ref="A7:B7"/>
    <mergeCell ref="A8:B8"/>
    <mergeCell ref="A9:B9"/>
    <mergeCell ref="A12:B12"/>
    <mergeCell ref="A10:B10"/>
    <mergeCell ref="A13:B13"/>
    <mergeCell ref="A15:B15"/>
    <mergeCell ref="B18:F18"/>
    <mergeCell ref="A1:F1"/>
    <mergeCell ref="C4:D4"/>
    <mergeCell ref="E4:F4"/>
    <mergeCell ref="A6:B6"/>
    <mergeCell ref="A4:B4"/>
    <mergeCell ref="A11:B11"/>
    <mergeCell ref="A16:B16"/>
    <mergeCell ref="A29:B29"/>
    <mergeCell ref="A14:B14"/>
    <mergeCell ref="A17:B17"/>
    <mergeCell ref="A25:B25"/>
    <mergeCell ref="A26:B26"/>
    <mergeCell ref="A27:B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&amp;R&amp;10金沢国税局
贈与税１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63"/>
      <c r="B1" s="263"/>
      <c r="C1" s="263"/>
      <c r="D1" s="263"/>
    </row>
    <row r="2" s="1" customFormat="1" ht="13.5">
      <c r="A2" s="130" t="s">
        <v>162</v>
      </c>
    </row>
    <row r="3" s="1" customFormat="1" ht="14.25" thickBot="1">
      <c r="A3" s="230" t="s">
        <v>50</v>
      </c>
    </row>
    <row r="4" spans="1:4" s="7" customFormat="1" ht="18" customHeight="1">
      <c r="A4" s="5" t="s">
        <v>51</v>
      </c>
      <c r="B4" s="6" t="s">
        <v>22</v>
      </c>
      <c r="C4" s="6" t="s">
        <v>52</v>
      </c>
      <c r="D4" s="13" t="s">
        <v>53</v>
      </c>
    </row>
    <row r="5" spans="1:4" s="11" customFormat="1" ht="15" customHeight="1">
      <c r="A5" s="50"/>
      <c r="B5" s="49" t="s">
        <v>1</v>
      </c>
      <c r="C5" s="51" t="s">
        <v>2</v>
      </c>
      <c r="D5" s="52" t="s">
        <v>2</v>
      </c>
    </row>
    <row r="6" spans="1:4" s="106" customFormat="1" ht="30" customHeight="1">
      <c r="A6" s="264" t="s">
        <v>158</v>
      </c>
      <c r="B6" s="141">
        <v>9409</v>
      </c>
      <c r="C6" s="142">
        <v>51580661</v>
      </c>
      <c r="D6" s="143">
        <v>1659276</v>
      </c>
    </row>
    <row r="7" spans="1:4" s="106" customFormat="1" ht="30" customHeight="1">
      <c r="A7" s="221" t="s">
        <v>159</v>
      </c>
      <c r="B7" s="144">
        <v>9464</v>
      </c>
      <c r="C7" s="145">
        <v>50551911</v>
      </c>
      <c r="D7" s="146">
        <v>1618233</v>
      </c>
    </row>
    <row r="8" spans="1:4" s="106" customFormat="1" ht="30" customHeight="1">
      <c r="A8" s="221" t="s">
        <v>160</v>
      </c>
      <c r="B8" s="144">
        <v>8903</v>
      </c>
      <c r="C8" s="145">
        <v>46124839</v>
      </c>
      <c r="D8" s="146">
        <v>1886307</v>
      </c>
    </row>
    <row r="9" spans="1:4" s="7" customFormat="1" ht="30" customHeight="1">
      <c r="A9" s="222" t="s">
        <v>161</v>
      </c>
      <c r="B9" s="224">
        <v>8484</v>
      </c>
      <c r="C9" s="225">
        <v>43891738</v>
      </c>
      <c r="D9" s="226">
        <v>1383694</v>
      </c>
    </row>
    <row r="10" spans="1:4" s="1" customFormat="1" ht="30" customHeight="1" thickBot="1">
      <c r="A10" s="223" t="s">
        <v>146</v>
      </c>
      <c r="B10" s="227">
        <v>7593</v>
      </c>
      <c r="C10" s="228">
        <v>37676884</v>
      </c>
      <c r="D10" s="229">
        <v>1442372</v>
      </c>
    </row>
    <row r="11" ht="24.75" customHeight="1"/>
    <row r="12" s="4" customFormat="1" ht="14.25" thickBot="1">
      <c r="A12" s="231" t="s">
        <v>54</v>
      </c>
    </row>
    <row r="13" spans="1:5" s="12" customFormat="1" ht="15" customHeight="1">
      <c r="A13" s="287" t="s">
        <v>55</v>
      </c>
      <c r="B13" s="289" t="s">
        <v>57</v>
      </c>
      <c r="C13" s="289"/>
      <c r="D13" s="289" t="s">
        <v>58</v>
      </c>
      <c r="E13" s="290"/>
    </row>
    <row r="14" spans="1:5" s="12" customFormat="1" ht="15" customHeight="1">
      <c r="A14" s="288"/>
      <c r="B14" s="33" t="s">
        <v>59</v>
      </c>
      <c r="C14" s="17" t="s">
        <v>23</v>
      </c>
      <c r="D14" s="33" t="s">
        <v>59</v>
      </c>
      <c r="E14" s="18" t="s">
        <v>23</v>
      </c>
    </row>
    <row r="15" spans="1:5" s="4" customFormat="1" ht="11.25">
      <c r="A15" s="53"/>
      <c r="B15" s="54" t="s">
        <v>56</v>
      </c>
      <c r="C15" s="55" t="s">
        <v>2</v>
      </c>
      <c r="D15" s="54" t="s">
        <v>56</v>
      </c>
      <c r="E15" s="56" t="s">
        <v>2</v>
      </c>
    </row>
    <row r="16" spans="1:5" s="108" customFormat="1" ht="33" customHeight="1">
      <c r="A16" s="264" t="s">
        <v>158</v>
      </c>
      <c r="B16" s="265">
        <v>7305</v>
      </c>
      <c r="C16" s="266">
        <v>2331570</v>
      </c>
      <c r="D16" s="265">
        <v>2167</v>
      </c>
      <c r="E16" s="267">
        <v>28249091</v>
      </c>
    </row>
    <row r="17" spans="1:5" s="108" customFormat="1" ht="33" customHeight="1">
      <c r="A17" s="221" t="s">
        <v>159</v>
      </c>
      <c r="B17" s="233">
        <v>7425</v>
      </c>
      <c r="C17" s="234">
        <v>23543485</v>
      </c>
      <c r="D17" s="233">
        <v>2097</v>
      </c>
      <c r="E17" s="235">
        <v>27008426</v>
      </c>
    </row>
    <row r="18" spans="1:5" s="108" customFormat="1" ht="33" customHeight="1">
      <c r="A18" s="221" t="s">
        <v>160</v>
      </c>
      <c r="B18" s="233">
        <v>6761</v>
      </c>
      <c r="C18" s="234">
        <v>19503467</v>
      </c>
      <c r="D18" s="233">
        <v>2187</v>
      </c>
      <c r="E18" s="235">
        <v>26621372</v>
      </c>
    </row>
    <row r="19" spans="1:5" ht="33" customHeight="1">
      <c r="A19" s="232" t="s">
        <v>161</v>
      </c>
      <c r="B19" s="236">
        <v>6261</v>
      </c>
      <c r="C19" s="237">
        <v>17745090</v>
      </c>
      <c r="D19" s="236">
        <v>2265</v>
      </c>
      <c r="E19" s="238">
        <v>26146648</v>
      </c>
    </row>
    <row r="20" spans="1:5" ht="30" customHeight="1" thickBot="1">
      <c r="A20" s="223" t="s">
        <v>146</v>
      </c>
      <c r="B20" s="239">
        <v>5677</v>
      </c>
      <c r="C20" s="240">
        <v>16664299</v>
      </c>
      <c r="D20" s="239">
        <v>1953</v>
      </c>
      <c r="E20" s="241">
        <v>21012586</v>
      </c>
    </row>
  </sheetData>
  <sheetProtection/>
  <mergeCells count="4">
    <mergeCell ref="A1:D1"/>
    <mergeCell ref="A13:A14"/>
    <mergeCell ref="D13:E13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Footer>&amp;R&amp;10金沢国税局
贈与税１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4.00390625" style="0" customWidth="1"/>
    <col min="7" max="7" width="3.00390625" style="0" bestFit="1" customWidth="1"/>
    <col min="8" max="8" width="9.625" style="0" customWidth="1"/>
    <col min="9" max="9" width="3.00390625" style="0" customWidth="1"/>
    <col min="10" max="10" width="12.625" style="0" customWidth="1"/>
  </cols>
  <sheetData>
    <row r="1" s="1" customFormat="1" ht="18.75" customHeight="1" thickBot="1">
      <c r="A1" s="130" t="s">
        <v>163</v>
      </c>
    </row>
    <row r="2" spans="1:10" s="7" customFormat="1" ht="21.75" customHeight="1">
      <c r="A2" s="309" t="s">
        <v>34</v>
      </c>
      <c r="B2" s="277"/>
      <c r="C2" s="300" t="s">
        <v>35</v>
      </c>
      <c r="D2" s="301"/>
      <c r="E2" s="301"/>
      <c r="F2" s="301"/>
      <c r="G2" s="300" t="s">
        <v>36</v>
      </c>
      <c r="H2" s="302"/>
      <c r="I2" s="302"/>
      <c r="J2" s="303"/>
    </row>
    <row r="3" spans="1:10" s="1" customFormat="1" ht="13.5">
      <c r="A3" s="310"/>
      <c r="B3" s="311"/>
      <c r="C3" s="304" t="s">
        <v>37</v>
      </c>
      <c r="D3" s="305"/>
      <c r="E3" s="306" t="s">
        <v>38</v>
      </c>
      <c r="F3" s="307"/>
      <c r="G3" s="304" t="s">
        <v>37</v>
      </c>
      <c r="H3" s="306"/>
      <c r="I3" s="306" t="s">
        <v>38</v>
      </c>
      <c r="J3" s="308"/>
    </row>
    <row r="4" spans="1:10" s="1" customFormat="1" ht="11.25">
      <c r="A4" s="58"/>
      <c r="B4" s="61"/>
      <c r="C4" s="59"/>
      <c r="D4" s="62" t="s">
        <v>1</v>
      </c>
      <c r="E4" s="60"/>
      <c r="F4" s="109" t="s">
        <v>2</v>
      </c>
      <c r="G4" s="59"/>
      <c r="H4" s="62" t="s">
        <v>1</v>
      </c>
      <c r="I4" s="60"/>
      <c r="J4" s="63" t="s">
        <v>2</v>
      </c>
    </row>
    <row r="5" spans="1:10" s="7" customFormat="1" ht="24" customHeight="1">
      <c r="A5" s="299" t="s">
        <v>26</v>
      </c>
      <c r="B5" s="57" t="s">
        <v>24</v>
      </c>
      <c r="C5" s="20"/>
      <c r="D5" s="242">
        <v>7593</v>
      </c>
      <c r="E5" s="27"/>
      <c r="F5" s="248">
        <v>37664240</v>
      </c>
      <c r="G5" s="23"/>
      <c r="H5" s="242">
        <v>5388</v>
      </c>
      <c r="I5" s="27"/>
      <c r="J5" s="254">
        <v>1433553</v>
      </c>
    </row>
    <row r="6" spans="1:10" s="7" customFormat="1" ht="24" customHeight="1">
      <c r="A6" s="292"/>
      <c r="B6" s="37" t="s">
        <v>25</v>
      </c>
      <c r="C6" s="20"/>
      <c r="D6" s="243">
        <v>23</v>
      </c>
      <c r="E6" s="26"/>
      <c r="F6" s="249">
        <v>36466</v>
      </c>
      <c r="G6" s="23"/>
      <c r="H6" s="243">
        <v>26</v>
      </c>
      <c r="I6" s="26"/>
      <c r="J6" s="255">
        <v>12086</v>
      </c>
    </row>
    <row r="7" spans="1:10" s="7" customFormat="1" ht="24" customHeight="1">
      <c r="A7" s="292"/>
      <c r="B7" s="37" t="s">
        <v>27</v>
      </c>
      <c r="C7" s="20"/>
      <c r="D7" s="243" t="s">
        <v>149</v>
      </c>
      <c r="E7" s="26"/>
      <c r="F7" s="249" t="s">
        <v>149</v>
      </c>
      <c r="G7" s="20"/>
      <c r="H7" s="243" t="s">
        <v>149</v>
      </c>
      <c r="I7" s="26"/>
      <c r="J7" s="255" t="s">
        <v>149</v>
      </c>
    </row>
    <row r="8" spans="1:10" s="7" customFormat="1" ht="24" customHeight="1">
      <c r="A8" s="292"/>
      <c r="B8" s="37" t="s">
        <v>28</v>
      </c>
      <c r="C8" s="20"/>
      <c r="D8" s="243">
        <v>15</v>
      </c>
      <c r="E8" s="26" t="s">
        <v>29</v>
      </c>
      <c r="F8" s="249">
        <v>23822</v>
      </c>
      <c r="G8" s="20"/>
      <c r="H8" s="243">
        <v>8</v>
      </c>
      <c r="I8" s="26" t="s">
        <v>29</v>
      </c>
      <c r="J8" s="255">
        <v>3267</v>
      </c>
    </row>
    <row r="9" spans="1:10" s="7" customFormat="1" ht="24" customHeight="1">
      <c r="A9" s="292"/>
      <c r="B9" s="38" t="s">
        <v>30</v>
      </c>
      <c r="C9" s="20"/>
      <c r="D9" s="244" t="s">
        <v>149</v>
      </c>
      <c r="E9" s="26"/>
      <c r="F9" s="250" t="s">
        <v>149</v>
      </c>
      <c r="G9" s="20"/>
      <c r="H9" s="244" t="s">
        <v>149</v>
      </c>
      <c r="I9" s="26"/>
      <c r="J9" s="256" t="s">
        <v>149</v>
      </c>
    </row>
    <row r="10" spans="1:10" s="10" customFormat="1" ht="24" customHeight="1">
      <c r="A10" s="293"/>
      <c r="B10" s="39" t="s">
        <v>31</v>
      </c>
      <c r="C10" s="40" t="s">
        <v>61</v>
      </c>
      <c r="D10" s="245">
        <v>7593</v>
      </c>
      <c r="E10" s="71"/>
      <c r="F10" s="251">
        <v>37676884</v>
      </c>
      <c r="G10" s="40" t="s">
        <v>62</v>
      </c>
      <c r="H10" s="245">
        <v>5392</v>
      </c>
      <c r="I10" s="71"/>
      <c r="J10" s="257">
        <v>1442372</v>
      </c>
    </row>
    <row r="11" spans="1:10" s="7" customFormat="1" ht="24" customHeight="1">
      <c r="A11" s="291" t="s">
        <v>32</v>
      </c>
      <c r="B11" s="36" t="s">
        <v>24</v>
      </c>
      <c r="C11" s="22"/>
      <c r="D11" s="246">
        <v>324</v>
      </c>
      <c r="E11" s="25"/>
      <c r="F11" s="252">
        <v>1146949</v>
      </c>
      <c r="G11" s="24"/>
      <c r="H11" s="246">
        <v>318</v>
      </c>
      <c r="I11" s="25"/>
      <c r="J11" s="258">
        <v>156694</v>
      </c>
    </row>
    <row r="12" spans="1:10" s="7" customFormat="1" ht="24" customHeight="1">
      <c r="A12" s="292"/>
      <c r="B12" s="37" t="s">
        <v>25</v>
      </c>
      <c r="C12" s="20"/>
      <c r="D12" s="243">
        <v>29</v>
      </c>
      <c r="E12" s="26"/>
      <c r="F12" s="249">
        <v>69393</v>
      </c>
      <c r="G12" s="23"/>
      <c r="H12" s="243">
        <v>27</v>
      </c>
      <c r="I12" s="26"/>
      <c r="J12" s="255">
        <v>12566</v>
      </c>
    </row>
    <row r="13" spans="1:10" s="7" customFormat="1" ht="24" customHeight="1">
      <c r="A13" s="292"/>
      <c r="B13" s="37" t="s">
        <v>27</v>
      </c>
      <c r="C13" s="20"/>
      <c r="D13" s="243" t="s">
        <v>149</v>
      </c>
      <c r="E13" s="26"/>
      <c r="F13" s="249" t="s">
        <v>149</v>
      </c>
      <c r="G13" s="20"/>
      <c r="H13" s="243" t="s">
        <v>149</v>
      </c>
      <c r="I13" s="26"/>
      <c r="J13" s="255" t="s">
        <v>149</v>
      </c>
    </row>
    <row r="14" spans="1:10" s="7" customFormat="1" ht="24" customHeight="1">
      <c r="A14" s="292"/>
      <c r="B14" s="37" t="s">
        <v>28</v>
      </c>
      <c r="C14" s="20"/>
      <c r="D14" s="243">
        <v>12</v>
      </c>
      <c r="E14" s="26" t="s">
        <v>122</v>
      </c>
      <c r="F14" s="249">
        <v>29055</v>
      </c>
      <c r="G14" s="20"/>
      <c r="H14" s="243">
        <v>11</v>
      </c>
      <c r="I14" s="26" t="s">
        <v>122</v>
      </c>
      <c r="J14" s="255">
        <v>2601</v>
      </c>
    </row>
    <row r="15" spans="1:10" s="7" customFormat="1" ht="24" customHeight="1">
      <c r="A15" s="292"/>
      <c r="B15" s="38" t="s">
        <v>30</v>
      </c>
      <c r="C15" s="20"/>
      <c r="D15" s="244" t="s">
        <v>149</v>
      </c>
      <c r="E15" s="26"/>
      <c r="F15" s="244" t="s">
        <v>149</v>
      </c>
      <c r="G15" s="23"/>
      <c r="H15" s="244" t="s">
        <v>149</v>
      </c>
      <c r="I15" s="26"/>
      <c r="J15" s="256" t="s">
        <v>149</v>
      </c>
    </row>
    <row r="16" spans="1:10" s="10" customFormat="1" ht="24" customHeight="1">
      <c r="A16" s="293"/>
      <c r="B16" s="39" t="s">
        <v>31</v>
      </c>
      <c r="C16" s="40" t="s">
        <v>16</v>
      </c>
      <c r="D16" s="245">
        <v>350</v>
      </c>
      <c r="E16" s="71"/>
      <c r="F16" s="251">
        <v>1187287</v>
      </c>
      <c r="G16" s="72" t="s">
        <v>61</v>
      </c>
      <c r="H16" s="245">
        <v>341</v>
      </c>
      <c r="I16" s="71"/>
      <c r="J16" s="257">
        <v>166658</v>
      </c>
    </row>
    <row r="17" spans="1:10" s="7" customFormat="1" ht="24" customHeight="1">
      <c r="A17" s="294" t="s">
        <v>33</v>
      </c>
      <c r="B17" s="36" t="s">
        <v>24</v>
      </c>
      <c r="C17" s="20"/>
      <c r="D17" s="246">
        <v>7917</v>
      </c>
      <c r="E17" s="27"/>
      <c r="F17" s="252">
        <v>38811189</v>
      </c>
      <c r="G17" s="23"/>
      <c r="H17" s="246">
        <v>5706</v>
      </c>
      <c r="I17" s="27"/>
      <c r="J17" s="258">
        <v>1590247</v>
      </c>
    </row>
    <row r="18" spans="1:10" s="7" customFormat="1" ht="24" customHeight="1">
      <c r="A18" s="295"/>
      <c r="B18" s="37" t="s">
        <v>25</v>
      </c>
      <c r="C18" s="20"/>
      <c r="D18" s="243">
        <v>52</v>
      </c>
      <c r="E18" s="26"/>
      <c r="F18" s="249">
        <v>105859</v>
      </c>
      <c r="G18" s="23"/>
      <c r="H18" s="243">
        <v>53</v>
      </c>
      <c r="I18" s="26"/>
      <c r="J18" s="255">
        <v>24652</v>
      </c>
    </row>
    <row r="19" spans="1:10" s="7" customFormat="1" ht="24" customHeight="1">
      <c r="A19" s="295"/>
      <c r="B19" s="37" t="s">
        <v>27</v>
      </c>
      <c r="C19" s="20"/>
      <c r="D19" s="243" t="s">
        <v>149</v>
      </c>
      <c r="E19" s="26"/>
      <c r="F19" s="249" t="s">
        <v>149</v>
      </c>
      <c r="G19" s="20"/>
      <c r="H19" s="243" t="s">
        <v>149</v>
      </c>
      <c r="I19" s="26"/>
      <c r="J19" s="255" t="s">
        <v>149</v>
      </c>
    </row>
    <row r="20" spans="1:10" s="7" customFormat="1" ht="24" customHeight="1">
      <c r="A20" s="295"/>
      <c r="B20" s="37" t="s">
        <v>28</v>
      </c>
      <c r="C20" s="20"/>
      <c r="D20" s="243">
        <v>27</v>
      </c>
      <c r="E20" s="26" t="s">
        <v>122</v>
      </c>
      <c r="F20" s="249">
        <v>52877</v>
      </c>
      <c r="G20" s="20"/>
      <c r="H20" s="243">
        <v>19</v>
      </c>
      <c r="I20" s="26" t="s">
        <v>122</v>
      </c>
      <c r="J20" s="255">
        <v>5868</v>
      </c>
    </row>
    <row r="21" spans="1:10" s="7" customFormat="1" ht="24" customHeight="1">
      <c r="A21" s="295"/>
      <c r="B21" s="38" t="s">
        <v>30</v>
      </c>
      <c r="C21" s="20"/>
      <c r="D21" s="244" t="s">
        <v>149</v>
      </c>
      <c r="E21" s="26"/>
      <c r="F21" s="250" t="s">
        <v>149</v>
      </c>
      <c r="G21" s="23"/>
      <c r="H21" s="244" t="s">
        <v>149</v>
      </c>
      <c r="I21" s="26"/>
      <c r="J21" s="256" t="s">
        <v>149</v>
      </c>
    </row>
    <row r="22" spans="1:10" s="10" customFormat="1" ht="24" customHeight="1" thickBot="1">
      <c r="A22" s="296"/>
      <c r="B22" s="41" t="s">
        <v>31</v>
      </c>
      <c r="C22" s="42" t="s">
        <v>16</v>
      </c>
      <c r="D22" s="247">
        <v>7943</v>
      </c>
      <c r="E22" s="73"/>
      <c r="F22" s="253">
        <v>38864171</v>
      </c>
      <c r="G22" s="74" t="s">
        <v>61</v>
      </c>
      <c r="H22" s="247">
        <v>5733</v>
      </c>
      <c r="I22" s="73"/>
      <c r="J22" s="259">
        <v>1609030</v>
      </c>
    </row>
    <row r="23" spans="1:10" s="1" customFormat="1" ht="11.25" customHeight="1">
      <c r="A23" s="107" t="s">
        <v>63</v>
      </c>
      <c r="B23" s="262" t="s">
        <v>147</v>
      </c>
      <c r="C23" s="262"/>
      <c r="D23" s="262"/>
      <c r="E23" s="262"/>
      <c r="F23" s="262"/>
      <c r="G23" s="262"/>
      <c r="H23" s="262"/>
      <c r="I23" s="262"/>
      <c r="J23" s="262"/>
    </row>
    <row r="24" spans="1:10" s="1" customFormat="1" ht="14.25" customHeight="1">
      <c r="A24" s="34"/>
      <c r="B24" s="298"/>
      <c r="C24" s="298"/>
      <c r="D24" s="298"/>
      <c r="E24" s="298"/>
      <c r="F24" s="298"/>
      <c r="G24" s="298"/>
      <c r="H24" s="298"/>
      <c r="I24" s="298"/>
      <c r="J24" s="298"/>
    </row>
    <row r="25" spans="1:10" s="1" customFormat="1" ht="9.75" customHeight="1">
      <c r="A25" s="34"/>
      <c r="B25" s="298"/>
      <c r="C25" s="298"/>
      <c r="D25" s="298"/>
      <c r="E25" s="298"/>
      <c r="F25" s="298"/>
      <c r="G25" s="298"/>
      <c r="H25" s="298"/>
      <c r="I25" s="298"/>
      <c r="J25" s="298"/>
    </row>
    <row r="26" spans="2:10" s="1" customFormat="1" ht="13.5" customHeight="1">
      <c r="B26" s="297" t="s">
        <v>148</v>
      </c>
      <c r="C26" s="297"/>
      <c r="D26" s="297"/>
      <c r="E26" s="297"/>
      <c r="F26" s="297"/>
      <c r="G26" s="297"/>
      <c r="H26" s="297"/>
      <c r="I26" s="297"/>
      <c r="J26" s="297"/>
    </row>
    <row r="27" spans="1:10" s="1" customFormat="1" ht="13.5" customHeight="1">
      <c r="A27" s="19"/>
      <c r="B27" s="297"/>
      <c r="C27" s="297"/>
      <c r="D27" s="297"/>
      <c r="E27" s="297"/>
      <c r="F27" s="297"/>
      <c r="G27" s="297"/>
      <c r="H27" s="297"/>
      <c r="I27" s="297"/>
      <c r="J27" s="297"/>
    </row>
    <row r="28" spans="1:10" s="1" customFormat="1" ht="13.5" customHeight="1">
      <c r="A28" s="19"/>
      <c r="B28" s="297"/>
      <c r="C28" s="297"/>
      <c r="D28" s="297"/>
      <c r="E28" s="297"/>
      <c r="F28" s="297"/>
      <c r="G28" s="297"/>
      <c r="H28" s="297"/>
      <c r="I28" s="297"/>
      <c r="J28" s="297"/>
    </row>
    <row r="29" s="1" customFormat="1" ht="13.5" customHeight="1">
      <c r="A29" s="1" t="s">
        <v>123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sheetProtection/>
  <mergeCells count="12">
    <mergeCell ref="A5:A10"/>
    <mergeCell ref="C2:F2"/>
    <mergeCell ref="G2:J2"/>
    <mergeCell ref="C3:D3"/>
    <mergeCell ref="E3:F3"/>
    <mergeCell ref="G3:H3"/>
    <mergeCell ref="I3:J3"/>
    <mergeCell ref="A2:B3"/>
    <mergeCell ref="A11:A16"/>
    <mergeCell ref="A17:A22"/>
    <mergeCell ref="B26:J28"/>
    <mergeCell ref="B23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  <headerFooter alignWithMargins="0">
    <oddFooter>&amp;R&amp;10金沢国税局
贈与税１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7.25" customHeight="1" thickBot="1">
      <c r="A1" s="131" t="s">
        <v>151</v>
      </c>
    </row>
    <row r="2" spans="1:5" ht="11.25">
      <c r="A2" s="66" t="s">
        <v>47</v>
      </c>
      <c r="B2" s="14" t="s">
        <v>48</v>
      </c>
      <c r="D2" s="114"/>
      <c r="E2" s="114"/>
    </row>
    <row r="3" spans="1:5" ht="11.25">
      <c r="A3" s="67"/>
      <c r="B3" s="64" t="s">
        <v>1</v>
      </c>
      <c r="D3" s="115"/>
      <c r="E3" s="115"/>
    </row>
    <row r="4" spans="1:5" s="7" customFormat="1" ht="15" customHeight="1">
      <c r="A4" s="44" t="s">
        <v>126</v>
      </c>
      <c r="B4" s="123">
        <v>1082</v>
      </c>
      <c r="D4" s="116"/>
      <c r="E4" s="117"/>
    </row>
    <row r="5" spans="1:5" s="7" customFormat="1" ht="15" customHeight="1">
      <c r="A5" s="43" t="s">
        <v>127</v>
      </c>
      <c r="B5" s="124">
        <v>717</v>
      </c>
      <c r="D5" s="116"/>
      <c r="E5" s="118"/>
    </row>
    <row r="6" spans="1:5" s="7" customFormat="1" ht="15" customHeight="1">
      <c r="A6" s="43" t="s">
        <v>128</v>
      </c>
      <c r="B6" s="125">
        <v>299</v>
      </c>
      <c r="D6" s="116"/>
      <c r="E6" s="117"/>
    </row>
    <row r="7" spans="1:5" s="7" customFormat="1" ht="15" customHeight="1">
      <c r="A7" s="43" t="s">
        <v>129</v>
      </c>
      <c r="B7" s="124">
        <v>225</v>
      </c>
      <c r="D7" s="116"/>
      <c r="E7" s="118"/>
    </row>
    <row r="8" spans="1:5" s="7" customFormat="1" ht="15" customHeight="1">
      <c r="A8" s="68" t="s">
        <v>130</v>
      </c>
      <c r="B8" s="126">
        <f>SUM(B4:B7)</f>
        <v>2323</v>
      </c>
      <c r="D8" s="119"/>
      <c r="E8" s="120"/>
    </row>
    <row r="9" spans="1:5" s="7" customFormat="1" ht="7.5" customHeight="1">
      <c r="A9" s="70"/>
      <c r="B9" s="127"/>
      <c r="D9" s="116"/>
      <c r="E9" s="118"/>
    </row>
    <row r="10" spans="1:5" s="7" customFormat="1" ht="15" customHeight="1">
      <c r="A10" s="44" t="s">
        <v>131</v>
      </c>
      <c r="B10" s="123">
        <v>1821</v>
      </c>
      <c r="D10" s="116"/>
      <c r="E10" s="117"/>
    </row>
    <row r="11" spans="1:5" s="7" customFormat="1" ht="15" customHeight="1">
      <c r="A11" s="43" t="s">
        <v>132</v>
      </c>
      <c r="B11" s="124">
        <v>264</v>
      </c>
      <c r="D11" s="116"/>
      <c r="E11" s="118"/>
    </row>
    <row r="12" spans="1:5" s="7" customFormat="1" ht="15" customHeight="1">
      <c r="A12" s="43" t="s">
        <v>133</v>
      </c>
      <c r="B12" s="124">
        <v>568</v>
      </c>
      <c r="D12" s="116"/>
      <c r="E12" s="118"/>
    </row>
    <row r="13" spans="1:5" s="7" customFormat="1" ht="15" customHeight="1">
      <c r="A13" s="43" t="s">
        <v>134</v>
      </c>
      <c r="B13" s="124">
        <v>143</v>
      </c>
      <c r="D13" s="116"/>
      <c r="E13" s="118"/>
    </row>
    <row r="14" spans="1:5" s="7" customFormat="1" ht="15" customHeight="1">
      <c r="A14" s="43" t="s">
        <v>135</v>
      </c>
      <c r="B14" s="124">
        <v>430</v>
      </c>
      <c r="D14" s="116"/>
      <c r="E14" s="118"/>
    </row>
    <row r="15" spans="1:5" s="7" customFormat="1" ht="15" customHeight="1">
      <c r="A15" s="68" t="s">
        <v>136</v>
      </c>
      <c r="B15" s="126">
        <f>SUM(B10:B14)</f>
        <v>3226</v>
      </c>
      <c r="D15" s="119"/>
      <c r="E15" s="120"/>
    </row>
    <row r="16" spans="1:5" s="7" customFormat="1" ht="7.5" customHeight="1">
      <c r="A16" s="70"/>
      <c r="B16" s="127"/>
      <c r="D16" s="116"/>
      <c r="E16" s="118"/>
    </row>
    <row r="17" spans="1:5" s="7" customFormat="1" ht="15" customHeight="1">
      <c r="A17" s="44" t="s">
        <v>137</v>
      </c>
      <c r="B17" s="123">
        <v>1095</v>
      </c>
      <c r="D17" s="116"/>
      <c r="E17" s="117"/>
    </row>
    <row r="18" spans="1:5" s="7" customFormat="1" ht="15" customHeight="1">
      <c r="A18" s="43" t="s">
        <v>138</v>
      </c>
      <c r="B18" s="125">
        <v>186</v>
      </c>
      <c r="D18" s="116"/>
      <c r="E18" s="117"/>
    </row>
    <row r="19" spans="1:5" s="7" customFormat="1" ht="15" customHeight="1">
      <c r="A19" s="43" t="s">
        <v>139</v>
      </c>
      <c r="B19" s="124">
        <v>349</v>
      </c>
      <c r="D19" s="116"/>
      <c r="E19" s="118"/>
    </row>
    <row r="20" spans="1:5" s="7" customFormat="1" ht="15" customHeight="1">
      <c r="A20" s="43" t="s">
        <v>140</v>
      </c>
      <c r="B20" s="124">
        <v>57</v>
      </c>
      <c r="D20" s="116"/>
      <c r="E20" s="118"/>
    </row>
    <row r="21" spans="1:5" s="7" customFormat="1" ht="15" customHeight="1">
      <c r="A21" s="43" t="s">
        <v>141</v>
      </c>
      <c r="B21" s="124">
        <v>81</v>
      </c>
      <c r="D21" s="116"/>
      <c r="E21" s="118"/>
    </row>
    <row r="22" spans="1:5" s="7" customFormat="1" ht="15" customHeight="1">
      <c r="A22" s="43" t="s">
        <v>142</v>
      </c>
      <c r="B22" s="124">
        <v>276</v>
      </c>
      <c r="D22" s="116"/>
      <c r="E22" s="118"/>
    </row>
    <row r="23" spans="1:5" s="7" customFormat="1" ht="15" customHeight="1">
      <c r="A23" s="68" t="s">
        <v>143</v>
      </c>
      <c r="B23" s="126">
        <f>SUM(B17:B22)</f>
        <v>2044</v>
      </c>
      <c r="D23" s="119"/>
      <c r="E23" s="120"/>
    </row>
    <row r="24" spans="1:5" s="7" customFormat="1" ht="7.5" customHeight="1" thickBot="1">
      <c r="A24" s="35"/>
      <c r="B24" s="128"/>
      <c r="D24" s="121"/>
      <c r="E24" s="121"/>
    </row>
    <row r="25" spans="1:5" s="7" customFormat="1" ht="24" customHeight="1" thickBot="1" thickTop="1">
      <c r="A25" s="113" t="s">
        <v>60</v>
      </c>
      <c r="B25" s="129">
        <f>B8+B15+B23</f>
        <v>7593</v>
      </c>
      <c r="D25" s="122"/>
      <c r="E25" s="121"/>
    </row>
    <row r="26" spans="1:5" s="7" customFormat="1" ht="10.5" customHeight="1">
      <c r="A26" s="105"/>
      <c r="B26" s="106"/>
      <c r="D26" s="105"/>
      <c r="E26" s="106"/>
    </row>
    <row r="27" spans="1:5" ht="11.25" customHeight="1">
      <c r="A27" s="312" t="s">
        <v>144</v>
      </c>
      <c r="B27" s="312"/>
      <c r="C27" s="312"/>
      <c r="D27" s="34"/>
      <c r="E27" s="34"/>
    </row>
    <row r="28" spans="1:5" ht="11.25">
      <c r="A28" s="312"/>
      <c r="B28" s="312"/>
      <c r="C28" s="312"/>
      <c r="D28" s="34"/>
      <c r="E28" s="34"/>
    </row>
    <row r="29" spans="1:5" ht="11.25">
      <c r="A29" s="312"/>
      <c r="B29" s="312"/>
      <c r="C29" s="312"/>
      <c r="D29" s="34"/>
      <c r="E29" s="34"/>
    </row>
    <row r="30" spans="1:5" ht="11.25">
      <c r="A30" s="312"/>
      <c r="B30" s="312"/>
      <c r="C30" s="312"/>
      <c r="D30" s="34"/>
      <c r="E30" s="34"/>
    </row>
    <row r="31" spans="1:3" ht="11.25">
      <c r="A31" s="312"/>
      <c r="B31" s="312"/>
      <c r="C31" s="312"/>
    </row>
  </sheetData>
  <sheetProtection/>
  <mergeCells count="1">
    <mergeCell ref="A27:C3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120" r:id="rId1"/>
  <headerFooter alignWithMargins="0">
    <oddFooter>&amp;R&amp;10金沢国税局
贈与税１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8.75" customHeight="1" thickBot="1">
      <c r="A1" s="130" t="s">
        <v>66</v>
      </c>
    </row>
    <row r="2" spans="1:7" s="7" customFormat="1" ht="16.5" customHeight="1">
      <c r="A2" s="287" t="s">
        <v>42</v>
      </c>
      <c r="B2" s="260" t="s">
        <v>39</v>
      </c>
      <c r="C2" s="277"/>
      <c r="D2" s="260" t="s">
        <v>43</v>
      </c>
      <c r="E2" s="277"/>
      <c r="F2" s="285" t="s">
        <v>44</v>
      </c>
      <c r="G2" s="278"/>
    </row>
    <row r="3" spans="1:7" s="7" customFormat="1" ht="16.5" customHeight="1">
      <c r="A3" s="288"/>
      <c r="B3" s="16" t="s">
        <v>45</v>
      </c>
      <c r="C3" s="17" t="s">
        <v>46</v>
      </c>
      <c r="D3" s="16" t="s">
        <v>45</v>
      </c>
      <c r="E3" s="17" t="s">
        <v>46</v>
      </c>
      <c r="F3" s="16" t="s">
        <v>45</v>
      </c>
      <c r="G3" s="18" t="s">
        <v>46</v>
      </c>
    </row>
    <row r="4" spans="1:7" s="11" customFormat="1" ht="14.25" customHeight="1">
      <c r="A4" s="65"/>
      <c r="B4" s="110" t="s">
        <v>1</v>
      </c>
      <c r="C4" s="111" t="s">
        <v>2</v>
      </c>
      <c r="D4" s="110" t="s">
        <v>1</v>
      </c>
      <c r="E4" s="111" t="s">
        <v>2</v>
      </c>
      <c r="F4" s="110" t="s">
        <v>1</v>
      </c>
      <c r="G4" s="112" t="s">
        <v>2</v>
      </c>
    </row>
    <row r="5" spans="1:7" s="7" customFormat="1" ht="30" customHeight="1">
      <c r="A5" s="15" t="s">
        <v>40</v>
      </c>
      <c r="B5" s="132">
        <v>7</v>
      </c>
      <c r="C5" s="133">
        <v>959</v>
      </c>
      <c r="D5" s="132">
        <v>89</v>
      </c>
      <c r="E5" s="133">
        <v>2702</v>
      </c>
      <c r="F5" s="132" t="s">
        <v>152</v>
      </c>
      <c r="G5" s="134" t="s">
        <v>152</v>
      </c>
    </row>
    <row r="6" spans="1:7" s="7" customFormat="1" ht="30" customHeight="1" thickBot="1">
      <c r="A6" s="8" t="s">
        <v>41</v>
      </c>
      <c r="B6" s="135">
        <v>8</v>
      </c>
      <c r="C6" s="136">
        <v>133</v>
      </c>
      <c r="D6" s="135">
        <v>216</v>
      </c>
      <c r="E6" s="136">
        <v>20645</v>
      </c>
      <c r="F6" s="135">
        <v>1</v>
      </c>
      <c r="G6" s="137">
        <v>40</v>
      </c>
    </row>
    <row r="7" spans="1:7" s="10" customFormat="1" ht="30" customHeight="1" thickBot="1" thickTop="1">
      <c r="A7" s="9" t="s">
        <v>49</v>
      </c>
      <c r="B7" s="138">
        <v>15</v>
      </c>
      <c r="C7" s="139">
        <v>1092</v>
      </c>
      <c r="D7" s="138">
        <v>305</v>
      </c>
      <c r="E7" s="139">
        <v>23347</v>
      </c>
      <c r="F7" s="138">
        <v>1</v>
      </c>
      <c r="G7" s="140">
        <v>40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&amp;R&amp;10金沢国税局
贈与税１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28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63" t="s">
        <v>69</v>
      </c>
      <c r="B1" s="263"/>
      <c r="C1" s="263"/>
      <c r="D1" s="263"/>
      <c r="E1" s="263"/>
      <c r="F1" s="263"/>
    </row>
    <row r="2" spans="1:6" s="1" customFormat="1" ht="15">
      <c r="A2" s="3"/>
      <c r="B2" s="3"/>
      <c r="C2" s="3"/>
      <c r="D2" s="3"/>
      <c r="E2" s="3"/>
      <c r="F2" s="3"/>
    </row>
    <row r="3" s="1" customFormat="1" ht="14.25" thickBot="1">
      <c r="A3" s="130" t="s">
        <v>120</v>
      </c>
    </row>
    <row r="4" spans="1:5" s="7" customFormat="1" ht="18" customHeight="1">
      <c r="A4" s="309" t="s">
        <v>67</v>
      </c>
      <c r="B4" s="285"/>
      <c r="C4" s="6" t="s">
        <v>70</v>
      </c>
      <c r="D4" s="6" t="s">
        <v>23</v>
      </c>
      <c r="E4" s="75" t="s">
        <v>71</v>
      </c>
    </row>
    <row r="5" spans="1:5" s="11" customFormat="1" ht="15" customHeight="1">
      <c r="A5" s="76"/>
      <c r="B5" s="77"/>
      <c r="C5" s="78" t="s">
        <v>1</v>
      </c>
      <c r="D5" s="51" t="s">
        <v>2</v>
      </c>
      <c r="E5" s="79" t="s">
        <v>2</v>
      </c>
    </row>
    <row r="6" spans="1:5" s="7" customFormat="1" ht="18" customHeight="1">
      <c r="A6" s="165">
        <v>150</v>
      </c>
      <c r="B6" s="80" t="s">
        <v>72</v>
      </c>
      <c r="C6" s="141">
        <v>2784</v>
      </c>
      <c r="D6" s="142">
        <v>3361050</v>
      </c>
      <c r="E6" s="143">
        <v>31234</v>
      </c>
    </row>
    <row r="7" spans="1:5" s="7" customFormat="1" ht="18" customHeight="1">
      <c r="A7" s="166">
        <v>150</v>
      </c>
      <c r="B7" s="81" t="s">
        <v>73</v>
      </c>
      <c r="C7" s="144">
        <v>809</v>
      </c>
      <c r="D7" s="145">
        <v>1470753</v>
      </c>
      <c r="E7" s="146">
        <v>54613</v>
      </c>
    </row>
    <row r="8" spans="1:5" s="7" customFormat="1" ht="18" customHeight="1">
      <c r="A8" s="166">
        <v>200</v>
      </c>
      <c r="B8" s="82" t="s">
        <v>74</v>
      </c>
      <c r="C8" s="144">
        <v>1537</v>
      </c>
      <c r="D8" s="145">
        <v>4512334</v>
      </c>
      <c r="E8" s="146">
        <v>239265</v>
      </c>
    </row>
    <row r="9" spans="1:5" s="7" customFormat="1" ht="18" customHeight="1">
      <c r="A9" s="166">
        <v>400</v>
      </c>
      <c r="B9" s="82" t="s">
        <v>74</v>
      </c>
      <c r="C9" s="144">
        <v>912</v>
      </c>
      <c r="D9" s="145">
        <v>4827198</v>
      </c>
      <c r="E9" s="146">
        <v>229955</v>
      </c>
    </row>
    <row r="10" spans="1:5" s="7" customFormat="1" ht="18" customHeight="1">
      <c r="A10" s="166">
        <v>700</v>
      </c>
      <c r="B10" s="82" t="s">
        <v>74</v>
      </c>
      <c r="C10" s="144">
        <v>565</v>
      </c>
      <c r="D10" s="145">
        <v>5118059</v>
      </c>
      <c r="E10" s="146">
        <v>128417</v>
      </c>
    </row>
    <row r="11" spans="1:5" s="7" customFormat="1" ht="18" customHeight="1">
      <c r="A11" s="166">
        <v>1000</v>
      </c>
      <c r="B11" s="82" t="s">
        <v>74</v>
      </c>
      <c r="C11" s="144">
        <v>741</v>
      </c>
      <c r="D11" s="145">
        <v>10933207</v>
      </c>
      <c r="E11" s="146">
        <v>122842</v>
      </c>
    </row>
    <row r="12" spans="1:5" s="7" customFormat="1" ht="18" customHeight="1">
      <c r="A12" s="166">
        <v>2000</v>
      </c>
      <c r="B12" s="82" t="s">
        <v>74</v>
      </c>
      <c r="C12" s="144">
        <v>200</v>
      </c>
      <c r="D12" s="145">
        <v>4753082</v>
      </c>
      <c r="E12" s="146">
        <v>48098</v>
      </c>
    </row>
    <row r="13" spans="1:5" s="7" customFormat="1" ht="18" customHeight="1">
      <c r="A13" s="166">
        <v>3000</v>
      </c>
      <c r="B13" s="82" t="s">
        <v>74</v>
      </c>
      <c r="C13" s="144">
        <v>33</v>
      </c>
      <c r="D13" s="145">
        <v>1173352</v>
      </c>
      <c r="E13" s="146">
        <v>69140</v>
      </c>
    </row>
    <row r="14" spans="1:5" s="7" customFormat="1" ht="18" customHeight="1">
      <c r="A14" s="167">
        <v>5000</v>
      </c>
      <c r="B14" s="82" t="s">
        <v>74</v>
      </c>
      <c r="C14" s="144">
        <v>7</v>
      </c>
      <c r="D14" s="145">
        <v>419847</v>
      </c>
      <c r="E14" s="146">
        <v>135882</v>
      </c>
    </row>
    <row r="15" spans="1:5" s="7" customFormat="1" ht="18" customHeight="1">
      <c r="A15" s="167">
        <v>1</v>
      </c>
      <c r="B15" s="83" t="s">
        <v>75</v>
      </c>
      <c r="C15" s="144">
        <v>4</v>
      </c>
      <c r="D15" s="145">
        <v>715032</v>
      </c>
      <c r="E15" s="146">
        <v>265709</v>
      </c>
    </row>
    <row r="16" spans="1:5" s="7" customFormat="1" ht="18" customHeight="1">
      <c r="A16" s="167">
        <v>3</v>
      </c>
      <c r="B16" s="84" t="s">
        <v>68</v>
      </c>
      <c r="C16" s="144">
        <v>1</v>
      </c>
      <c r="D16" s="145">
        <v>380327</v>
      </c>
      <c r="E16" s="146">
        <v>108397</v>
      </c>
    </row>
    <row r="17" spans="1:5" s="7" customFormat="1" ht="18" customHeight="1">
      <c r="A17" s="167">
        <v>5</v>
      </c>
      <c r="B17" s="84" t="s">
        <v>68</v>
      </c>
      <c r="C17" s="144" t="s">
        <v>152</v>
      </c>
      <c r="D17" s="145" t="s">
        <v>152</v>
      </c>
      <c r="E17" s="146" t="s">
        <v>152</v>
      </c>
    </row>
    <row r="18" spans="1:5" s="7" customFormat="1" ht="18" customHeight="1">
      <c r="A18" s="167">
        <v>10</v>
      </c>
      <c r="B18" s="84" t="s">
        <v>68</v>
      </c>
      <c r="C18" s="144" t="s">
        <v>152</v>
      </c>
      <c r="D18" s="145" t="s">
        <v>152</v>
      </c>
      <c r="E18" s="146" t="s">
        <v>152</v>
      </c>
    </row>
    <row r="19" spans="1:5" s="7" customFormat="1" ht="18" customHeight="1">
      <c r="A19" s="167">
        <v>20</v>
      </c>
      <c r="B19" s="84" t="s">
        <v>68</v>
      </c>
      <c r="C19" s="144" t="s">
        <v>152</v>
      </c>
      <c r="D19" s="145" t="s">
        <v>152</v>
      </c>
      <c r="E19" s="146" t="s">
        <v>152</v>
      </c>
    </row>
    <row r="20" spans="1:5" s="7" customFormat="1" ht="18" customHeight="1">
      <c r="A20" s="167">
        <v>30</v>
      </c>
      <c r="B20" s="84" t="s">
        <v>68</v>
      </c>
      <c r="C20" s="144" t="s">
        <v>152</v>
      </c>
      <c r="D20" s="145" t="s">
        <v>152</v>
      </c>
      <c r="E20" s="146" t="s">
        <v>152</v>
      </c>
    </row>
    <row r="21" spans="1:5" s="7" customFormat="1" ht="18" customHeight="1" thickBot="1">
      <c r="A21" s="168">
        <v>50</v>
      </c>
      <c r="B21" s="85" t="s">
        <v>68</v>
      </c>
      <c r="C21" s="147" t="s">
        <v>152</v>
      </c>
      <c r="D21" s="148" t="s">
        <v>152</v>
      </c>
      <c r="E21" s="149" t="s">
        <v>152</v>
      </c>
    </row>
    <row r="22" spans="1:5" s="10" customFormat="1" ht="18" customHeight="1" thickBot="1" thickTop="1">
      <c r="A22" s="313" t="s">
        <v>76</v>
      </c>
      <c r="B22" s="314"/>
      <c r="C22" s="150">
        <v>7593</v>
      </c>
      <c r="D22" s="151">
        <v>37664240</v>
      </c>
      <c r="E22" s="152">
        <v>1433553</v>
      </c>
    </row>
    <row r="23" spans="1:5" s="1" customFormat="1" ht="24" customHeight="1">
      <c r="A23" s="316" t="s">
        <v>124</v>
      </c>
      <c r="B23" s="316"/>
      <c r="C23" s="316"/>
      <c r="D23" s="316"/>
      <c r="E23" s="316"/>
    </row>
    <row r="24" spans="1:5" s="1" customFormat="1" ht="11.25">
      <c r="A24" s="86"/>
      <c r="B24" s="86"/>
      <c r="C24" s="86"/>
      <c r="D24" s="86"/>
      <c r="E24" s="86"/>
    </row>
    <row r="25" s="1" customFormat="1" ht="15" customHeight="1" thickBot="1">
      <c r="A25" s="130" t="s">
        <v>77</v>
      </c>
    </row>
    <row r="26" spans="1:6" s="7" customFormat="1" ht="18" customHeight="1">
      <c r="A26" s="319" t="s">
        <v>78</v>
      </c>
      <c r="B26" s="320"/>
      <c r="C26" s="315" t="s">
        <v>79</v>
      </c>
      <c r="D26" s="282"/>
      <c r="E26" s="317" t="s">
        <v>80</v>
      </c>
      <c r="F26" s="318"/>
    </row>
    <row r="27" spans="1:6" s="7" customFormat="1" ht="18" customHeight="1">
      <c r="A27" s="321"/>
      <c r="B27" s="322"/>
      <c r="C27" s="16" t="s">
        <v>81</v>
      </c>
      <c r="D27" s="17" t="s">
        <v>23</v>
      </c>
      <c r="E27" s="16" t="s">
        <v>81</v>
      </c>
      <c r="F27" s="18" t="s">
        <v>23</v>
      </c>
    </row>
    <row r="28" spans="1:6" s="1" customFormat="1" ht="11.25">
      <c r="A28" s="87"/>
      <c r="B28" s="88"/>
      <c r="C28" s="89" t="s">
        <v>1</v>
      </c>
      <c r="D28" s="90" t="s">
        <v>2</v>
      </c>
      <c r="E28" s="89" t="s">
        <v>1</v>
      </c>
      <c r="F28" s="63" t="s">
        <v>2</v>
      </c>
    </row>
    <row r="29" spans="1:6" s="7" customFormat="1" ht="18" customHeight="1">
      <c r="A29" s="165">
        <v>150</v>
      </c>
      <c r="B29" s="80" t="s">
        <v>82</v>
      </c>
      <c r="C29" s="153">
        <v>2767</v>
      </c>
      <c r="D29" s="154">
        <v>3338160</v>
      </c>
      <c r="E29" s="153">
        <v>40</v>
      </c>
      <c r="F29" s="155">
        <v>45881</v>
      </c>
    </row>
    <row r="30" spans="1:6" s="7" customFormat="1" ht="18" customHeight="1">
      <c r="A30" s="166">
        <v>150</v>
      </c>
      <c r="B30" s="81" t="s">
        <v>83</v>
      </c>
      <c r="C30" s="156">
        <v>763</v>
      </c>
      <c r="D30" s="157">
        <v>1386779</v>
      </c>
      <c r="E30" s="156">
        <v>52</v>
      </c>
      <c r="F30" s="158">
        <v>95219</v>
      </c>
    </row>
    <row r="31" spans="1:6" s="7" customFormat="1" ht="18" customHeight="1">
      <c r="A31" s="166">
        <v>200</v>
      </c>
      <c r="B31" s="82" t="s">
        <v>84</v>
      </c>
      <c r="C31" s="156">
        <v>1315</v>
      </c>
      <c r="D31" s="157">
        <v>3807196</v>
      </c>
      <c r="E31" s="156">
        <v>230</v>
      </c>
      <c r="F31" s="158">
        <v>724868</v>
      </c>
    </row>
    <row r="32" spans="1:6" s="7" customFormat="1" ht="18" customHeight="1">
      <c r="A32" s="166">
        <v>400</v>
      </c>
      <c r="B32" s="82" t="s">
        <v>84</v>
      </c>
      <c r="C32" s="156">
        <v>461</v>
      </c>
      <c r="D32" s="157">
        <v>2346536</v>
      </c>
      <c r="E32" s="156">
        <v>453</v>
      </c>
      <c r="F32" s="158">
        <v>2488663</v>
      </c>
    </row>
    <row r="33" spans="1:6" s="7" customFormat="1" ht="18" customHeight="1">
      <c r="A33" s="166">
        <v>700</v>
      </c>
      <c r="B33" s="82" t="s">
        <v>84</v>
      </c>
      <c r="C33" s="156">
        <v>134</v>
      </c>
      <c r="D33" s="157">
        <v>1153949</v>
      </c>
      <c r="E33" s="156">
        <v>432</v>
      </c>
      <c r="F33" s="158">
        <v>3971757</v>
      </c>
    </row>
    <row r="34" spans="1:6" s="7" customFormat="1" ht="18" customHeight="1">
      <c r="A34" s="166">
        <v>1000</v>
      </c>
      <c r="B34" s="82" t="s">
        <v>84</v>
      </c>
      <c r="C34" s="156">
        <v>178</v>
      </c>
      <c r="D34" s="157">
        <v>2586013</v>
      </c>
      <c r="E34" s="156">
        <v>560</v>
      </c>
      <c r="F34" s="158">
        <v>8325460</v>
      </c>
    </row>
    <row r="35" spans="1:6" s="7" customFormat="1" ht="18" customHeight="1">
      <c r="A35" s="166">
        <v>2000</v>
      </c>
      <c r="B35" s="82" t="s">
        <v>84</v>
      </c>
      <c r="C35" s="156">
        <v>49</v>
      </c>
      <c r="D35" s="157">
        <v>1062420</v>
      </c>
      <c r="E35" s="156">
        <v>149</v>
      </c>
      <c r="F35" s="158">
        <v>3645780</v>
      </c>
    </row>
    <row r="36" spans="1:6" s="7" customFormat="1" ht="18" customHeight="1">
      <c r="A36" s="166">
        <v>3000</v>
      </c>
      <c r="B36" s="82" t="s">
        <v>84</v>
      </c>
      <c r="C36" s="156">
        <v>3</v>
      </c>
      <c r="D36" s="157">
        <v>109441</v>
      </c>
      <c r="E36" s="156">
        <v>30</v>
      </c>
      <c r="F36" s="158">
        <v>1060911</v>
      </c>
    </row>
    <row r="37" spans="1:6" s="7" customFormat="1" ht="18" customHeight="1">
      <c r="A37" s="166">
        <v>5000</v>
      </c>
      <c r="B37" s="82" t="s">
        <v>84</v>
      </c>
      <c r="C37" s="156">
        <v>5</v>
      </c>
      <c r="D37" s="157">
        <v>351996</v>
      </c>
      <c r="E37" s="156">
        <v>3</v>
      </c>
      <c r="F37" s="158">
        <v>167851</v>
      </c>
    </row>
    <row r="38" spans="1:6" s="7" customFormat="1" ht="18" customHeight="1">
      <c r="A38" s="166">
        <v>1</v>
      </c>
      <c r="B38" s="81" t="s">
        <v>85</v>
      </c>
      <c r="C38" s="156">
        <v>3</v>
      </c>
      <c r="D38" s="157">
        <v>504119</v>
      </c>
      <c r="E38" s="156">
        <v>2</v>
      </c>
      <c r="F38" s="158">
        <v>491240</v>
      </c>
    </row>
    <row r="39" spans="1:6" s="7" customFormat="1" ht="18" customHeight="1">
      <c r="A39" s="166">
        <v>3</v>
      </c>
      <c r="B39" s="82" t="s">
        <v>86</v>
      </c>
      <c r="C39" s="156" t="s">
        <v>153</v>
      </c>
      <c r="D39" s="157" t="s">
        <v>152</v>
      </c>
      <c r="E39" s="156" t="s">
        <v>152</v>
      </c>
      <c r="F39" s="158" t="s">
        <v>153</v>
      </c>
    </row>
    <row r="40" spans="1:6" s="7" customFormat="1" ht="18" customHeight="1">
      <c r="A40" s="166">
        <v>5</v>
      </c>
      <c r="B40" s="82" t="s">
        <v>86</v>
      </c>
      <c r="C40" s="156" t="s">
        <v>152</v>
      </c>
      <c r="D40" s="157" t="s">
        <v>153</v>
      </c>
      <c r="E40" s="156" t="s">
        <v>152</v>
      </c>
      <c r="F40" s="158" t="s">
        <v>153</v>
      </c>
    </row>
    <row r="41" spans="1:6" s="7" customFormat="1" ht="18" customHeight="1">
      <c r="A41" s="166">
        <v>10</v>
      </c>
      <c r="B41" s="82" t="s">
        <v>86</v>
      </c>
      <c r="C41" s="156" t="s">
        <v>152</v>
      </c>
      <c r="D41" s="157" t="s">
        <v>153</v>
      </c>
      <c r="E41" s="156" t="s">
        <v>152</v>
      </c>
      <c r="F41" s="158" t="s">
        <v>152</v>
      </c>
    </row>
    <row r="42" spans="1:6" s="7" customFormat="1" ht="18" customHeight="1">
      <c r="A42" s="166">
        <v>20</v>
      </c>
      <c r="B42" s="82" t="s">
        <v>86</v>
      </c>
      <c r="C42" s="156" t="s">
        <v>152</v>
      </c>
      <c r="D42" s="157" t="s">
        <v>152</v>
      </c>
      <c r="E42" s="156" t="s">
        <v>152</v>
      </c>
      <c r="F42" s="158" t="s">
        <v>152</v>
      </c>
    </row>
    <row r="43" spans="1:6" s="7" customFormat="1" ht="18" customHeight="1">
      <c r="A43" s="166">
        <v>30</v>
      </c>
      <c r="B43" s="82" t="s">
        <v>86</v>
      </c>
      <c r="C43" s="156" t="s">
        <v>152</v>
      </c>
      <c r="D43" s="157" t="s">
        <v>152</v>
      </c>
      <c r="E43" s="156" t="s">
        <v>152</v>
      </c>
      <c r="F43" s="158" t="s">
        <v>152</v>
      </c>
    </row>
    <row r="44" spans="1:6" s="7" customFormat="1" ht="18" customHeight="1" thickBot="1">
      <c r="A44" s="168">
        <v>50</v>
      </c>
      <c r="B44" s="85" t="s">
        <v>86</v>
      </c>
      <c r="C44" s="159" t="s">
        <v>152</v>
      </c>
      <c r="D44" s="160" t="s">
        <v>152</v>
      </c>
      <c r="E44" s="159" t="s">
        <v>152</v>
      </c>
      <c r="F44" s="161" t="s">
        <v>152</v>
      </c>
    </row>
    <row r="45" spans="1:6" s="10" customFormat="1" ht="18" customHeight="1" thickBot="1" thickTop="1">
      <c r="A45" s="313" t="s">
        <v>87</v>
      </c>
      <c r="B45" s="314"/>
      <c r="C45" s="162">
        <v>5678</v>
      </c>
      <c r="D45" s="163">
        <v>16646610</v>
      </c>
      <c r="E45" s="162">
        <v>1951</v>
      </c>
      <c r="F45" s="164">
        <v>21017630</v>
      </c>
    </row>
    <row r="46" s="1" customFormat="1" ht="11.25"/>
    <row r="47" spans="1:5" ht="13.5">
      <c r="A47" s="1"/>
      <c r="B47" s="1"/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</sheetData>
  <sheetProtection/>
  <mergeCells count="8">
    <mergeCell ref="A1:F1"/>
    <mergeCell ref="A45:B45"/>
    <mergeCell ref="C26:D26"/>
    <mergeCell ref="A4:B4"/>
    <mergeCell ref="A23:E23"/>
    <mergeCell ref="A22:B22"/>
    <mergeCell ref="E26:F26"/>
    <mergeCell ref="A26:B2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&amp;R&amp;10金沢国税局
贈与税２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1.25390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91" customFormat="1" ht="15">
      <c r="A1" s="263" t="s">
        <v>108</v>
      </c>
      <c r="B1" s="263"/>
      <c r="C1" s="263"/>
      <c r="D1" s="263"/>
      <c r="E1" s="263"/>
      <c r="F1" s="263"/>
      <c r="G1" s="263"/>
      <c r="H1" s="263"/>
    </row>
    <row r="2" spans="1:8" s="91" customFormat="1" ht="15">
      <c r="A2" s="3"/>
      <c r="B2" s="3"/>
      <c r="C2" s="3"/>
      <c r="D2" s="3"/>
      <c r="E2" s="3"/>
      <c r="F2" s="3"/>
      <c r="G2" s="3"/>
      <c r="H2" s="3"/>
    </row>
    <row r="3" spans="1:8" ht="15.75" customHeight="1" thickBot="1">
      <c r="A3" s="334" t="s">
        <v>88</v>
      </c>
      <c r="B3" s="334"/>
      <c r="C3" s="334"/>
      <c r="D3" s="334"/>
      <c r="E3" s="334"/>
      <c r="F3" s="334"/>
      <c r="G3" s="334"/>
      <c r="H3" s="334"/>
    </row>
    <row r="4" spans="1:8" ht="15" customHeight="1">
      <c r="A4" s="309" t="s">
        <v>109</v>
      </c>
      <c r="B4" s="277"/>
      <c r="C4" s="289" t="s">
        <v>110</v>
      </c>
      <c r="D4" s="289"/>
      <c r="E4" s="289"/>
      <c r="F4" s="289" t="s">
        <v>89</v>
      </c>
      <c r="G4" s="289"/>
      <c r="H4" s="290"/>
    </row>
    <row r="5" spans="1:8" ht="15" customHeight="1">
      <c r="A5" s="310"/>
      <c r="B5" s="311"/>
      <c r="C5" s="326" t="s">
        <v>90</v>
      </c>
      <c r="D5" s="327"/>
      <c r="E5" s="17" t="s">
        <v>23</v>
      </c>
      <c r="F5" s="326" t="s">
        <v>90</v>
      </c>
      <c r="G5" s="327"/>
      <c r="H5" s="18" t="s">
        <v>23</v>
      </c>
    </row>
    <row r="6" spans="1:8" s="7" customFormat="1" ht="13.5" customHeight="1">
      <c r="A6" s="58"/>
      <c r="B6" s="61"/>
      <c r="C6" s="92"/>
      <c r="D6" s="93" t="s">
        <v>111</v>
      </c>
      <c r="E6" s="55" t="s">
        <v>2</v>
      </c>
      <c r="F6" s="92"/>
      <c r="G6" s="93" t="s">
        <v>111</v>
      </c>
      <c r="H6" s="56" t="s">
        <v>2</v>
      </c>
    </row>
    <row r="7" spans="1:8" s="7" customFormat="1" ht="21" customHeight="1">
      <c r="A7" s="338" t="s">
        <v>112</v>
      </c>
      <c r="B7" s="57" t="s">
        <v>113</v>
      </c>
      <c r="C7" s="20"/>
      <c r="D7" s="169">
        <v>183</v>
      </c>
      <c r="E7" s="170">
        <v>548461</v>
      </c>
      <c r="F7" s="171"/>
      <c r="G7" s="169">
        <v>52</v>
      </c>
      <c r="H7" s="172">
        <v>331443</v>
      </c>
    </row>
    <row r="8" spans="1:8" s="7" customFormat="1" ht="21" customHeight="1">
      <c r="A8" s="338"/>
      <c r="B8" s="37" t="s">
        <v>114</v>
      </c>
      <c r="C8" s="20"/>
      <c r="D8" s="173">
        <v>45</v>
      </c>
      <c r="E8" s="174">
        <v>83144</v>
      </c>
      <c r="F8" s="171"/>
      <c r="G8" s="173">
        <v>14</v>
      </c>
      <c r="H8" s="175">
        <v>43440</v>
      </c>
    </row>
    <row r="9" spans="1:8" s="7" customFormat="1" ht="21" customHeight="1">
      <c r="A9" s="338"/>
      <c r="B9" s="37" t="s">
        <v>91</v>
      </c>
      <c r="C9" s="20"/>
      <c r="D9" s="173">
        <v>1231</v>
      </c>
      <c r="E9" s="174">
        <v>5074305</v>
      </c>
      <c r="F9" s="171"/>
      <c r="G9" s="173">
        <v>626</v>
      </c>
      <c r="H9" s="175">
        <v>5209886</v>
      </c>
    </row>
    <row r="10" spans="1:8" s="7" customFormat="1" ht="21" customHeight="1">
      <c r="A10" s="338"/>
      <c r="B10" s="37" t="s">
        <v>92</v>
      </c>
      <c r="C10" s="20"/>
      <c r="D10" s="173">
        <v>45</v>
      </c>
      <c r="E10" s="174">
        <v>43357</v>
      </c>
      <c r="F10" s="171"/>
      <c r="G10" s="173">
        <v>18</v>
      </c>
      <c r="H10" s="175">
        <v>35810</v>
      </c>
    </row>
    <row r="11" spans="1:8" s="7" customFormat="1" ht="21" customHeight="1">
      <c r="A11" s="338"/>
      <c r="B11" s="37" t="s">
        <v>93</v>
      </c>
      <c r="C11" s="20"/>
      <c r="D11" s="173">
        <v>64</v>
      </c>
      <c r="E11" s="174">
        <v>126216</v>
      </c>
      <c r="F11" s="171"/>
      <c r="G11" s="173">
        <v>28</v>
      </c>
      <c r="H11" s="175">
        <v>97830</v>
      </c>
    </row>
    <row r="12" spans="1:8" s="10" customFormat="1" ht="21" customHeight="1">
      <c r="A12" s="339"/>
      <c r="B12" s="94" t="s">
        <v>31</v>
      </c>
      <c r="C12" s="21" t="s">
        <v>16</v>
      </c>
      <c r="D12" s="176">
        <v>1503</v>
      </c>
      <c r="E12" s="177">
        <v>5875483</v>
      </c>
      <c r="F12" s="178" t="s">
        <v>16</v>
      </c>
      <c r="G12" s="176">
        <v>675</v>
      </c>
      <c r="H12" s="179">
        <v>5718409</v>
      </c>
    </row>
    <row r="13" spans="1:8" s="7" customFormat="1" ht="21" customHeight="1">
      <c r="A13" s="324" t="s">
        <v>94</v>
      </c>
      <c r="B13" s="325"/>
      <c r="C13" s="95"/>
      <c r="D13" s="180">
        <v>593</v>
      </c>
      <c r="E13" s="181">
        <v>1414973</v>
      </c>
      <c r="F13" s="182"/>
      <c r="G13" s="180">
        <v>355</v>
      </c>
      <c r="H13" s="183">
        <v>1004608</v>
      </c>
    </row>
    <row r="14" spans="1:8" s="7" customFormat="1" ht="21" customHeight="1">
      <c r="A14" s="328" t="s">
        <v>121</v>
      </c>
      <c r="B14" s="36" t="s">
        <v>95</v>
      </c>
      <c r="C14" s="22"/>
      <c r="D14" s="184" t="s">
        <v>154</v>
      </c>
      <c r="E14" s="185" t="s">
        <v>154</v>
      </c>
      <c r="F14" s="186"/>
      <c r="G14" s="184" t="s">
        <v>154</v>
      </c>
      <c r="H14" s="187" t="s">
        <v>154</v>
      </c>
    </row>
    <row r="15" spans="1:8" s="7" customFormat="1" ht="21" customHeight="1">
      <c r="A15" s="329"/>
      <c r="B15" s="37" t="s">
        <v>96</v>
      </c>
      <c r="C15" s="20"/>
      <c r="D15" s="173" t="s">
        <v>154</v>
      </c>
      <c r="E15" s="174" t="s">
        <v>154</v>
      </c>
      <c r="F15" s="171"/>
      <c r="G15" s="173">
        <v>1</v>
      </c>
      <c r="H15" s="175">
        <v>10120</v>
      </c>
    </row>
    <row r="16" spans="1:8" s="7" customFormat="1" ht="21" customHeight="1">
      <c r="A16" s="329"/>
      <c r="B16" s="37" t="s">
        <v>97</v>
      </c>
      <c r="C16" s="20"/>
      <c r="D16" s="173" t="s">
        <v>154</v>
      </c>
      <c r="E16" s="174" t="s">
        <v>154</v>
      </c>
      <c r="F16" s="171"/>
      <c r="G16" s="173" t="s">
        <v>154</v>
      </c>
      <c r="H16" s="175" t="s">
        <v>154</v>
      </c>
    </row>
    <row r="17" spans="1:8" s="7" customFormat="1" ht="21" customHeight="1">
      <c r="A17" s="329"/>
      <c r="B17" s="37" t="s">
        <v>98</v>
      </c>
      <c r="C17" s="20"/>
      <c r="D17" s="173">
        <v>31</v>
      </c>
      <c r="E17" s="174">
        <v>46060</v>
      </c>
      <c r="F17" s="171"/>
      <c r="G17" s="173">
        <v>2</v>
      </c>
      <c r="H17" s="175">
        <v>18695</v>
      </c>
    </row>
    <row r="18" spans="1:8" s="10" customFormat="1" ht="21" customHeight="1">
      <c r="A18" s="330"/>
      <c r="B18" s="96" t="s">
        <v>31</v>
      </c>
      <c r="C18" s="97" t="s">
        <v>16</v>
      </c>
      <c r="D18" s="188">
        <v>31</v>
      </c>
      <c r="E18" s="189">
        <v>46060</v>
      </c>
      <c r="F18" s="190" t="s">
        <v>16</v>
      </c>
      <c r="G18" s="188">
        <v>3</v>
      </c>
      <c r="H18" s="191">
        <v>28815</v>
      </c>
    </row>
    <row r="19" spans="1:8" s="7" customFormat="1" ht="21" customHeight="1">
      <c r="A19" s="331" t="s">
        <v>115</v>
      </c>
      <c r="B19" s="36" t="s">
        <v>99</v>
      </c>
      <c r="C19" s="22"/>
      <c r="D19" s="184">
        <v>1214</v>
      </c>
      <c r="E19" s="185">
        <v>3165752</v>
      </c>
      <c r="F19" s="186"/>
      <c r="G19" s="184">
        <v>48</v>
      </c>
      <c r="H19" s="187">
        <v>994694</v>
      </c>
    </row>
    <row r="20" spans="1:8" s="7" customFormat="1" ht="21" customHeight="1">
      <c r="A20" s="332"/>
      <c r="B20" s="37" t="s">
        <v>100</v>
      </c>
      <c r="C20" s="20"/>
      <c r="D20" s="173" t="s">
        <v>154</v>
      </c>
      <c r="E20" s="174" t="s">
        <v>154</v>
      </c>
      <c r="F20" s="171"/>
      <c r="G20" s="173">
        <v>1</v>
      </c>
      <c r="H20" s="175">
        <v>10000</v>
      </c>
    </row>
    <row r="21" spans="1:8" s="7" customFormat="1" ht="21" customHeight="1">
      <c r="A21" s="332"/>
      <c r="B21" s="37" t="s">
        <v>101</v>
      </c>
      <c r="C21" s="20"/>
      <c r="D21" s="173">
        <v>6</v>
      </c>
      <c r="E21" s="174">
        <v>58450</v>
      </c>
      <c r="F21" s="171"/>
      <c r="G21" s="173" t="s">
        <v>154</v>
      </c>
      <c r="H21" s="175" t="s">
        <v>154</v>
      </c>
    </row>
    <row r="22" spans="1:8" s="10" customFormat="1" ht="21" customHeight="1">
      <c r="A22" s="333"/>
      <c r="B22" s="96" t="s">
        <v>31</v>
      </c>
      <c r="C22" s="97" t="s">
        <v>16</v>
      </c>
      <c r="D22" s="188">
        <v>1217</v>
      </c>
      <c r="E22" s="189">
        <v>3224202</v>
      </c>
      <c r="F22" s="190" t="s">
        <v>16</v>
      </c>
      <c r="G22" s="188">
        <v>49</v>
      </c>
      <c r="H22" s="191">
        <v>1004694</v>
      </c>
    </row>
    <row r="23" spans="1:8" s="7" customFormat="1" ht="21" customHeight="1">
      <c r="A23" s="324" t="s">
        <v>102</v>
      </c>
      <c r="B23" s="325"/>
      <c r="C23" s="95"/>
      <c r="D23" s="180">
        <v>2506</v>
      </c>
      <c r="E23" s="181">
        <v>5320798</v>
      </c>
      <c r="F23" s="192"/>
      <c r="G23" s="180">
        <v>1163</v>
      </c>
      <c r="H23" s="183">
        <v>12829824</v>
      </c>
    </row>
    <row r="24" spans="1:8" s="7" customFormat="1" ht="21" customHeight="1">
      <c r="A24" s="324" t="s">
        <v>103</v>
      </c>
      <c r="B24" s="325"/>
      <c r="C24" s="95"/>
      <c r="D24" s="180">
        <v>4</v>
      </c>
      <c r="E24" s="181">
        <v>5239</v>
      </c>
      <c r="F24" s="192"/>
      <c r="G24" s="180" t="s">
        <v>154</v>
      </c>
      <c r="H24" s="183" t="s">
        <v>154</v>
      </c>
    </row>
    <row r="25" spans="1:8" s="7" customFormat="1" ht="21" customHeight="1">
      <c r="A25" s="335" t="s">
        <v>116</v>
      </c>
      <c r="B25" s="36" t="s">
        <v>104</v>
      </c>
      <c r="C25" s="20"/>
      <c r="D25" s="184">
        <v>56</v>
      </c>
      <c r="E25" s="185">
        <v>184835</v>
      </c>
      <c r="F25" s="171"/>
      <c r="G25" s="184">
        <v>7</v>
      </c>
      <c r="H25" s="187">
        <v>62438</v>
      </c>
    </row>
    <row r="26" spans="1:9" s="7" customFormat="1" ht="21" customHeight="1">
      <c r="A26" s="336"/>
      <c r="B26" s="37" t="s">
        <v>105</v>
      </c>
      <c r="C26" s="20"/>
      <c r="D26" s="173">
        <v>2</v>
      </c>
      <c r="E26" s="174">
        <v>771</v>
      </c>
      <c r="F26" s="171"/>
      <c r="G26" s="173">
        <v>2</v>
      </c>
      <c r="H26" s="175">
        <v>18515</v>
      </c>
      <c r="I26" s="98"/>
    </row>
    <row r="27" spans="1:9" s="7" customFormat="1" ht="21" customHeight="1">
      <c r="A27" s="336"/>
      <c r="B27" s="37" t="s">
        <v>106</v>
      </c>
      <c r="C27" s="20"/>
      <c r="D27" s="173">
        <v>298</v>
      </c>
      <c r="E27" s="174">
        <v>574248</v>
      </c>
      <c r="F27" s="171"/>
      <c r="G27" s="173">
        <v>25</v>
      </c>
      <c r="H27" s="175">
        <v>350327</v>
      </c>
      <c r="I27" s="98"/>
    </row>
    <row r="28" spans="1:9" s="10" customFormat="1" ht="21" customHeight="1" thickBot="1">
      <c r="A28" s="337"/>
      <c r="B28" s="99" t="s">
        <v>31</v>
      </c>
      <c r="C28" s="100" t="s">
        <v>16</v>
      </c>
      <c r="D28" s="193">
        <v>356</v>
      </c>
      <c r="E28" s="194">
        <v>759855</v>
      </c>
      <c r="F28" s="195" t="s">
        <v>16</v>
      </c>
      <c r="G28" s="193">
        <v>34</v>
      </c>
      <c r="H28" s="196">
        <v>431280</v>
      </c>
      <c r="I28" s="101"/>
    </row>
    <row r="29" spans="1:8" s="10" customFormat="1" ht="24" customHeight="1" thickBot="1" thickTop="1">
      <c r="A29" s="102"/>
      <c r="B29" s="103" t="s">
        <v>107</v>
      </c>
      <c r="C29" s="104" t="s">
        <v>16</v>
      </c>
      <c r="D29" s="197">
        <v>5678</v>
      </c>
      <c r="E29" s="198">
        <v>16646610</v>
      </c>
      <c r="F29" s="199" t="s">
        <v>16</v>
      </c>
      <c r="G29" s="197">
        <v>1951</v>
      </c>
      <c r="H29" s="200">
        <v>21017630</v>
      </c>
    </row>
    <row r="30" spans="1:8" ht="27" customHeight="1">
      <c r="A30" s="316" t="s">
        <v>125</v>
      </c>
      <c r="B30" s="316"/>
      <c r="C30" s="316"/>
      <c r="D30" s="316"/>
      <c r="E30" s="316"/>
      <c r="F30" s="316"/>
      <c r="G30" s="316"/>
      <c r="H30" s="316"/>
    </row>
    <row r="31" spans="1:8" ht="13.5" customHeight="1">
      <c r="A31" s="323" t="s">
        <v>117</v>
      </c>
      <c r="B31" s="323"/>
      <c r="C31" s="323"/>
      <c r="D31" s="323"/>
      <c r="E31" s="323"/>
      <c r="F31" s="323"/>
      <c r="G31" s="323"/>
      <c r="H31" s="323"/>
    </row>
    <row r="34" ht="11.25">
      <c r="C34" s="2"/>
    </row>
  </sheetData>
  <sheetProtection/>
  <mergeCells count="16">
    <mergeCell ref="A1:H1"/>
    <mergeCell ref="A3:H3"/>
    <mergeCell ref="A4:B5"/>
    <mergeCell ref="A25:A28"/>
    <mergeCell ref="C5:D5"/>
    <mergeCell ref="A7:A12"/>
    <mergeCell ref="A30:H30"/>
    <mergeCell ref="A31:H31"/>
    <mergeCell ref="A13:B13"/>
    <mergeCell ref="C4:E4"/>
    <mergeCell ref="F4:H4"/>
    <mergeCell ref="F5:G5"/>
    <mergeCell ref="A24:B24"/>
    <mergeCell ref="A14:A18"/>
    <mergeCell ref="A23:B23"/>
    <mergeCell ref="A19:A22"/>
  </mergeCells>
  <printOptions horizontalCentered="1"/>
  <pageMargins left="0.59" right="0.5" top="0.984251968503937" bottom="0.984251968503937" header="0.5118110236220472" footer="0.5118110236220472"/>
  <pageSetup horizontalDpi="600" verticalDpi="600" orientation="portrait" paperSize="9" r:id="rId1"/>
  <headerFooter alignWithMargins="0">
    <oddFooter>&amp;R&amp;10金沢国税局
贈与税３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6-1,6-2,6-3　課税状況他</dc:title>
  <dc:subject/>
  <dc:creator>国税庁</dc:creator>
  <cp:keywords/>
  <dc:description/>
  <cp:lastModifiedBy>国税庁</cp:lastModifiedBy>
  <cp:lastPrinted>2010-08-23T09:22:54Z</cp:lastPrinted>
  <dcterms:created xsi:type="dcterms:W3CDTF">2003-07-09T01:05:10Z</dcterms:created>
  <dcterms:modified xsi:type="dcterms:W3CDTF">2010-08-23T09:26:27Z</dcterms:modified>
  <cp:category/>
  <cp:version/>
  <cp:contentType/>
  <cp:contentStatus/>
</cp:coreProperties>
</file>