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税務署別源泉徴収税額'!$A$1:$J$29</definedName>
    <definedName name="_xlnm.Print_Area" localSheetId="1">'(2)　税務署別源泉徴収義務者数'!$A$1:$H$28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<sst xmlns="http://schemas.openxmlformats.org/spreadsheetml/2006/main" count="136" uniqueCount="66">
  <si>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</si>
  <si>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</si>
  <si>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</si>
  <si>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</si>
  <si>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</si>
  <si>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</si>
  <si>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</si>
  <si>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</si>
  <si>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</si>
  <si>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</si>
  <si>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</si>
  <si>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</si>
  <si>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</si>
  <si>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</si>
  <si>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</si>
  <si>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</si>
  <si>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</si>
  <si>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</si>
  <si>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</si>
  <si>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</si>
  <si>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</si>
  <si>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</si>
  <si>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</si>
  <si>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</si>
  <si>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</si>
  <si>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</si>
  <si>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</si>
  <si>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</si>
  <si>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</si>
  <si>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</si>
  <si>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</si>
  <si>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</si>
  <si>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</si>
  <si>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</si>
  <si>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</si>
  <si>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</si>
  <si>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（注）　この表は「利子所得等の課税状況」、「給与所得及び退職所得の課税状況」、「配当所得の課税状況」、「上場株式等の譲渡所得等の課税状況」、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</si>
  <si>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</si>
  <si>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</si>
  <si>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</si>
  <si>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</si>
  <si>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</si>
  <si>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</si>
  <si>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調査時点：平成20年６月30日</t>
  </si>
  <si>
    <t>上場株式等の
譲渡所得等</t>
  </si>
  <si>
    <t>非居住者等
所得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</si>
  <si>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</si>
  <si>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</si>
  <si>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</si>
  <si>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</si>
  <si>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</si>
  <si>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</si>
  <si>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</si>
  <si>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</si>
  <si>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</si>
  <si>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</si>
  <si>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</si>
  <si>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</si>
  <si>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</si>
  <si>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</si>
  <si>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</si>
  <si>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</si>
  <si>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</si>
  <si>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</si>
  <si>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報酬・料金等
所　　　　得</t>
  </si>
  <si>
    <t>報酬・料金等
所　　　　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</si>
</sst>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22"/>
      </top>
      <bottom style="hair">
        <color indexed="55"/>
      </bottom>
    </border>
    <border>
      <left>
        <color indexed="63"/>
      </left>
      <right style="thin"/>
      <top style="thin">
        <color indexed="22"/>
      </top>
      <bottom style="hair">
        <color indexed="55"/>
      </bottom>
    </border>
    <border>
      <left style="thin">
        <color indexed="55"/>
      </left>
      <right style="thin"/>
      <top style="thin">
        <color indexed="22"/>
      </top>
      <bottom style="hair">
        <color indexed="55"/>
      </bottom>
    </border>
    <border>
      <left style="thin"/>
      <right style="thin"/>
      <top style="thin">
        <color indexed="22"/>
      </top>
      <bottom style="hair">
        <color indexed="55"/>
      </bottom>
    </border>
    <border>
      <left style="thin"/>
      <right style="medium"/>
      <top style="thin">
        <color indexed="22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3" fontId="3" fillId="22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21" borderId="1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21" borderId="24" xfId="0" applyNumberFormat="1" applyFont="1" applyFill="1" applyBorder="1" applyAlignment="1">
      <alignment horizontal="right" vertical="center"/>
    </xf>
    <xf numFmtId="3" fontId="3" fillId="22" borderId="2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21" borderId="27" xfId="0" applyNumberFormat="1" applyFont="1" applyFill="1" applyBorder="1" applyAlignment="1">
      <alignment horizontal="right" vertical="center"/>
    </xf>
    <xf numFmtId="3" fontId="4" fillId="21" borderId="28" xfId="0" applyNumberFormat="1" applyFont="1" applyFill="1" applyBorder="1" applyAlignment="1">
      <alignment horizontal="right" vertical="center"/>
    </xf>
    <xf numFmtId="0" fontId="4" fillId="22" borderId="28" xfId="0" applyFont="1" applyFill="1" applyBorder="1" applyAlignment="1">
      <alignment horizontal="right" vertical="center"/>
    </xf>
    <xf numFmtId="0" fontId="4" fillId="22" borderId="27" xfId="0" applyFont="1" applyFill="1" applyBorder="1" applyAlignment="1">
      <alignment horizontal="right" vertical="center"/>
    </xf>
    <xf numFmtId="3" fontId="2" fillId="21" borderId="29" xfId="0" applyNumberFormat="1" applyFont="1" applyFill="1" applyBorder="1" applyAlignment="1">
      <alignment horizontal="right" vertical="center"/>
    </xf>
    <xf numFmtId="3" fontId="2" fillId="21" borderId="30" xfId="0" applyNumberFormat="1" applyFont="1" applyFill="1" applyBorder="1" applyAlignment="1">
      <alignment horizontal="right" vertical="center"/>
    </xf>
    <xf numFmtId="3" fontId="2" fillId="21" borderId="31" xfId="0" applyNumberFormat="1" applyFont="1" applyFill="1" applyBorder="1" applyAlignment="1">
      <alignment horizontal="right" vertical="center"/>
    </xf>
    <xf numFmtId="3" fontId="2" fillId="21" borderId="32" xfId="0" applyNumberFormat="1" applyFont="1" applyFill="1" applyBorder="1" applyAlignment="1">
      <alignment horizontal="right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right" vertical="center" wrapText="1"/>
    </xf>
    <xf numFmtId="38" fontId="2" fillId="22" borderId="34" xfId="48" applyFont="1" applyFill="1" applyBorder="1" applyAlignment="1">
      <alignment horizontal="right" vertical="center"/>
    </xf>
    <xf numFmtId="38" fontId="2" fillId="22" borderId="30" xfId="48" applyFont="1" applyFill="1" applyBorder="1" applyAlignment="1">
      <alignment horizontal="right" vertical="center"/>
    </xf>
    <xf numFmtId="38" fontId="2" fillId="22" borderId="35" xfId="48" applyFont="1" applyFill="1" applyBorder="1" applyAlignment="1">
      <alignment horizontal="right" vertical="center"/>
    </xf>
    <xf numFmtId="38" fontId="2" fillId="22" borderId="32" xfId="48" applyFont="1" applyFill="1" applyBorder="1" applyAlignment="1">
      <alignment horizontal="right" vertical="center"/>
    </xf>
    <xf numFmtId="0" fontId="2" fillId="6" borderId="36" xfId="0" applyFont="1" applyFill="1" applyBorder="1" applyAlignment="1">
      <alignment horizontal="distributed" vertical="center"/>
    </xf>
    <xf numFmtId="0" fontId="2" fillId="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24" borderId="36" xfId="0" applyFont="1" applyFill="1" applyBorder="1" applyAlignment="1">
      <alignment horizontal="distributed" vertical="center"/>
    </xf>
    <xf numFmtId="0" fontId="2" fillId="24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6" borderId="42" xfId="0" applyFont="1" applyFill="1" applyBorder="1" applyAlignment="1">
      <alignment horizontal="distributed" vertical="center"/>
    </xf>
    <xf numFmtId="38" fontId="3" fillId="22" borderId="43" xfId="48" applyFont="1" applyFill="1" applyBorder="1" applyAlignment="1">
      <alignment horizontal="right" vertical="center"/>
    </xf>
    <xf numFmtId="38" fontId="3" fillId="22" borderId="44" xfId="48" applyFont="1" applyFill="1" applyBorder="1" applyAlignment="1">
      <alignment horizontal="right" vertical="center"/>
    </xf>
    <xf numFmtId="0" fontId="3" fillId="24" borderId="42" xfId="0" applyFont="1" applyFill="1" applyBorder="1" applyAlignment="1">
      <alignment horizontal="distributed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 indent="1"/>
    </xf>
    <xf numFmtId="3" fontId="4" fillId="21" borderId="47" xfId="0" applyNumberFormat="1" applyFont="1" applyFill="1" applyBorder="1" applyAlignment="1">
      <alignment horizontal="right" vertical="center"/>
    </xf>
    <xf numFmtId="3" fontId="2" fillId="21" borderId="48" xfId="0" applyNumberFormat="1" applyFont="1" applyFill="1" applyBorder="1" applyAlignment="1">
      <alignment horizontal="right" vertical="center"/>
    </xf>
    <xf numFmtId="3" fontId="2" fillId="21" borderId="49" xfId="0" applyNumberFormat="1" applyFont="1" applyFill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3" fillId="21" borderId="5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3" fillId="21" borderId="45" xfId="0" applyNumberFormat="1" applyFont="1" applyFill="1" applyBorder="1" applyAlignment="1">
      <alignment horizontal="right" vertical="center"/>
    </xf>
    <xf numFmtId="3" fontId="3" fillId="21" borderId="44" xfId="0" applyNumberFormat="1" applyFont="1" applyFill="1" applyBorder="1" applyAlignment="1">
      <alignment horizontal="right" vertical="center"/>
    </xf>
    <xf numFmtId="3" fontId="3" fillId="21" borderId="54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22" borderId="29" xfId="48" applyFont="1" applyFill="1" applyBorder="1" applyAlignment="1">
      <alignment horizontal="right" vertical="center"/>
    </xf>
    <xf numFmtId="38" fontId="2" fillId="22" borderId="31" xfId="48" applyFont="1" applyFill="1" applyBorder="1" applyAlignment="1">
      <alignment horizontal="right" vertical="center"/>
    </xf>
    <xf numFmtId="38" fontId="3" fillId="22" borderId="45" xfId="48" applyFont="1" applyFill="1" applyBorder="1" applyAlignment="1">
      <alignment horizontal="right" vertical="center"/>
    </xf>
    <xf numFmtId="38" fontId="2" fillId="22" borderId="55" xfId="48" applyFont="1" applyFill="1" applyBorder="1" applyAlignment="1">
      <alignment horizontal="right" vertical="center"/>
    </xf>
    <xf numFmtId="0" fontId="4" fillId="24" borderId="56" xfId="0" applyFont="1" applyFill="1" applyBorder="1" applyAlignment="1">
      <alignment horizontal="right" vertical="center" wrapText="1"/>
    </xf>
    <xf numFmtId="0" fontId="2" fillId="6" borderId="57" xfId="0" applyFont="1" applyFill="1" applyBorder="1" applyAlignment="1">
      <alignment horizontal="distributed" vertical="center"/>
    </xf>
    <xf numFmtId="0" fontId="2" fillId="6" borderId="58" xfId="0" applyFont="1" applyFill="1" applyBorder="1" applyAlignment="1">
      <alignment horizontal="distributed" vertical="center"/>
    </xf>
    <xf numFmtId="0" fontId="3" fillId="6" borderId="52" xfId="0" applyFont="1" applyFill="1" applyBorder="1" applyAlignment="1">
      <alignment horizontal="distributed" vertical="center"/>
    </xf>
    <xf numFmtId="0" fontId="4" fillId="24" borderId="56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distributed" vertical="center"/>
    </xf>
    <xf numFmtId="0" fontId="2" fillId="24" borderId="58" xfId="0" applyFont="1" applyFill="1" applyBorder="1" applyAlignment="1">
      <alignment horizontal="distributed" vertical="center"/>
    </xf>
    <xf numFmtId="0" fontId="3" fillId="24" borderId="52" xfId="0" applyFont="1" applyFill="1" applyBorder="1" applyAlignment="1">
      <alignment horizontal="distributed" vertical="center"/>
    </xf>
    <xf numFmtId="0" fontId="2" fillId="24" borderId="59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6" borderId="61" xfId="0" applyFont="1" applyFill="1" applyBorder="1" applyAlignment="1">
      <alignment horizontal="distributed" vertical="center"/>
    </xf>
    <xf numFmtId="38" fontId="2" fillId="22" borderId="62" xfId="48" applyFont="1" applyFill="1" applyBorder="1" applyAlignment="1">
      <alignment horizontal="right" vertical="center"/>
    </xf>
    <xf numFmtId="38" fontId="2" fillId="22" borderId="63" xfId="48" applyFont="1" applyFill="1" applyBorder="1" applyAlignment="1">
      <alignment horizontal="right" vertical="center"/>
    </xf>
    <xf numFmtId="38" fontId="2" fillId="22" borderId="64" xfId="48" applyFont="1" applyFill="1" applyBorder="1" applyAlignment="1">
      <alignment horizontal="right" vertical="center"/>
    </xf>
    <xf numFmtId="0" fontId="2" fillId="6" borderId="65" xfId="0" applyFont="1" applyFill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6" width="13.125" style="1" customWidth="1"/>
    <col min="7" max="7" width="12.50390625" style="1" customWidth="1"/>
    <col min="8" max="9" width="13.125" style="1" customWidth="1"/>
    <col min="10" max="10" width="10.125" style="22" customWidth="1"/>
    <col min="11" max="16384" width="5.875" style="1" customWidth="1"/>
  </cols>
  <sheetData>
    <row r="1" spans="1:10" ht="1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9" ht="12" thickBot="1">
      <c r="A3" s="4" t="s">
        <v>40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8" t="s">
        <v>27</v>
      </c>
      <c r="B4" s="32" t="s">
        <v>28</v>
      </c>
      <c r="C4" s="37" t="s">
        <v>25</v>
      </c>
      <c r="D4" s="25" t="s">
        <v>44</v>
      </c>
      <c r="E4" s="37" t="s">
        <v>26</v>
      </c>
      <c r="F4" s="37" t="s">
        <v>9</v>
      </c>
      <c r="G4" s="104" t="s">
        <v>65</v>
      </c>
      <c r="H4" s="38" t="s">
        <v>45</v>
      </c>
      <c r="I4" s="70" t="s">
        <v>0</v>
      </c>
      <c r="J4" s="98" t="s">
        <v>38</v>
      </c>
    </row>
    <row r="5" spans="1:10" ht="11.25">
      <c r="A5" s="47"/>
      <c r="B5" s="39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71" t="s">
        <v>2</v>
      </c>
      <c r="J5" s="93"/>
    </row>
    <row r="6" spans="1:10" ht="11.25" customHeight="1">
      <c r="A6" s="59" t="s">
        <v>46</v>
      </c>
      <c r="B6" s="43">
        <v>968664</v>
      </c>
      <c r="C6" s="44">
        <v>5504803</v>
      </c>
      <c r="D6" s="44">
        <v>981668</v>
      </c>
      <c r="E6" s="44">
        <v>32461822</v>
      </c>
      <c r="F6" s="44">
        <v>915533</v>
      </c>
      <c r="G6" s="44">
        <v>3338583</v>
      </c>
      <c r="H6" s="44">
        <v>225332</v>
      </c>
      <c r="I6" s="72">
        <v>44396404</v>
      </c>
      <c r="J6" s="94" t="str">
        <f>IF(A6="","",A6)</f>
        <v>富山</v>
      </c>
    </row>
    <row r="7" spans="1:10" ht="11.25" customHeight="1">
      <c r="A7" s="60" t="s">
        <v>47</v>
      </c>
      <c r="B7" s="45">
        <v>432333</v>
      </c>
      <c r="C7" s="46">
        <v>3519847</v>
      </c>
      <c r="D7" s="46">
        <v>402400</v>
      </c>
      <c r="E7" s="46">
        <v>15032812</v>
      </c>
      <c r="F7" s="46">
        <v>136164</v>
      </c>
      <c r="G7" s="46">
        <v>572607</v>
      </c>
      <c r="H7" s="46">
        <v>32943</v>
      </c>
      <c r="I7" s="73">
        <v>20129106</v>
      </c>
      <c r="J7" s="95" t="str">
        <f>IF(A7="","",A7)</f>
        <v>高岡</v>
      </c>
    </row>
    <row r="8" spans="1:10" ht="11.25" customHeight="1">
      <c r="A8" s="60" t="s">
        <v>48</v>
      </c>
      <c r="B8" s="45">
        <v>311915</v>
      </c>
      <c r="C8" s="46">
        <v>595086</v>
      </c>
      <c r="D8" s="46">
        <v>15467</v>
      </c>
      <c r="E8" s="46">
        <v>9881980</v>
      </c>
      <c r="F8" s="46">
        <v>116448</v>
      </c>
      <c r="G8" s="46">
        <v>334666</v>
      </c>
      <c r="H8" s="46">
        <v>37453</v>
      </c>
      <c r="I8" s="73">
        <v>11293014</v>
      </c>
      <c r="J8" s="95" t="str">
        <f>IF(A8="","",A8)</f>
        <v>魚津</v>
      </c>
    </row>
    <row r="9" spans="1:10" ht="11.25" customHeight="1">
      <c r="A9" s="54" t="s">
        <v>49</v>
      </c>
      <c r="B9" s="45">
        <v>212715</v>
      </c>
      <c r="C9" s="46">
        <v>211846</v>
      </c>
      <c r="D9" s="46">
        <v>93580</v>
      </c>
      <c r="E9" s="46">
        <v>4880559</v>
      </c>
      <c r="F9" s="46">
        <v>119746</v>
      </c>
      <c r="G9" s="46">
        <v>219410</v>
      </c>
      <c r="H9" s="46">
        <v>19809</v>
      </c>
      <c r="I9" s="73">
        <v>5757665</v>
      </c>
      <c r="J9" s="91" t="str">
        <f>IF(A9="","",A9)</f>
        <v>砺波</v>
      </c>
    </row>
    <row r="10" spans="1:10" s="5" customFormat="1" ht="11.25">
      <c r="A10" s="65" t="s">
        <v>50</v>
      </c>
      <c r="B10" s="80">
        <v>1925627</v>
      </c>
      <c r="C10" s="81">
        <v>9831582</v>
      </c>
      <c r="D10" s="81">
        <v>1493115</v>
      </c>
      <c r="E10" s="81">
        <v>62257173</v>
      </c>
      <c r="F10" s="81">
        <v>1287890</v>
      </c>
      <c r="G10" s="81">
        <v>4465265</v>
      </c>
      <c r="H10" s="81">
        <v>315536</v>
      </c>
      <c r="I10" s="82">
        <v>81576190</v>
      </c>
      <c r="J10" s="96" t="str">
        <f>IF(A10="","",A10)</f>
        <v>富山県計</v>
      </c>
    </row>
    <row r="11" spans="1:10" ht="11.25">
      <c r="A11" s="69"/>
      <c r="B11" s="66"/>
      <c r="C11" s="67"/>
      <c r="D11" s="67"/>
      <c r="E11" s="67"/>
      <c r="F11" s="67"/>
      <c r="G11" s="67"/>
      <c r="H11" s="67"/>
      <c r="I11" s="74"/>
      <c r="J11" s="77"/>
    </row>
    <row r="12" spans="1:10" ht="11.25" customHeight="1">
      <c r="A12" s="59" t="s">
        <v>51</v>
      </c>
      <c r="B12" s="43">
        <v>4550548</v>
      </c>
      <c r="C12" s="44">
        <v>3413428</v>
      </c>
      <c r="D12" s="44">
        <v>1528231</v>
      </c>
      <c r="E12" s="44">
        <v>40467638</v>
      </c>
      <c r="F12" s="44">
        <v>1118711</v>
      </c>
      <c r="G12" s="44">
        <v>3759313</v>
      </c>
      <c r="H12" s="44">
        <v>124450</v>
      </c>
      <c r="I12" s="72">
        <v>54962318</v>
      </c>
      <c r="J12" s="97" t="str">
        <f aca="true" t="shared" si="0" ref="J12:J17">IF(A12="","",A12)</f>
        <v>金沢</v>
      </c>
    </row>
    <row r="13" spans="1:10" ht="11.25" customHeight="1">
      <c r="A13" s="59" t="s">
        <v>52</v>
      </c>
      <c r="B13" s="43">
        <v>179338</v>
      </c>
      <c r="C13" s="44">
        <v>682030</v>
      </c>
      <c r="D13" s="44">
        <v>5610</v>
      </c>
      <c r="E13" s="44">
        <v>4207956</v>
      </c>
      <c r="F13" s="44">
        <v>60327</v>
      </c>
      <c r="G13" s="44">
        <v>158805</v>
      </c>
      <c r="H13" s="44">
        <v>2574</v>
      </c>
      <c r="I13" s="72">
        <v>5296640</v>
      </c>
      <c r="J13" s="94" t="str">
        <f t="shared" si="0"/>
        <v>七尾</v>
      </c>
    </row>
    <row r="14" spans="1:10" ht="11.25" customHeight="1">
      <c r="A14" s="60" t="s">
        <v>53</v>
      </c>
      <c r="B14" s="45">
        <v>276149</v>
      </c>
      <c r="C14" s="46">
        <v>666359</v>
      </c>
      <c r="D14" s="46">
        <v>31801</v>
      </c>
      <c r="E14" s="46">
        <v>10764348</v>
      </c>
      <c r="F14" s="46">
        <v>277919</v>
      </c>
      <c r="G14" s="46">
        <v>364236</v>
      </c>
      <c r="H14" s="46">
        <v>152822</v>
      </c>
      <c r="I14" s="73">
        <v>12533635</v>
      </c>
      <c r="J14" s="95" t="str">
        <f t="shared" si="0"/>
        <v>小松</v>
      </c>
    </row>
    <row r="15" spans="1:10" ht="11.25" customHeight="1">
      <c r="A15" s="60" t="s">
        <v>54</v>
      </c>
      <c r="B15" s="45">
        <v>106119</v>
      </c>
      <c r="C15" s="46">
        <v>83364</v>
      </c>
      <c r="D15" s="46">
        <v>2736</v>
      </c>
      <c r="E15" s="46">
        <v>1852643</v>
      </c>
      <c r="F15" s="46">
        <v>27825</v>
      </c>
      <c r="G15" s="46">
        <v>64362</v>
      </c>
      <c r="H15" s="46">
        <v>256</v>
      </c>
      <c r="I15" s="73">
        <v>2137305</v>
      </c>
      <c r="J15" s="95" t="str">
        <f t="shared" si="0"/>
        <v>輪島</v>
      </c>
    </row>
    <row r="16" spans="1:10" ht="11.25" customHeight="1">
      <c r="A16" s="60" t="s">
        <v>55</v>
      </c>
      <c r="B16" s="45">
        <v>135894</v>
      </c>
      <c r="C16" s="46">
        <v>421705</v>
      </c>
      <c r="D16" s="46">
        <v>36627</v>
      </c>
      <c r="E16" s="46">
        <v>7007153</v>
      </c>
      <c r="F16" s="46">
        <v>64313</v>
      </c>
      <c r="G16" s="46">
        <v>202424</v>
      </c>
      <c r="H16" s="46">
        <v>30726</v>
      </c>
      <c r="I16" s="73">
        <v>7898842</v>
      </c>
      <c r="J16" s="95" t="str">
        <f t="shared" si="0"/>
        <v>松任</v>
      </c>
    </row>
    <row r="17" spans="1:10" s="5" customFormat="1" ht="11.25">
      <c r="A17" s="65" t="s">
        <v>56</v>
      </c>
      <c r="B17" s="80">
        <v>5248049</v>
      </c>
      <c r="C17" s="81">
        <v>5266886</v>
      </c>
      <c r="D17" s="81">
        <v>1605005</v>
      </c>
      <c r="E17" s="81">
        <v>64299738</v>
      </c>
      <c r="F17" s="81">
        <v>1549095</v>
      </c>
      <c r="G17" s="81">
        <v>4549140</v>
      </c>
      <c r="H17" s="81">
        <v>310828</v>
      </c>
      <c r="I17" s="82">
        <v>82828740</v>
      </c>
      <c r="J17" s="96" t="str">
        <f t="shared" si="0"/>
        <v>石川県計</v>
      </c>
    </row>
    <row r="18" spans="1:10" ht="11.25">
      <c r="A18" s="55"/>
      <c r="B18" s="33"/>
      <c r="C18" s="13"/>
      <c r="D18" s="13"/>
      <c r="E18" s="13"/>
      <c r="F18" s="13"/>
      <c r="G18" s="13"/>
      <c r="H18" s="13"/>
      <c r="I18" s="7"/>
      <c r="J18" s="28"/>
    </row>
    <row r="19" spans="1:10" ht="11.25" customHeight="1">
      <c r="A19" s="59" t="s">
        <v>57</v>
      </c>
      <c r="B19" s="43">
        <v>623685</v>
      </c>
      <c r="C19" s="44">
        <v>1808084</v>
      </c>
      <c r="D19" s="44">
        <v>718338</v>
      </c>
      <c r="E19" s="44">
        <v>23577157</v>
      </c>
      <c r="F19" s="44">
        <v>612328</v>
      </c>
      <c r="G19" s="44">
        <v>2055021</v>
      </c>
      <c r="H19" s="44">
        <v>99722</v>
      </c>
      <c r="I19" s="72">
        <v>29494335</v>
      </c>
      <c r="J19" s="97" t="str">
        <f>IF(A19="","",A19)</f>
        <v>福井</v>
      </c>
    </row>
    <row r="20" spans="1:10" ht="11.25" customHeight="1">
      <c r="A20" s="59" t="s">
        <v>58</v>
      </c>
      <c r="B20" s="43">
        <v>109421</v>
      </c>
      <c r="C20" s="44">
        <v>74807</v>
      </c>
      <c r="D20" s="44">
        <v>31815</v>
      </c>
      <c r="E20" s="44">
        <v>3766291</v>
      </c>
      <c r="F20" s="44">
        <v>25285</v>
      </c>
      <c r="G20" s="44">
        <v>142638</v>
      </c>
      <c r="H20" s="44">
        <v>105</v>
      </c>
      <c r="I20" s="72">
        <v>4150361</v>
      </c>
      <c r="J20" s="94" t="str">
        <f aca="true" t="shared" si="1" ref="J20:J25">IF(A20="","",A20)</f>
        <v>敦賀</v>
      </c>
    </row>
    <row r="21" spans="1:10" ht="11.25" customHeight="1">
      <c r="A21" s="60" t="s">
        <v>59</v>
      </c>
      <c r="B21" s="45">
        <v>256268</v>
      </c>
      <c r="C21" s="46">
        <v>2465762</v>
      </c>
      <c r="D21" s="46">
        <v>144103</v>
      </c>
      <c r="E21" s="46">
        <v>8284314</v>
      </c>
      <c r="F21" s="46">
        <v>116658</v>
      </c>
      <c r="G21" s="46">
        <v>278879</v>
      </c>
      <c r="H21" s="46">
        <v>112145</v>
      </c>
      <c r="I21" s="73">
        <v>11658129</v>
      </c>
      <c r="J21" s="95" t="str">
        <f t="shared" si="1"/>
        <v>武生</v>
      </c>
    </row>
    <row r="22" spans="1:10" ht="11.25" customHeight="1">
      <c r="A22" s="60" t="s">
        <v>60</v>
      </c>
      <c r="B22" s="45">
        <v>63479</v>
      </c>
      <c r="C22" s="46">
        <v>109859</v>
      </c>
      <c r="D22" s="46">
        <v>47737</v>
      </c>
      <c r="E22" s="46">
        <v>1522113</v>
      </c>
      <c r="F22" s="46">
        <v>3363</v>
      </c>
      <c r="G22" s="46">
        <v>60783</v>
      </c>
      <c r="H22" s="46">
        <v>23509</v>
      </c>
      <c r="I22" s="73">
        <v>1830843</v>
      </c>
      <c r="J22" s="95" t="str">
        <f t="shared" si="1"/>
        <v>小浜</v>
      </c>
    </row>
    <row r="23" spans="1:10" ht="11.25" customHeight="1">
      <c r="A23" s="60" t="s">
        <v>61</v>
      </c>
      <c r="B23" s="45">
        <v>78033</v>
      </c>
      <c r="C23" s="46">
        <v>85620</v>
      </c>
      <c r="D23" s="46">
        <v>32418</v>
      </c>
      <c r="E23" s="46">
        <v>1611144</v>
      </c>
      <c r="F23" s="46">
        <v>20339</v>
      </c>
      <c r="G23" s="46">
        <v>48070</v>
      </c>
      <c r="H23" s="46">
        <v>2567</v>
      </c>
      <c r="I23" s="73">
        <v>1878190</v>
      </c>
      <c r="J23" s="95" t="str">
        <f t="shared" si="1"/>
        <v>大野</v>
      </c>
    </row>
    <row r="24" spans="1:10" ht="11.25" customHeight="1">
      <c r="A24" s="60" t="s">
        <v>62</v>
      </c>
      <c r="B24" s="45">
        <v>142768</v>
      </c>
      <c r="C24" s="46">
        <v>331609</v>
      </c>
      <c r="D24" s="46">
        <v>28205</v>
      </c>
      <c r="E24" s="46">
        <v>4160324</v>
      </c>
      <c r="F24" s="46">
        <v>109995</v>
      </c>
      <c r="G24" s="46">
        <v>228401</v>
      </c>
      <c r="H24" s="46">
        <v>8893</v>
      </c>
      <c r="I24" s="73">
        <v>5010194</v>
      </c>
      <c r="J24" s="95" t="str">
        <f t="shared" si="1"/>
        <v>三国</v>
      </c>
    </row>
    <row r="25" spans="1:10" s="5" customFormat="1" ht="11.25">
      <c r="A25" s="65" t="s">
        <v>63</v>
      </c>
      <c r="B25" s="80">
        <v>1273653</v>
      </c>
      <c r="C25" s="81">
        <v>4875741</v>
      </c>
      <c r="D25" s="81">
        <v>1002616</v>
      </c>
      <c r="E25" s="81">
        <v>42921344</v>
      </c>
      <c r="F25" s="81">
        <v>887968</v>
      </c>
      <c r="G25" s="81">
        <v>2813792</v>
      </c>
      <c r="H25" s="81">
        <v>246940</v>
      </c>
      <c r="I25" s="82">
        <v>54022054</v>
      </c>
      <c r="J25" s="96" t="str">
        <f t="shared" si="1"/>
        <v>福井県計</v>
      </c>
    </row>
    <row r="26" spans="1:10" ht="12" thickBot="1">
      <c r="A26" s="61"/>
      <c r="B26" s="34"/>
      <c r="C26" s="31"/>
      <c r="D26" s="31"/>
      <c r="E26" s="31"/>
      <c r="F26" s="31"/>
      <c r="G26" s="31"/>
      <c r="H26" s="31"/>
      <c r="I26" s="75"/>
      <c r="J26" s="78"/>
    </row>
    <row r="27" spans="1:11" s="5" customFormat="1" ht="21" customHeight="1" thickBot="1" thickTop="1">
      <c r="A27" s="57" t="s">
        <v>29</v>
      </c>
      <c r="B27" s="35">
        <v>8447328</v>
      </c>
      <c r="C27" s="30">
        <v>19974209</v>
      </c>
      <c r="D27" s="30">
        <v>4100737</v>
      </c>
      <c r="E27" s="30">
        <v>169478254</v>
      </c>
      <c r="F27" s="30">
        <v>3724954</v>
      </c>
      <c r="G27" s="30">
        <v>11828197</v>
      </c>
      <c r="H27" s="30">
        <v>873303</v>
      </c>
      <c r="I27" s="76">
        <v>218426983</v>
      </c>
      <c r="J27" s="79" t="s">
        <v>35</v>
      </c>
      <c r="K27" s="21"/>
    </row>
    <row r="28" spans="1:9" ht="11.25">
      <c r="A28" s="9" t="s">
        <v>36</v>
      </c>
      <c r="B28" s="9"/>
      <c r="C28" s="9"/>
      <c r="D28" s="9"/>
      <c r="E28" s="9"/>
      <c r="F28" s="9"/>
      <c r="G28" s="9"/>
      <c r="H28" s="9"/>
      <c r="I28" s="9"/>
    </row>
    <row r="29" spans="1:9" ht="11.25">
      <c r="A29" s="9" t="s">
        <v>37</v>
      </c>
      <c r="B29" s="68"/>
      <c r="C29" s="68"/>
      <c r="D29" s="68"/>
      <c r="E29" s="68"/>
      <c r="F29" s="68"/>
      <c r="G29" s="68"/>
      <c r="H29" s="68"/>
      <c r="I29" s="68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D1" sqref="D1"/>
    </sheetView>
  </sheetViews>
  <sheetFormatPr defaultColWidth="5.875" defaultRowHeight="13.5"/>
  <cols>
    <col min="1" max="1" width="10.125" style="24" customWidth="1"/>
    <col min="2" max="7" width="10.503906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41</v>
      </c>
      <c r="B1" s="4"/>
      <c r="C1" s="4"/>
      <c r="D1" s="4"/>
      <c r="E1" s="4"/>
      <c r="F1" s="4"/>
      <c r="G1" s="4"/>
    </row>
    <row r="2" spans="1:8" ht="11.25" customHeight="1">
      <c r="A2" s="109" t="s">
        <v>31</v>
      </c>
      <c r="B2" s="114" t="s">
        <v>32</v>
      </c>
      <c r="C2" s="116" t="s">
        <v>33</v>
      </c>
      <c r="D2" s="111" t="s">
        <v>44</v>
      </c>
      <c r="E2" s="116" t="s">
        <v>34</v>
      </c>
      <c r="F2" s="111" t="s">
        <v>64</v>
      </c>
      <c r="G2" s="111" t="s">
        <v>45</v>
      </c>
      <c r="H2" s="106" t="s">
        <v>39</v>
      </c>
    </row>
    <row r="3" spans="1:8" ht="11.25" customHeight="1">
      <c r="A3" s="110"/>
      <c r="B3" s="115"/>
      <c r="C3" s="117"/>
      <c r="D3" s="112"/>
      <c r="E3" s="117"/>
      <c r="F3" s="112"/>
      <c r="G3" s="112"/>
      <c r="H3" s="107"/>
    </row>
    <row r="4" spans="1:8" ht="22.5" customHeight="1">
      <c r="A4" s="110"/>
      <c r="B4" s="115"/>
      <c r="C4" s="117"/>
      <c r="D4" s="112"/>
      <c r="E4" s="117"/>
      <c r="F4" s="113"/>
      <c r="G4" s="113"/>
      <c r="H4" s="108"/>
    </row>
    <row r="5" spans="1:8" s="2" customFormat="1" ht="11.25">
      <c r="A5" s="48"/>
      <c r="B5" s="41" t="s">
        <v>30</v>
      </c>
      <c r="C5" s="42" t="s">
        <v>30</v>
      </c>
      <c r="D5" s="42" t="s">
        <v>30</v>
      </c>
      <c r="E5" s="42" t="s">
        <v>30</v>
      </c>
      <c r="F5" s="41" t="s">
        <v>30</v>
      </c>
      <c r="G5" s="42" t="s">
        <v>30</v>
      </c>
      <c r="H5" s="89"/>
    </row>
    <row r="6" spans="1:8" ht="11.25" customHeight="1">
      <c r="A6" s="53" t="s">
        <v>46</v>
      </c>
      <c r="B6" s="49">
        <v>266</v>
      </c>
      <c r="C6" s="50">
        <v>665</v>
      </c>
      <c r="D6" s="50">
        <v>61</v>
      </c>
      <c r="E6" s="50">
        <v>13302</v>
      </c>
      <c r="F6" s="50">
        <v>10739</v>
      </c>
      <c r="G6" s="85">
        <v>68</v>
      </c>
      <c r="H6" s="90" t="str">
        <f>IF(A6="","",A6)</f>
        <v>富山</v>
      </c>
    </row>
    <row r="7" spans="1:8" ht="11.25" customHeight="1">
      <c r="A7" s="54" t="s">
        <v>47</v>
      </c>
      <c r="B7" s="51">
        <v>208</v>
      </c>
      <c r="C7" s="52">
        <v>407</v>
      </c>
      <c r="D7" s="52">
        <v>34</v>
      </c>
      <c r="E7" s="52">
        <v>10206</v>
      </c>
      <c r="F7" s="52">
        <v>8101</v>
      </c>
      <c r="G7" s="86">
        <v>36</v>
      </c>
      <c r="H7" s="91" t="str">
        <f>IF(A7="","",A7)</f>
        <v>高岡</v>
      </c>
    </row>
    <row r="8" spans="1:8" ht="11.25" customHeight="1">
      <c r="A8" s="54" t="s">
        <v>48</v>
      </c>
      <c r="B8" s="51">
        <v>101</v>
      </c>
      <c r="C8" s="52">
        <v>154</v>
      </c>
      <c r="D8" s="52">
        <v>12</v>
      </c>
      <c r="E8" s="52">
        <v>5461</v>
      </c>
      <c r="F8" s="52">
        <v>4422</v>
      </c>
      <c r="G8" s="86">
        <v>19</v>
      </c>
      <c r="H8" s="91" t="str">
        <f>IF(A8="","",A8)</f>
        <v>魚津</v>
      </c>
    </row>
    <row r="9" spans="1:8" ht="11.25" customHeight="1">
      <c r="A9" s="54" t="s">
        <v>49</v>
      </c>
      <c r="B9" s="51">
        <v>90</v>
      </c>
      <c r="C9" s="52">
        <v>155</v>
      </c>
      <c r="D9" s="52">
        <v>11</v>
      </c>
      <c r="E9" s="52">
        <v>3990</v>
      </c>
      <c r="F9" s="52">
        <v>3141</v>
      </c>
      <c r="G9" s="86">
        <v>15</v>
      </c>
      <c r="H9" s="91" t="str">
        <f>IF(A9="","",A9)</f>
        <v>砺波</v>
      </c>
    </row>
    <row r="10" spans="1:8" s="5" customFormat="1" ht="11.25">
      <c r="A10" s="62" t="s">
        <v>50</v>
      </c>
      <c r="B10" s="63">
        <v>665</v>
      </c>
      <c r="C10" s="64">
        <v>1381</v>
      </c>
      <c r="D10" s="64">
        <v>118</v>
      </c>
      <c r="E10" s="64">
        <v>32959</v>
      </c>
      <c r="F10" s="64">
        <v>26403</v>
      </c>
      <c r="G10" s="87">
        <v>138</v>
      </c>
      <c r="H10" s="92" t="str">
        <f>IF(A10="","",A10)</f>
        <v>富山県計</v>
      </c>
    </row>
    <row r="11" spans="1:8" ht="11.25">
      <c r="A11" s="69"/>
      <c r="B11" s="83"/>
      <c r="C11" s="83"/>
      <c r="D11" s="83"/>
      <c r="E11" s="83"/>
      <c r="F11" s="83"/>
      <c r="G11" s="83"/>
      <c r="H11" s="77"/>
    </row>
    <row r="12" spans="1:8" ht="11.25" customHeight="1">
      <c r="A12" s="53" t="s">
        <v>51</v>
      </c>
      <c r="B12" s="49">
        <v>265</v>
      </c>
      <c r="C12" s="50">
        <v>792</v>
      </c>
      <c r="D12" s="50">
        <v>50</v>
      </c>
      <c r="E12" s="50">
        <v>19105</v>
      </c>
      <c r="F12" s="50">
        <v>17058</v>
      </c>
      <c r="G12" s="88">
        <v>58</v>
      </c>
      <c r="H12" s="90" t="str">
        <f aca="true" t="shared" si="0" ref="H12:H17">IF(A12="","",A12)</f>
        <v>金沢</v>
      </c>
    </row>
    <row r="13" spans="1:8" ht="11.25" customHeight="1">
      <c r="A13" s="54" t="s">
        <v>52</v>
      </c>
      <c r="B13" s="51">
        <v>66</v>
      </c>
      <c r="C13" s="52">
        <v>83</v>
      </c>
      <c r="D13" s="52">
        <v>8</v>
      </c>
      <c r="E13" s="52">
        <v>4155</v>
      </c>
      <c r="F13" s="52">
        <v>3791</v>
      </c>
      <c r="G13" s="86">
        <v>4</v>
      </c>
      <c r="H13" s="91" t="str">
        <f t="shared" si="0"/>
        <v>七尾</v>
      </c>
    </row>
    <row r="14" spans="1:8" ht="11.25" customHeight="1">
      <c r="A14" s="54" t="s">
        <v>53</v>
      </c>
      <c r="B14" s="51">
        <v>97</v>
      </c>
      <c r="C14" s="52">
        <v>231</v>
      </c>
      <c r="D14" s="52">
        <v>10</v>
      </c>
      <c r="E14" s="52">
        <v>7882</v>
      </c>
      <c r="F14" s="52">
        <v>7233</v>
      </c>
      <c r="G14" s="86">
        <v>21</v>
      </c>
      <c r="H14" s="91" t="str">
        <f t="shared" si="0"/>
        <v>小松</v>
      </c>
    </row>
    <row r="15" spans="1:8" ht="11.25" customHeight="1">
      <c r="A15" s="54" t="s">
        <v>54</v>
      </c>
      <c r="B15" s="51">
        <v>54</v>
      </c>
      <c r="C15" s="52">
        <v>56</v>
      </c>
      <c r="D15" s="52">
        <v>14</v>
      </c>
      <c r="E15" s="52">
        <v>2345</v>
      </c>
      <c r="F15" s="52">
        <v>1812</v>
      </c>
      <c r="G15" s="86">
        <v>1</v>
      </c>
      <c r="H15" s="91" t="str">
        <f t="shared" si="0"/>
        <v>輪島</v>
      </c>
    </row>
    <row r="16" spans="1:8" ht="11.25" customHeight="1">
      <c r="A16" s="54" t="s">
        <v>55</v>
      </c>
      <c r="B16" s="51">
        <v>58</v>
      </c>
      <c r="C16" s="52">
        <v>174</v>
      </c>
      <c r="D16" s="52">
        <v>9</v>
      </c>
      <c r="E16" s="52">
        <v>4226</v>
      </c>
      <c r="F16" s="52">
        <v>3465</v>
      </c>
      <c r="G16" s="86">
        <v>18</v>
      </c>
      <c r="H16" s="91" t="str">
        <f t="shared" si="0"/>
        <v>松任</v>
      </c>
    </row>
    <row r="17" spans="1:8" s="5" customFormat="1" ht="11.25">
      <c r="A17" s="62" t="s">
        <v>56</v>
      </c>
      <c r="B17" s="63">
        <v>540</v>
      </c>
      <c r="C17" s="64">
        <v>1336</v>
      </c>
      <c r="D17" s="64">
        <v>91</v>
      </c>
      <c r="E17" s="64">
        <v>37713</v>
      </c>
      <c r="F17" s="64">
        <v>33359</v>
      </c>
      <c r="G17" s="87">
        <v>102</v>
      </c>
      <c r="H17" s="92" t="str">
        <f t="shared" si="0"/>
        <v>石川県計</v>
      </c>
    </row>
    <row r="18" spans="1:8" ht="11.25">
      <c r="A18" s="55"/>
      <c r="B18" s="6"/>
      <c r="C18" s="6"/>
      <c r="D18" s="6"/>
      <c r="E18" s="6"/>
      <c r="F18" s="6"/>
      <c r="G18" s="6"/>
      <c r="H18" s="28"/>
    </row>
    <row r="19" spans="1:8" ht="11.25" customHeight="1">
      <c r="A19" s="99" t="s">
        <v>57</v>
      </c>
      <c r="B19" s="100">
        <v>186</v>
      </c>
      <c r="C19" s="101">
        <v>479</v>
      </c>
      <c r="D19" s="101">
        <v>75</v>
      </c>
      <c r="E19" s="101">
        <v>10998</v>
      </c>
      <c r="F19" s="101">
        <v>10939</v>
      </c>
      <c r="G19" s="102">
        <v>50</v>
      </c>
      <c r="H19" s="103" t="str">
        <f>IF(A19="","",A19)</f>
        <v>福井</v>
      </c>
    </row>
    <row r="20" spans="1:8" ht="11.25" customHeight="1">
      <c r="A20" s="54" t="s">
        <v>58</v>
      </c>
      <c r="B20" s="51">
        <v>53</v>
      </c>
      <c r="C20" s="52">
        <v>90</v>
      </c>
      <c r="D20" s="52">
        <v>11</v>
      </c>
      <c r="E20" s="52">
        <v>2461</v>
      </c>
      <c r="F20" s="52">
        <v>2567</v>
      </c>
      <c r="G20" s="86">
        <v>3</v>
      </c>
      <c r="H20" s="91" t="str">
        <f aca="true" t="shared" si="1" ref="H20:H25">IF(A20="","",A20)</f>
        <v>敦賀</v>
      </c>
    </row>
    <row r="21" spans="1:8" ht="11.25" customHeight="1">
      <c r="A21" s="54" t="s">
        <v>59</v>
      </c>
      <c r="B21" s="51">
        <v>133</v>
      </c>
      <c r="C21" s="52">
        <v>191</v>
      </c>
      <c r="D21" s="52">
        <v>43</v>
      </c>
      <c r="E21" s="52">
        <v>6112</v>
      </c>
      <c r="F21" s="52">
        <v>4953</v>
      </c>
      <c r="G21" s="86">
        <v>15</v>
      </c>
      <c r="H21" s="91" t="str">
        <f t="shared" si="1"/>
        <v>武生</v>
      </c>
    </row>
    <row r="22" spans="1:8" ht="11.25" customHeight="1">
      <c r="A22" s="54" t="s">
        <v>60</v>
      </c>
      <c r="B22" s="51">
        <v>39</v>
      </c>
      <c r="C22" s="52">
        <v>43</v>
      </c>
      <c r="D22" s="52">
        <v>8</v>
      </c>
      <c r="E22" s="52">
        <v>1435</v>
      </c>
      <c r="F22" s="52">
        <v>1201</v>
      </c>
      <c r="G22" s="86">
        <v>3</v>
      </c>
      <c r="H22" s="91" t="str">
        <f t="shared" si="1"/>
        <v>小浜</v>
      </c>
    </row>
    <row r="23" spans="1:8" ht="11.25" customHeight="1">
      <c r="A23" s="54" t="s">
        <v>61</v>
      </c>
      <c r="B23" s="51">
        <v>28</v>
      </c>
      <c r="C23" s="52">
        <v>27</v>
      </c>
      <c r="D23" s="52">
        <v>6</v>
      </c>
      <c r="E23" s="52">
        <v>2175</v>
      </c>
      <c r="F23" s="52">
        <v>1866</v>
      </c>
      <c r="G23" s="86">
        <v>3</v>
      </c>
      <c r="H23" s="91" t="str">
        <f t="shared" si="1"/>
        <v>大野</v>
      </c>
    </row>
    <row r="24" spans="1:8" ht="11.25" customHeight="1">
      <c r="A24" s="54" t="s">
        <v>62</v>
      </c>
      <c r="B24" s="51">
        <v>57</v>
      </c>
      <c r="C24" s="52">
        <v>83</v>
      </c>
      <c r="D24" s="52">
        <v>19</v>
      </c>
      <c r="E24" s="52">
        <v>3840</v>
      </c>
      <c r="F24" s="52">
        <v>3464</v>
      </c>
      <c r="G24" s="86">
        <v>9</v>
      </c>
      <c r="H24" s="91" t="str">
        <f t="shared" si="1"/>
        <v>三国</v>
      </c>
    </row>
    <row r="25" spans="1:8" s="5" customFormat="1" ht="11.25">
      <c r="A25" s="62" t="s">
        <v>63</v>
      </c>
      <c r="B25" s="63">
        <v>496</v>
      </c>
      <c r="C25" s="64">
        <v>913</v>
      </c>
      <c r="D25" s="64">
        <v>162</v>
      </c>
      <c r="E25" s="64">
        <v>27021</v>
      </c>
      <c r="F25" s="64">
        <v>24990</v>
      </c>
      <c r="G25" s="87">
        <v>83</v>
      </c>
      <c r="H25" s="92" t="str">
        <f t="shared" si="1"/>
        <v>福井県計</v>
      </c>
    </row>
    <row r="26" spans="1:8" ht="12" thickBot="1">
      <c r="A26" s="56"/>
      <c r="B26" s="27"/>
      <c r="C26" s="27"/>
      <c r="D26" s="27"/>
      <c r="E26" s="27"/>
      <c r="F26" s="27"/>
      <c r="G26" s="27"/>
      <c r="H26" s="29"/>
    </row>
    <row r="27" spans="1:8" s="5" customFormat="1" ht="24.75" customHeight="1" thickBot="1" thickTop="1">
      <c r="A27" s="57" t="s">
        <v>29</v>
      </c>
      <c r="B27" s="36">
        <v>1701</v>
      </c>
      <c r="C27" s="26">
        <v>3630</v>
      </c>
      <c r="D27" s="26">
        <v>371</v>
      </c>
      <c r="E27" s="26">
        <v>97693</v>
      </c>
      <c r="F27" s="26">
        <v>84752</v>
      </c>
      <c r="G27" s="26">
        <v>323</v>
      </c>
      <c r="H27" s="23" t="s">
        <v>35</v>
      </c>
    </row>
    <row r="28" spans="1:7" ht="15.75" customHeight="1">
      <c r="A28" s="4" t="s">
        <v>43</v>
      </c>
      <c r="B28" s="4"/>
      <c r="C28" s="4"/>
      <c r="D28" s="4"/>
      <c r="E28" s="4"/>
      <c r="F28" s="4"/>
      <c r="G28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17" right="0.5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0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30"/>
    </row>
    <row r="3" spans="1:21" s="3" customFormat="1" ht="11.25">
      <c r="A3" s="122"/>
      <c r="B3" s="123"/>
      <c r="C3" s="19"/>
      <c r="D3" s="19"/>
      <c r="E3" s="126" t="s">
        <v>24</v>
      </c>
      <c r="F3" s="127"/>
      <c r="G3" s="126" t="s">
        <v>17</v>
      </c>
      <c r="H3" s="127"/>
      <c r="I3" s="126" t="s">
        <v>23</v>
      </c>
      <c r="J3" s="127"/>
      <c r="K3" s="126" t="s">
        <v>24</v>
      </c>
      <c r="L3" s="127"/>
      <c r="M3" s="126" t="s">
        <v>17</v>
      </c>
      <c r="N3" s="127"/>
      <c r="O3" s="126" t="s">
        <v>23</v>
      </c>
      <c r="P3" s="127"/>
      <c r="Q3" s="126" t="s">
        <v>16</v>
      </c>
      <c r="R3" s="127"/>
      <c r="S3" s="126" t="s">
        <v>17</v>
      </c>
      <c r="T3" s="127"/>
      <c r="U3" s="20"/>
    </row>
    <row r="4" spans="1:21" s="3" customFormat="1" ht="11.25">
      <c r="A4" s="124"/>
      <c r="B4" s="125"/>
      <c r="C4" s="125" t="s">
        <v>23</v>
      </c>
      <c r="D4" s="125"/>
      <c r="E4" s="128"/>
      <c r="F4" s="129"/>
      <c r="G4" s="128"/>
      <c r="H4" s="129"/>
      <c r="I4" s="128"/>
      <c r="J4" s="129"/>
      <c r="K4" s="128"/>
      <c r="L4" s="129"/>
      <c r="M4" s="128"/>
      <c r="N4" s="129"/>
      <c r="O4" s="128"/>
      <c r="P4" s="129"/>
      <c r="Q4" s="128"/>
      <c r="R4" s="129"/>
      <c r="S4" s="128"/>
      <c r="T4" s="12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18" t="s">
        <v>9</v>
      </c>
      <c r="B9" s="11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19" t="s">
        <v>10</v>
      </c>
      <c r="B10" s="119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I2:N2"/>
    <mergeCell ref="M3:N4"/>
    <mergeCell ref="K3:L4"/>
    <mergeCell ref="I3:J4"/>
    <mergeCell ref="O2:U2"/>
    <mergeCell ref="S3:T4"/>
    <mergeCell ref="Q3:R4"/>
    <mergeCell ref="O3:P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日本語で適切な表題</dc:title>
  <dc:subject/>
  <dc:creator>国税庁</dc:creator>
  <cp:keywords/>
  <dc:description/>
  <cp:lastModifiedBy>国税庁</cp:lastModifiedBy>
  <cp:lastPrinted>2009-06-12T07:12:21Z</cp:lastPrinted>
  <dcterms:created xsi:type="dcterms:W3CDTF">2003-07-09T01:05:10Z</dcterms:created>
  <dcterms:modified xsi:type="dcterms:W3CDTF">2009-06-18T04:14:17Z</dcterms:modified>
  <cp:category/>
  <cp:version/>
  <cp:contentType/>
  <cp:contentStatus/>
</cp:coreProperties>
</file>