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787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【参考】" sheetId="6" r:id="rId6"/>
    <sheet name="(3)税務署別普通法人数" sheetId="7" r:id="rId7"/>
  </sheets>
  <definedNames>
    <definedName name="04_法人税表貼り付け用エクスポートデータ">#REF!</definedName>
    <definedName name="_xlnm.Print_Area" localSheetId="5">'【参考】'!$A$1:$T$104</definedName>
    <definedName name="_xlnm.Print_Titles" localSheetId="6">'(3)税務署別普通法人数'!$1:$4</definedName>
    <definedName name="_xlnm.Print_Titles" localSheetId="5">'【参考】'!$1:$7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5">'【参考】'!$B$1:$D$102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<sst xmlns="http://schemas.openxmlformats.org/spreadsheetml/2006/main" count="1036" uniqueCount="347">
  <si>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</si>
  <si>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</si>
  <si>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</si>
  <si>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</si>
  <si>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</si>
  <si>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</si>
  <si>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</si>
  <si>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</si>
  <si>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</si>
  <si>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</si>
  <si>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</si>
  <si>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</si>
  <si>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</si>
  <si>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</si>
  <si>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</si>
  <si>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</si>
  <si>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</si>
  <si>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</si>
  <si>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</si>
  <si>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</si>
  <si>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</si>
  <si>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</si>
  <si>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</si>
  <si>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</si>
  <si>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</si>
  <si>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</si>
  <si>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</si>
  <si>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</si>
  <si>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</si>
  <si>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</si>
  <si>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</si>
  <si>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</si>
  <si>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</si>
  <si>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</si>
  <si>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</si>
  <si>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</si>
  <si>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</si>
  <si>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</si>
  <si>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</si>
  <si>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</si>
  <si>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</si>
  <si>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</si>
  <si>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</si>
  <si>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</si>
  <si>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</si>
  <si>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</si>
  <si>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</si>
  <si>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</si>
  <si>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</si>
  <si>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</si>
  <si>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</si>
  <si>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</si>
  <si>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</si>
  <si>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</si>
  <si>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</si>
  <si>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</si>
  <si>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</si>
  <si>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</si>
  <si>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</si>
  <si>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</si>
  <si>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</si>
  <si>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</si>
  <si>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</si>
  <si>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</si>
  <si>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</si>
  <si>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</si>
  <si>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</si>
  <si>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</si>
  <si>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</si>
  <si>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</si>
  <si>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</si>
  <si>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</si>
  <si>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</si>
  <si>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</si>
  <si>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</si>
  <si>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</si>
  <si>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</si>
  <si>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</si>
  <si>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</si>
  <si>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</si>
  <si>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</si>
  <si>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</si>
  <si>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</si>
  <si>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</si>
  <si>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</si>
  <si>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</si>
  <si>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</si>
  <si>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</si>
  <si>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</si>
  <si>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</si>
  <si>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</si>
  <si>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</si>
  <si>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</si>
  <si>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</si>
  <si>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</si>
  <si>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</si>
  <si>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</si>
  <si>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</si>
  <si>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</si>
  <si>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</si>
  <si>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</si>
  <si>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</si>
  <si>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</si>
  <si>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</si>
  <si>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</si>
  <si>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</si>
  <si>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</si>
  <si>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</si>
  <si>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</si>
  <si>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</si>
  <si>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</si>
  <si>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</si>
  <si>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</si>
  <si>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</si>
  <si>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</si>
  <si>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</si>
  <si>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</si>
  <si>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</si>
  <si>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</si>
  <si>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</si>
  <si>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</si>
  <si>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</si>
  <si>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</si>
  <si>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</si>
  <si>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</si>
  <si>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</si>
  <si>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</si>
  <si>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</si>
  <si>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</si>
  <si>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</si>
  <si>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</si>
  <si>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</si>
  <si>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</si>
  <si>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</si>
  <si>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</si>
  <si>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</si>
  <si>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</si>
  <si>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</si>
  <si>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</si>
  <si>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</si>
  <si>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</si>
  <si>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</si>
  <si>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</si>
  <si>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</si>
  <si>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</si>
  <si>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</si>
  <si>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</si>
  <si>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</si>
  <si>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</si>
  <si>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</si>
  <si>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</si>
  <si>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</si>
  <si>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</si>
  <si>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</si>
  <si>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</si>
  <si>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</si>
  <si>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</si>
  <si>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</si>
  <si>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</si>
  <si>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</si>
  <si>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</si>
  <si>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</si>
  <si>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</si>
  <si>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</si>
  <si>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</si>
  <si>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</si>
  <si>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</si>
  <si>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</si>
  <si>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</si>
  <si>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</si>
  <si>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</si>
  <si>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</si>
  <si>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</si>
  <si>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</si>
  <si>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</si>
  <si>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</si>
  <si>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</si>
  <si>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</si>
  <si>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</si>
  <si>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</si>
  <si>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</si>
  <si>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</si>
  <si>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</si>
  <si>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</si>
  <si>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</si>
  <si>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</si>
  <si>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</si>
  <si>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</si>
  <si>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</si>
  <si>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</si>
  <si>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</si>
  <si>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</si>
  <si>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</si>
  <si>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</si>
  <si>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</si>
  <si>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</si>
  <si>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</si>
  <si>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</si>
  <si>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</si>
  <si>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</si>
  <si>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</si>
  <si>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</si>
  <si>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</si>
  <si>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</si>
  <si>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</si>
  <si>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</si>
  <si>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</si>
  <si>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</si>
  <si>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</si>
  <si>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</si>
  <si>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</si>
  <si>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</si>
  <si>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</si>
  <si>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</si>
  <si>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</si>
  <si>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</si>
  <si>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</si>
  <si>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</si>
  <si>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事業年度年一回</t>
  </si>
  <si>
    <t>富山</t>
  </si>
  <si>
    <t>高岡</t>
  </si>
  <si>
    <t>魚津</t>
  </si>
  <si>
    <t>砺波</t>
  </si>
  <si>
    <t>金沢</t>
  </si>
  <si>
    <t>七尾</t>
  </si>
  <si>
    <t>小松</t>
  </si>
  <si>
    <t>輪島</t>
  </si>
  <si>
    <t>松任</t>
  </si>
  <si>
    <t>福井</t>
  </si>
  <si>
    <t>敦賀</t>
  </si>
  <si>
    <t>武生</t>
  </si>
  <si>
    <t>小浜</t>
  </si>
  <si>
    <t>大野</t>
  </si>
  <si>
    <t>三国</t>
  </si>
  <si>
    <t>石川県計</t>
  </si>
  <si>
    <t>富山県計</t>
  </si>
  <si>
    <t>福井県計</t>
  </si>
  <si>
    <t>業　種　区　分</t>
  </si>
  <si>
    <t>平成18年２月１日から平成19年１月31日までの間に事業年度が終了した内国普通法人（清算中の法人は含まない。）について、平成19年６月30日現在で、「法人税事務整理表（申告書及び決議書）」に基づいて作成した。</t>
  </si>
  <si>
    <t>x</t>
  </si>
  <si>
    <t>【参考】所得階級・業種別普通法人数（利益計上法人）</t>
  </si>
  <si>
    <t>業種区分</t>
  </si>
  <si>
    <t>所　得　階　級　別　法　人　数　（　利　益　計　上　法　人　）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</si>
  <si>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</si>
  <si>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</si>
  <si>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</si>
  <si>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</si>
  <si>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</si>
  <si>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</si>
  <si>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</si>
  <si>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</si>
  <si>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</si>
  <si>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</si>
  <si>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</si>
  <si>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</si>
  <si>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</si>
  <si>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</si>
  <si>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水産業
農　林</t>
  </si>
  <si>
    <t>農林</t>
  </si>
  <si>
    <t>-</t>
  </si>
  <si>
    <t>漁業、水産養殖</t>
  </si>
  <si>
    <t xml:space="preserve">計  </t>
  </si>
  <si>
    <t>　　　鉱　　　業</t>
  </si>
  <si>
    <t>建設業</t>
  </si>
  <si>
    <t>総合建設</t>
  </si>
  <si>
    <t>製  造  業</t>
  </si>
  <si>
    <t>食料品</t>
  </si>
  <si>
    <t>製造業</t>
  </si>
  <si>
    <t>繊維工業</t>
  </si>
  <si>
    <t>木材、木製品</t>
  </si>
  <si>
    <t>家具、装備品</t>
  </si>
  <si>
    <t>パルプ。紙、紙製品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</si>
  <si>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</si>
  <si>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</si>
  <si>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</si>
  <si>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</si>
  <si>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</si>
  <si>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</si>
  <si>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</si>
  <si>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</si>
  <si>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</si>
  <si>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</si>
  <si>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</si>
  <si>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</si>
  <si>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</si>
  <si>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運輸公益事業</t>
  </si>
  <si>
    <t>道路旅客運送</t>
  </si>
  <si>
    <t>公益事業
運　　輸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</si>
  <si>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</si>
  <si>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</si>
  <si>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</si>
  <si>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</si>
  <si>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</si>
  <si>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</si>
  <si>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</si>
  <si>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</si>
  <si>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</si>
  <si>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</si>
  <si>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</si>
  <si>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</si>
  <si>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</si>
  <si>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</si>
  <si>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織物、衣服、
見まわり品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</si>
  <si>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</si>
  <si>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</si>
  <si>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</si>
  <si>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</si>
  <si>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</si>
  <si>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</si>
  <si>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</si>
  <si>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</si>
  <si>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</si>
  <si>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</si>
  <si>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 xml:space="preserve">計  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</si>
  <si>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</si>
  <si>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</si>
  <si>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</si>
  <si>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</si>
  <si>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</si>
  <si>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</si>
  <si>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</si>
  <si>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</si>
  <si>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</si>
  <si>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</si>
  <si>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</si>
  <si>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</si>
  <si>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</si>
  <si>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</si>
  <si>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</si>
  <si>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</si>
  <si>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</si>
  <si>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</si>
  <si>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合　　計</t>
  </si>
  <si>
    <t>所得金額計（百万円）</t>
  </si>
  <si>
    <t>社</t>
  </si>
  <si>
    <t>職別土木建築工事</t>
  </si>
  <si>
    <t>設備工事</t>
  </si>
  <si>
    <t xml:space="preserve">計  </t>
  </si>
  <si>
    <t>その他　　　　　　　　　　　　</t>
  </si>
  <si>
    <t>飲食料品　　　　　　　　　　　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</si>
  <si>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</si>
  <si>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</si>
  <si>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</si>
  <si>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</si>
  <si>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</si>
  <si>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そ　の　他　の　事　業</t>
  </si>
  <si>
    <t>そ  の  他  の  事  業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</si>
</sst>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 * #,##0;_ * \-#,##0;_ * &quot;-&quot;;_ @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 ;[Red]\-#,##0.0\ "/>
    <numFmt numFmtId="185" formatCode="#,##0_ ;[Red]\-#,##0\ 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#,##0;&quot;△ &quot;#,##0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_ "/>
    <numFmt numFmtId="200" formatCode="\ &quot;内&quot;\ \ \ ##,###"/>
    <numFmt numFmtId="201" formatCode="&quot;内&quot;\ \ \ ###,###"/>
    <numFmt numFmtId="202" formatCode="&quot;外&quot;\ \ ###,###"/>
    <numFmt numFmtId="203" formatCode="&quot;外&quot;\ \ \ \ \ ###,###"/>
    <numFmt numFmtId="204" formatCode="&quot;内&quot;\ \ \ \ ###,###"/>
    <numFmt numFmtId="205" formatCode="_ * #,##0\ ;_ * \-#,##0\ ;_ * &quot;-&quot;_ ;_ @_ "/>
    <numFmt numFmtId="206" formatCode="_ * #,##0\ ;_ * \-#,##0\ ;_ * &quot;-&quot;_ ;_ @\ "/>
    <numFmt numFmtId="207" formatCode="_ * #,##0;_ * \-#,##0;_ * &quot;-&quot;_;_ @\ "/>
    <numFmt numFmtId="208" formatCode="_ * #,##0;_ * \-#,##0;_ * &quot;-&quot;_ ;_ @\ "/>
    <numFmt numFmtId="209" formatCode="_ * #,##0;_ * \-#,##0;_ * &quot;-&quot;;_ @\ "/>
    <numFmt numFmtId="210" formatCode="_ * #,##0;_ * \-#,##0;_ * &quot;-&quot;;_ @_ "/>
    <numFmt numFmtId="211" formatCode="&quot;\&quot;#,##0_);[Red]\(&quot;\&quot;#,##0\)"/>
    <numFmt numFmtId="212" formatCode="_ * #,##0;_ * #,##0;_ * &quot;-&quot;;_ @"/>
    <numFmt numFmtId="213" formatCode="_ * #,##0_ ;_ * #,##0_ ;_ * &quot;-&quot;_ ;_ @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hair">
        <color indexed="55"/>
      </top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hair">
        <color indexed="55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right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distributed"/>
    </xf>
    <xf numFmtId="0" fontId="6" fillId="5" borderId="36" xfId="0" applyFont="1" applyFill="1" applyBorder="1" applyAlignment="1">
      <alignment horizontal="distributed" vertical="center"/>
    </xf>
    <xf numFmtId="0" fontId="2" fillId="5" borderId="37" xfId="0" applyFont="1" applyFill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0" fontId="6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7" fillId="0" borderId="35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2" borderId="4" xfId="0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right" vertical="top"/>
    </xf>
    <xf numFmtId="0" fontId="7" fillId="3" borderId="12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7" fillId="0" borderId="61" xfId="0" applyFont="1" applyBorder="1" applyAlignment="1">
      <alignment horizontal="left" vertical="top"/>
    </xf>
    <xf numFmtId="0" fontId="7" fillId="2" borderId="13" xfId="0" applyFont="1" applyFill="1" applyBorder="1" applyAlignment="1">
      <alignment horizontal="right" vertical="top"/>
    </xf>
    <xf numFmtId="0" fontId="7" fillId="3" borderId="14" xfId="0" applyFont="1" applyFill="1" applyBorder="1" applyAlignment="1">
      <alignment horizontal="right" vertical="top"/>
    </xf>
    <xf numFmtId="0" fontId="7" fillId="2" borderId="15" xfId="0" applyFont="1" applyFill="1" applyBorder="1" applyAlignment="1">
      <alignment horizontal="right" vertical="top"/>
    </xf>
    <xf numFmtId="0" fontId="7" fillId="2" borderId="14" xfId="0" applyFont="1" applyFill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61" xfId="0" applyFont="1" applyBorder="1" applyAlignment="1">
      <alignment horizontal="right" vertical="top"/>
    </xf>
    <xf numFmtId="0" fontId="7" fillId="0" borderId="13" xfId="0" applyFont="1" applyBorder="1" applyAlignment="1">
      <alignment horizontal="left" vertical="top"/>
    </xf>
    <xf numFmtId="0" fontId="7" fillId="0" borderId="62" xfId="0" applyFont="1" applyBorder="1" applyAlignment="1">
      <alignment horizontal="left" vertical="top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6" fillId="0" borderId="63" xfId="0" applyFont="1" applyBorder="1" applyAlignment="1">
      <alignment horizontal="center" vertical="center"/>
    </xf>
    <xf numFmtId="179" fontId="2" fillId="2" borderId="64" xfId="0" applyNumberFormat="1" applyFont="1" applyFill="1" applyBorder="1" applyAlignment="1">
      <alignment horizontal="right" vertical="center"/>
    </xf>
    <xf numFmtId="179" fontId="2" fillId="2" borderId="65" xfId="0" applyNumberFormat="1" applyFont="1" applyFill="1" applyBorder="1" applyAlignment="1">
      <alignment horizontal="right" vertical="center"/>
    </xf>
    <xf numFmtId="179" fontId="2" fillId="3" borderId="65" xfId="0" applyNumberFormat="1" applyFont="1" applyFill="1" applyBorder="1" applyAlignment="1">
      <alignment horizontal="right" vertical="center"/>
    </xf>
    <xf numFmtId="179" fontId="2" fillId="2" borderId="66" xfId="0" applyNumberFormat="1" applyFont="1" applyFill="1" applyBorder="1" applyAlignment="1">
      <alignment horizontal="right" vertical="center"/>
    </xf>
    <xf numFmtId="179" fontId="2" fillId="2" borderId="67" xfId="0" applyNumberFormat="1" applyFont="1" applyFill="1" applyBorder="1" applyAlignment="1">
      <alignment horizontal="right" vertical="center"/>
    </xf>
    <xf numFmtId="179" fontId="2" fillId="3" borderId="67" xfId="0" applyNumberFormat="1" applyFont="1" applyFill="1" applyBorder="1" applyAlignment="1">
      <alignment horizontal="right" vertical="center"/>
    </xf>
    <xf numFmtId="179" fontId="6" fillId="2" borderId="68" xfId="0" applyNumberFormat="1" applyFont="1" applyFill="1" applyBorder="1" applyAlignment="1">
      <alignment horizontal="right" vertical="center"/>
    </xf>
    <xf numFmtId="179" fontId="6" fillId="2" borderId="69" xfId="0" applyNumberFormat="1" applyFont="1" applyFill="1" applyBorder="1" applyAlignment="1">
      <alignment horizontal="right" vertical="center"/>
    </xf>
    <xf numFmtId="179" fontId="6" fillId="3" borderId="69" xfId="0" applyNumberFormat="1" applyFont="1" applyFill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179" fontId="2" fillId="2" borderId="70" xfId="0" applyNumberFormat="1" applyFont="1" applyFill="1" applyBorder="1" applyAlignment="1">
      <alignment horizontal="right" vertical="center"/>
    </xf>
    <xf numFmtId="179" fontId="2" fillId="2" borderId="71" xfId="0" applyNumberFormat="1" applyFont="1" applyFill="1" applyBorder="1" applyAlignment="1">
      <alignment horizontal="right" vertical="center"/>
    </xf>
    <xf numFmtId="179" fontId="2" fillId="3" borderId="71" xfId="0" applyNumberFormat="1" applyFont="1" applyFill="1" applyBorder="1" applyAlignment="1">
      <alignment horizontal="right" vertical="center"/>
    </xf>
    <xf numFmtId="179" fontId="6" fillId="2" borderId="72" xfId="0" applyNumberFormat="1" applyFont="1" applyFill="1" applyBorder="1" applyAlignment="1">
      <alignment horizontal="right" vertical="center"/>
    </xf>
    <xf numFmtId="179" fontId="6" fillId="2" borderId="73" xfId="0" applyNumberFormat="1" applyFont="1" applyFill="1" applyBorder="1" applyAlignment="1">
      <alignment horizontal="right" vertical="center"/>
    </xf>
    <xf numFmtId="179" fontId="6" fillId="3" borderId="73" xfId="0" applyNumberFormat="1" applyFont="1" applyFill="1" applyBorder="1" applyAlignment="1">
      <alignment horizontal="right" vertical="center"/>
    </xf>
    <xf numFmtId="179" fontId="6" fillId="2" borderId="74" xfId="0" applyNumberFormat="1" applyFont="1" applyFill="1" applyBorder="1" applyAlignment="1">
      <alignment horizontal="right" vertical="center"/>
    </xf>
    <xf numFmtId="179" fontId="6" fillId="2" borderId="8" xfId="0" applyNumberFormat="1" applyFont="1" applyFill="1" applyBorder="1" applyAlignment="1">
      <alignment horizontal="right" vertical="center"/>
    </xf>
    <xf numFmtId="179" fontId="6" fillId="3" borderId="8" xfId="0" applyNumberFormat="1" applyFont="1" applyFill="1" applyBorder="1" applyAlignment="1">
      <alignment horizontal="right" vertical="center"/>
    </xf>
    <xf numFmtId="179" fontId="2" fillId="2" borderId="65" xfId="0" applyNumberFormat="1" applyFont="1" applyFill="1" applyBorder="1" applyAlignment="1">
      <alignment horizontal="right" vertical="top"/>
    </xf>
    <xf numFmtId="179" fontId="2" fillId="2" borderId="75" xfId="0" applyNumberFormat="1" applyFont="1" applyFill="1" applyBorder="1" applyAlignment="1">
      <alignment horizontal="right" vertical="top"/>
    </xf>
    <xf numFmtId="179" fontId="2" fillId="3" borderId="76" xfId="0" applyNumberFormat="1" applyFont="1" applyFill="1" applyBorder="1" applyAlignment="1">
      <alignment horizontal="right" vertical="top"/>
    </xf>
    <xf numFmtId="179" fontId="2" fillId="0" borderId="67" xfId="0" applyNumberFormat="1" applyFont="1" applyFill="1" applyBorder="1" applyAlignment="1">
      <alignment horizontal="right" vertical="top"/>
    </xf>
    <xf numFmtId="179" fontId="2" fillId="0" borderId="77" xfId="0" applyNumberFormat="1" applyFont="1" applyFill="1" applyBorder="1" applyAlignment="1">
      <alignment horizontal="right" vertical="top"/>
    </xf>
    <xf numFmtId="179" fontId="2" fillId="0" borderId="78" xfId="0" applyNumberFormat="1" applyFont="1" applyFill="1" applyBorder="1" applyAlignment="1">
      <alignment horizontal="right" vertical="top"/>
    </xf>
    <xf numFmtId="179" fontId="2" fillId="2" borderId="79" xfId="0" applyNumberFormat="1" applyFont="1" applyFill="1" applyBorder="1" applyAlignment="1">
      <alignment horizontal="right" vertical="top"/>
    </xf>
    <xf numFmtId="179" fontId="2" fillId="2" borderId="53" xfId="0" applyNumberFormat="1" applyFont="1" applyFill="1" applyBorder="1" applyAlignment="1">
      <alignment horizontal="right" vertical="top"/>
    </xf>
    <xf numFmtId="179" fontId="2" fillId="3" borderId="80" xfId="0" applyNumberFormat="1" applyFont="1" applyFill="1" applyBorder="1" applyAlignment="1">
      <alignment horizontal="right" vertical="top"/>
    </xf>
    <xf numFmtId="179" fontId="2" fillId="2" borderId="81" xfId="0" applyNumberFormat="1" applyFont="1" applyFill="1" applyBorder="1" applyAlignment="1">
      <alignment horizontal="right" vertical="top"/>
    </xf>
    <xf numFmtId="179" fontId="2" fillId="2" borderId="49" xfId="0" applyNumberFormat="1" applyFont="1" applyFill="1" applyBorder="1" applyAlignment="1">
      <alignment horizontal="right" vertical="top"/>
    </xf>
    <xf numFmtId="179" fontId="2" fillId="3" borderId="82" xfId="0" applyNumberFormat="1" applyFont="1" applyFill="1" applyBorder="1" applyAlignment="1">
      <alignment horizontal="right" vertical="top"/>
    </xf>
    <xf numFmtId="179" fontId="2" fillId="2" borderId="83" xfId="0" applyNumberFormat="1" applyFont="1" applyFill="1" applyBorder="1" applyAlignment="1">
      <alignment horizontal="right" vertical="top"/>
    </xf>
    <xf numFmtId="179" fontId="2" fillId="2" borderId="51" xfId="0" applyNumberFormat="1" applyFont="1" applyFill="1" applyBorder="1" applyAlignment="1">
      <alignment horizontal="right" vertical="top"/>
    </xf>
    <xf numFmtId="179" fontId="2" fillId="3" borderId="84" xfId="0" applyNumberFormat="1" applyFont="1" applyFill="1" applyBorder="1" applyAlignment="1">
      <alignment horizontal="right" vertical="top"/>
    </xf>
    <xf numFmtId="179" fontId="2" fillId="2" borderId="81" xfId="0" applyNumberFormat="1" applyFont="1" applyFill="1" applyBorder="1" applyAlignment="1">
      <alignment horizontal="right" vertical="center"/>
    </xf>
    <xf numFmtId="179" fontId="2" fillId="2" borderId="49" xfId="0" applyNumberFormat="1" applyFont="1" applyFill="1" applyBorder="1" applyAlignment="1">
      <alignment horizontal="right" vertical="center"/>
    </xf>
    <xf numFmtId="179" fontId="2" fillId="3" borderId="82" xfId="0" applyNumberFormat="1" applyFont="1" applyFill="1" applyBorder="1" applyAlignment="1">
      <alignment horizontal="right" vertical="center"/>
    </xf>
    <xf numFmtId="179" fontId="2" fillId="2" borderId="67" xfId="0" applyNumberFormat="1" applyFont="1" applyFill="1" applyBorder="1" applyAlignment="1">
      <alignment horizontal="right" vertical="top"/>
    </xf>
    <xf numFmtId="179" fontId="2" fillId="2" borderId="77" xfId="0" applyNumberFormat="1" applyFont="1" applyFill="1" applyBorder="1" applyAlignment="1">
      <alignment horizontal="right" vertical="top"/>
    </xf>
    <xf numFmtId="179" fontId="2" fillId="3" borderId="85" xfId="0" applyNumberFormat="1" applyFont="1" applyFill="1" applyBorder="1" applyAlignment="1">
      <alignment horizontal="right" vertical="top"/>
    </xf>
    <xf numFmtId="179" fontId="6" fillId="2" borderId="86" xfId="0" applyNumberFormat="1" applyFont="1" applyFill="1" applyBorder="1" applyAlignment="1">
      <alignment horizontal="right" vertical="top"/>
    </xf>
    <xf numFmtId="179" fontId="6" fillId="2" borderId="87" xfId="0" applyNumberFormat="1" applyFont="1" applyFill="1" applyBorder="1" applyAlignment="1">
      <alignment horizontal="right" vertical="top"/>
    </xf>
    <xf numFmtId="179" fontId="6" fillId="3" borderId="88" xfId="0" applyNumberFormat="1" applyFont="1" applyFill="1" applyBorder="1" applyAlignment="1">
      <alignment horizontal="right" vertical="top"/>
    </xf>
    <xf numFmtId="179" fontId="2" fillId="2" borderId="47" xfId="0" applyNumberFormat="1" applyFont="1" applyFill="1" applyBorder="1" applyAlignment="1">
      <alignment horizontal="right" vertical="top"/>
    </xf>
    <xf numFmtId="179" fontId="2" fillId="2" borderId="89" xfId="0" applyNumberFormat="1" applyFont="1" applyFill="1" applyBorder="1" applyAlignment="1">
      <alignment horizontal="right" vertical="top"/>
    </xf>
    <xf numFmtId="179" fontId="2" fillId="2" borderId="90" xfId="0" applyNumberFormat="1" applyFont="1" applyFill="1" applyBorder="1" applyAlignment="1">
      <alignment horizontal="right" vertical="top"/>
    </xf>
    <xf numFmtId="179" fontId="2" fillId="2" borderId="91" xfId="0" applyNumberFormat="1" applyFont="1" applyFill="1" applyBorder="1" applyAlignment="1">
      <alignment horizontal="right" vertical="top"/>
    </xf>
    <xf numFmtId="179" fontId="2" fillId="2" borderId="82" xfId="0" applyNumberFormat="1" applyFont="1" applyFill="1" applyBorder="1" applyAlignment="1">
      <alignment horizontal="right" vertical="top"/>
    </xf>
    <xf numFmtId="179" fontId="6" fillId="2" borderId="51" xfId="0" applyNumberFormat="1" applyFont="1" applyFill="1" applyBorder="1" applyAlignment="1">
      <alignment horizontal="right" vertical="top"/>
    </xf>
    <xf numFmtId="179" fontId="6" fillId="2" borderId="92" xfId="0" applyNumberFormat="1" applyFont="1" applyFill="1" applyBorder="1" applyAlignment="1">
      <alignment horizontal="right" vertical="top"/>
    </xf>
    <xf numFmtId="179" fontId="6" fillId="2" borderId="84" xfId="0" applyNumberFormat="1" applyFont="1" applyFill="1" applyBorder="1" applyAlignment="1">
      <alignment horizontal="right" vertical="top"/>
    </xf>
    <xf numFmtId="179" fontId="2" fillId="0" borderId="85" xfId="0" applyNumberFormat="1" applyFont="1" applyFill="1" applyBorder="1" applyAlignment="1">
      <alignment horizontal="right" vertical="top"/>
    </xf>
    <xf numFmtId="179" fontId="2" fillId="0" borderId="93" xfId="0" applyNumberFormat="1" applyFont="1" applyFill="1" applyBorder="1" applyAlignment="1">
      <alignment horizontal="right" vertical="top"/>
    </xf>
    <xf numFmtId="179" fontId="2" fillId="2" borderId="94" xfId="0" applyNumberFormat="1" applyFont="1" applyFill="1" applyBorder="1" applyAlignment="1">
      <alignment horizontal="right" vertical="top"/>
    </xf>
    <xf numFmtId="179" fontId="2" fillId="2" borderId="80" xfId="0" applyNumberFormat="1" applyFont="1" applyFill="1" applyBorder="1" applyAlignment="1">
      <alignment horizontal="right" vertical="top"/>
    </xf>
    <xf numFmtId="179" fontId="2" fillId="2" borderId="91" xfId="0" applyNumberFormat="1" applyFont="1" applyFill="1" applyBorder="1" applyAlignment="1">
      <alignment horizontal="right" vertical="center"/>
    </xf>
    <xf numFmtId="179" fontId="2" fillId="2" borderId="82" xfId="0" applyNumberFormat="1" applyFont="1" applyFill="1" applyBorder="1" applyAlignment="1">
      <alignment horizontal="right" vertical="center"/>
    </xf>
    <xf numFmtId="179" fontId="6" fillId="2" borderId="63" xfId="0" applyNumberFormat="1" applyFont="1" applyFill="1" applyBorder="1" applyAlignment="1">
      <alignment horizontal="right" vertical="top"/>
    </xf>
    <xf numFmtId="179" fontId="6" fillId="2" borderId="95" xfId="0" applyNumberFormat="1" applyFont="1" applyFill="1" applyBorder="1" applyAlignment="1">
      <alignment horizontal="right" vertical="top"/>
    </xf>
    <xf numFmtId="179" fontId="6" fillId="2" borderId="96" xfId="0" applyNumberFormat="1" applyFont="1" applyFill="1" applyBorder="1" applyAlignment="1">
      <alignment horizontal="right" vertical="top"/>
    </xf>
    <xf numFmtId="179" fontId="2" fillId="2" borderId="97" xfId="0" applyNumberFormat="1" applyFont="1" applyFill="1" applyBorder="1" applyAlignment="1">
      <alignment horizontal="right" vertical="center"/>
    </xf>
    <xf numFmtId="179" fontId="2" fillId="2" borderId="47" xfId="0" applyNumberFormat="1" applyFont="1" applyFill="1" applyBorder="1" applyAlignment="1">
      <alignment horizontal="right" vertical="center"/>
    </xf>
    <xf numFmtId="179" fontId="2" fillId="3" borderId="90" xfId="0" applyNumberFormat="1" applyFont="1" applyFill="1" applyBorder="1" applyAlignment="1">
      <alignment horizontal="right" vertical="center"/>
    </xf>
    <xf numFmtId="179" fontId="2" fillId="2" borderId="89" xfId="0" applyNumberFormat="1" applyFont="1" applyFill="1" applyBorder="1" applyAlignment="1">
      <alignment horizontal="right" vertical="center"/>
    </xf>
    <xf numFmtId="179" fontId="2" fillId="2" borderId="90" xfId="0" applyNumberFormat="1" applyFont="1" applyFill="1" applyBorder="1" applyAlignment="1">
      <alignment horizontal="right" vertical="center"/>
    </xf>
    <xf numFmtId="179" fontId="6" fillId="2" borderId="83" xfId="0" applyNumberFormat="1" applyFont="1" applyFill="1" applyBorder="1" applyAlignment="1">
      <alignment horizontal="right" vertical="center"/>
    </xf>
    <xf numFmtId="179" fontId="6" fillId="2" borderId="51" xfId="0" applyNumberFormat="1" applyFont="1" applyFill="1" applyBorder="1" applyAlignment="1">
      <alignment horizontal="right" vertical="center"/>
    </xf>
    <xf numFmtId="179" fontId="6" fillId="3" borderId="84" xfId="0" applyNumberFormat="1" applyFont="1" applyFill="1" applyBorder="1" applyAlignment="1">
      <alignment horizontal="right" vertical="center"/>
    </xf>
    <xf numFmtId="179" fontId="6" fillId="2" borderId="92" xfId="0" applyNumberFormat="1" applyFont="1" applyFill="1" applyBorder="1" applyAlignment="1">
      <alignment horizontal="right" vertical="center"/>
    </xf>
    <xf numFmtId="179" fontId="6" fillId="2" borderId="84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78" xfId="0" applyNumberFormat="1" applyFont="1" applyFill="1" applyBorder="1" applyAlignment="1">
      <alignment horizontal="right" vertical="center"/>
    </xf>
    <xf numFmtId="179" fontId="2" fillId="0" borderId="93" xfId="0" applyNumberFormat="1" applyFont="1" applyFill="1" applyBorder="1" applyAlignment="1">
      <alignment horizontal="right" vertical="center"/>
    </xf>
    <xf numFmtId="179" fontId="2" fillId="0" borderId="85" xfId="0" applyNumberFormat="1" applyFont="1" applyFill="1" applyBorder="1" applyAlignment="1">
      <alignment horizontal="right" vertical="center"/>
    </xf>
    <xf numFmtId="179" fontId="2" fillId="2" borderId="79" xfId="0" applyNumberFormat="1" applyFont="1" applyFill="1" applyBorder="1" applyAlignment="1">
      <alignment horizontal="right" vertical="center"/>
    </xf>
    <xf numFmtId="179" fontId="2" fillId="2" borderId="53" xfId="0" applyNumberFormat="1" applyFont="1" applyFill="1" applyBorder="1" applyAlignment="1">
      <alignment horizontal="right" vertical="center"/>
    </xf>
    <xf numFmtId="179" fontId="2" fillId="3" borderId="80" xfId="0" applyNumberFormat="1" applyFont="1" applyFill="1" applyBorder="1" applyAlignment="1">
      <alignment horizontal="right" vertical="center"/>
    </xf>
    <xf numFmtId="179" fontId="2" fillId="2" borderId="94" xfId="0" applyNumberFormat="1" applyFont="1" applyFill="1" applyBorder="1" applyAlignment="1">
      <alignment horizontal="right" vertical="center"/>
    </xf>
    <xf numFmtId="179" fontId="2" fillId="2" borderId="80" xfId="0" applyNumberFormat="1" applyFont="1" applyFill="1" applyBorder="1" applyAlignment="1">
      <alignment horizontal="right" vertical="center"/>
    </xf>
    <xf numFmtId="179" fontId="2" fillId="2" borderId="77" xfId="0" applyNumberFormat="1" applyFont="1" applyFill="1" applyBorder="1" applyAlignment="1">
      <alignment horizontal="right" vertical="center"/>
    </xf>
    <xf numFmtId="179" fontId="2" fillId="3" borderId="85" xfId="0" applyNumberFormat="1" applyFont="1" applyFill="1" applyBorder="1" applyAlignment="1">
      <alignment horizontal="right" vertical="center"/>
    </xf>
    <xf numFmtId="179" fontId="2" fillId="2" borderId="93" xfId="0" applyNumberFormat="1" applyFont="1" applyFill="1" applyBorder="1" applyAlignment="1">
      <alignment horizontal="right" vertical="center"/>
    </xf>
    <xf numFmtId="179" fontId="2" fillId="2" borderId="85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horizontal="right" vertical="center"/>
    </xf>
    <xf numFmtId="179" fontId="2" fillId="0" borderId="98" xfId="0" applyNumberFormat="1" applyFont="1" applyFill="1" applyBorder="1" applyAlignment="1">
      <alignment horizontal="right" vertical="center"/>
    </xf>
    <xf numFmtId="179" fontId="2" fillId="0" borderId="99" xfId="0" applyNumberFormat="1" applyFont="1" applyFill="1" applyBorder="1" applyAlignment="1">
      <alignment horizontal="right" vertical="center"/>
    </xf>
    <xf numFmtId="179" fontId="2" fillId="0" borderId="100" xfId="0" applyNumberFormat="1" applyFont="1" applyFill="1" applyBorder="1" applyAlignment="1">
      <alignment horizontal="right" vertical="center"/>
    </xf>
    <xf numFmtId="179" fontId="6" fillId="2" borderId="101" xfId="0" applyNumberFormat="1" applyFont="1" applyFill="1" applyBorder="1" applyAlignment="1">
      <alignment horizontal="right" vertical="center"/>
    </xf>
    <xf numFmtId="179" fontId="6" fillId="3" borderId="102" xfId="0" applyNumberFormat="1" applyFont="1" applyFill="1" applyBorder="1" applyAlignment="1">
      <alignment horizontal="right" vertical="center"/>
    </xf>
    <xf numFmtId="179" fontId="6" fillId="2" borderId="103" xfId="0" applyNumberFormat="1" applyFont="1" applyFill="1" applyBorder="1" applyAlignment="1">
      <alignment horizontal="right" vertical="center"/>
    </xf>
    <xf numFmtId="179" fontId="6" fillId="2" borderId="102" xfId="0" applyNumberFormat="1" applyFont="1" applyFill="1" applyBorder="1" applyAlignment="1">
      <alignment horizontal="right" vertical="center"/>
    </xf>
    <xf numFmtId="179" fontId="2" fillId="0" borderId="104" xfId="0" applyNumberFormat="1" applyFont="1" applyFill="1" applyBorder="1" applyAlignment="1">
      <alignment horizontal="right" vertical="center"/>
    </xf>
    <xf numFmtId="179" fontId="2" fillId="0" borderId="105" xfId="0" applyNumberFormat="1" applyFont="1" applyFill="1" applyBorder="1" applyAlignment="1">
      <alignment horizontal="right" vertical="center"/>
    </xf>
    <xf numFmtId="0" fontId="7" fillId="4" borderId="106" xfId="0" applyFont="1" applyFill="1" applyBorder="1" applyAlignment="1">
      <alignment horizontal="distributed"/>
    </xf>
    <xf numFmtId="0" fontId="2" fillId="5" borderId="107" xfId="0" applyFont="1" applyFill="1" applyBorder="1" applyAlignment="1">
      <alignment horizontal="distributed" vertical="center"/>
    </xf>
    <xf numFmtId="0" fontId="2" fillId="5" borderId="108" xfId="0" applyFont="1" applyFill="1" applyBorder="1" applyAlignment="1">
      <alignment horizontal="distributed" vertical="center"/>
    </xf>
    <xf numFmtId="0" fontId="6" fillId="5" borderId="109" xfId="0" applyFont="1" applyFill="1" applyBorder="1" applyAlignment="1">
      <alignment horizontal="distributed" vertical="center"/>
    </xf>
    <xf numFmtId="0" fontId="2" fillId="0" borderId="110" xfId="0" applyFont="1" applyFill="1" applyBorder="1" applyAlignment="1">
      <alignment horizontal="distributed" vertical="center"/>
    </xf>
    <xf numFmtId="0" fontId="2" fillId="0" borderId="111" xfId="0" applyFont="1" applyFill="1" applyBorder="1" applyAlignment="1">
      <alignment horizontal="left" vertical="center"/>
    </xf>
    <xf numFmtId="212" fontId="2" fillId="3" borderId="76" xfId="0" applyNumberFormat="1" applyFont="1" applyFill="1" applyBorder="1" applyAlignment="1">
      <alignment horizontal="right" vertical="top"/>
    </xf>
    <xf numFmtId="212" fontId="2" fillId="0" borderId="78" xfId="0" applyNumberFormat="1" applyFont="1" applyFill="1" applyBorder="1" applyAlignment="1">
      <alignment horizontal="right" vertical="top"/>
    </xf>
    <xf numFmtId="212" fontId="2" fillId="3" borderId="80" xfId="0" applyNumberFormat="1" applyFont="1" applyFill="1" applyBorder="1" applyAlignment="1">
      <alignment horizontal="right" vertical="top"/>
    </xf>
    <xf numFmtId="212" fontId="2" fillId="3" borderId="82" xfId="0" applyNumberFormat="1" applyFont="1" applyFill="1" applyBorder="1" applyAlignment="1">
      <alignment horizontal="right" vertical="top"/>
    </xf>
    <xf numFmtId="212" fontId="2" fillId="3" borderId="84" xfId="0" applyNumberFormat="1" applyFont="1" applyFill="1" applyBorder="1" applyAlignment="1">
      <alignment horizontal="right" vertical="top"/>
    </xf>
    <xf numFmtId="212" fontId="2" fillId="3" borderId="82" xfId="0" applyNumberFormat="1" applyFont="1" applyFill="1" applyBorder="1" applyAlignment="1">
      <alignment horizontal="right" vertical="center"/>
    </xf>
    <xf numFmtId="212" fontId="2" fillId="3" borderId="85" xfId="0" applyNumberFormat="1" applyFont="1" applyFill="1" applyBorder="1" applyAlignment="1">
      <alignment horizontal="right" vertical="top"/>
    </xf>
    <xf numFmtId="212" fontId="6" fillId="3" borderId="88" xfId="0" applyNumberFormat="1" applyFont="1" applyFill="1" applyBorder="1" applyAlignment="1">
      <alignment horizontal="right" vertical="top"/>
    </xf>
    <xf numFmtId="213" fontId="2" fillId="3" borderId="90" xfId="0" applyNumberFormat="1" applyFont="1" applyFill="1" applyBorder="1" applyAlignment="1">
      <alignment horizontal="right" vertical="center"/>
    </xf>
    <xf numFmtId="213" fontId="2" fillId="3" borderId="82" xfId="0" applyNumberFormat="1" applyFont="1" applyFill="1" applyBorder="1" applyAlignment="1">
      <alignment horizontal="right" vertical="center"/>
    </xf>
    <xf numFmtId="213" fontId="6" fillId="3" borderId="84" xfId="0" applyNumberFormat="1" applyFont="1" applyFill="1" applyBorder="1" applyAlignment="1">
      <alignment horizontal="right" vertical="center"/>
    </xf>
    <xf numFmtId="213" fontId="2" fillId="0" borderId="78" xfId="0" applyNumberFormat="1" applyFont="1" applyFill="1" applyBorder="1" applyAlignment="1">
      <alignment horizontal="right" vertical="center"/>
    </xf>
    <xf numFmtId="213" fontId="2" fillId="3" borderId="80" xfId="0" applyNumberFormat="1" applyFont="1" applyFill="1" applyBorder="1" applyAlignment="1">
      <alignment horizontal="right" vertical="center"/>
    </xf>
    <xf numFmtId="213" fontId="2" fillId="3" borderId="85" xfId="0" applyNumberFormat="1" applyFont="1" applyFill="1" applyBorder="1" applyAlignment="1">
      <alignment horizontal="right" vertical="center"/>
    </xf>
    <xf numFmtId="213" fontId="2" fillId="0" borderId="99" xfId="0" applyNumberFormat="1" applyFont="1" applyFill="1" applyBorder="1" applyAlignment="1">
      <alignment horizontal="right" vertical="center"/>
    </xf>
    <xf numFmtId="213" fontId="6" fillId="3" borderId="102" xfId="0" applyNumberFormat="1" applyFont="1" applyFill="1" applyBorder="1" applyAlignment="1">
      <alignment horizontal="right" vertical="center"/>
    </xf>
    <xf numFmtId="213" fontId="2" fillId="3" borderId="90" xfId="0" applyNumberFormat="1" applyFont="1" applyFill="1" applyBorder="1" applyAlignment="1">
      <alignment horizontal="right" vertical="top"/>
    </xf>
    <xf numFmtId="213" fontId="2" fillId="3" borderId="82" xfId="0" applyNumberFormat="1" applyFont="1" applyFill="1" applyBorder="1" applyAlignment="1">
      <alignment horizontal="right" vertical="top"/>
    </xf>
    <xf numFmtId="213" fontId="6" fillId="3" borderId="84" xfId="0" applyNumberFormat="1" applyFont="1" applyFill="1" applyBorder="1" applyAlignment="1">
      <alignment horizontal="right" vertical="top"/>
    </xf>
    <xf numFmtId="213" fontId="2" fillId="0" borderId="85" xfId="0" applyNumberFormat="1" applyFont="1" applyFill="1" applyBorder="1" applyAlignment="1">
      <alignment horizontal="right" vertical="top"/>
    </xf>
    <xf numFmtId="213" fontId="2" fillId="3" borderId="80" xfId="0" applyNumberFormat="1" applyFont="1" applyFill="1" applyBorder="1" applyAlignment="1">
      <alignment horizontal="right" vertical="top"/>
    </xf>
    <xf numFmtId="213" fontId="6" fillId="3" borderId="96" xfId="0" applyNumberFormat="1" applyFont="1" applyFill="1" applyBorder="1" applyAlignment="1">
      <alignment horizontal="right" vertical="top"/>
    </xf>
    <xf numFmtId="213" fontId="2" fillId="2" borderId="97" xfId="0" applyNumberFormat="1" applyFont="1" applyFill="1" applyBorder="1" applyAlignment="1">
      <alignment horizontal="right" vertical="top"/>
    </xf>
    <xf numFmtId="213" fontId="2" fillId="2" borderId="47" xfId="0" applyNumberFormat="1" applyFont="1" applyFill="1" applyBorder="1" applyAlignment="1">
      <alignment horizontal="right" vertical="top"/>
    </xf>
    <xf numFmtId="213" fontId="2" fillId="2" borderId="81" xfId="0" applyNumberFormat="1" applyFont="1" applyFill="1" applyBorder="1" applyAlignment="1">
      <alignment horizontal="right" vertical="top"/>
    </xf>
    <xf numFmtId="213" fontId="2" fillId="2" borderId="49" xfId="0" applyNumberFormat="1" applyFont="1" applyFill="1" applyBorder="1" applyAlignment="1">
      <alignment horizontal="right" vertical="top"/>
    </xf>
    <xf numFmtId="213" fontId="6" fillId="2" borderId="83" xfId="0" applyNumberFormat="1" applyFont="1" applyFill="1" applyBorder="1" applyAlignment="1">
      <alignment horizontal="right" vertical="top"/>
    </xf>
    <xf numFmtId="213" fontId="6" fillId="2" borderId="51" xfId="0" applyNumberFormat="1" applyFont="1" applyFill="1" applyBorder="1" applyAlignment="1">
      <alignment horizontal="right" vertical="top"/>
    </xf>
    <xf numFmtId="213" fontId="2" fillId="0" borderId="67" xfId="0" applyNumberFormat="1" applyFont="1" applyFill="1" applyBorder="1" applyAlignment="1">
      <alignment horizontal="right" vertical="top"/>
    </xf>
    <xf numFmtId="213" fontId="2" fillId="0" borderId="77" xfId="0" applyNumberFormat="1" applyFont="1" applyFill="1" applyBorder="1" applyAlignment="1">
      <alignment horizontal="right" vertical="top"/>
    </xf>
    <xf numFmtId="213" fontId="2" fillId="2" borderId="79" xfId="0" applyNumberFormat="1" applyFont="1" applyFill="1" applyBorder="1" applyAlignment="1">
      <alignment horizontal="right" vertical="top"/>
    </xf>
    <xf numFmtId="213" fontId="2" fillId="2" borderId="53" xfId="0" applyNumberFormat="1" applyFont="1" applyFill="1" applyBorder="1" applyAlignment="1">
      <alignment horizontal="right" vertical="top"/>
    </xf>
    <xf numFmtId="213" fontId="2" fillId="2" borderId="81" xfId="0" applyNumberFormat="1" applyFont="1" applyFill="1" applyBorder="1" applyAlignment="1">
      <alignment horizontal="right" vertical="center"/>
    </xf>
    <xf numFmtId="213" fontId="2" fillId="2" borderId="49" xfId="0" applyNumberFormat="1" applyFont="1" applyFill="1" applyBorder="1" applyAlignment="1">
      <alignment horizontal="right" vertical="center"/>
    </xf>
    <xf numFmtId="213" fontId="6" fillId="2" borderId="112" xfId="0" applyNumberFormat="1" applyFont="1" applyFill="1" applyBorder="1" applyAlignment="1">
      <alignment horizontal="right" vertical="top"/>
    </xf>
    <xf numFmtId="213" fontId="6" fillId="2" borderId="63" xfId="0" applyNumberFormat="1" applyFont="1" applyFill="1" applyBorder="1" applyAlignment="1">
      <alignment horizontal="right" vertical="top"/>
    </xf>
    <xf numFmtId="0" fontId="10" fillId="0" borderId="0" xfId="22" applyNumberFormat="1" applyFont="1" applyAlignment="1">
      <alignment vertical="center"/>
      <protection/>
    </xf>
    <xf numFmtId="0" fontId="10" fillId="0" borderId="0" xfId="22" applyNumberFormat="1" applyFont="1" applyAlignment="1">
      <alignment vertical="center"/>
      <protection/>
    </xf>
    <xf numFmtId="0" fontId="10" fillId="0" borderId="0" xfId="22" applyNumberFormat="1" applyFont="1" applyAlignment="1">
      <alignment/>
      <protection/>
    </xf>
    <xf numFmtId="0" fontId="12" fillId="0" borderId="7" xfId="22" applyFont="1" applyBorder="1" applyAlignment="1">
      <alignment horizontal="center" vertical="center" wrapText="1"/>
      <protection/>
    </xf>
    <xf numFmtId="0" fontId="10" fillId="0" borderId="0" xfId="22" applyNumberFormat="1" applyFont="1" applyBorder="1" applyAlignment="1">
      <alignment vertical="center"/>
      <protection/>
    </xf>
    <xf numFmtId="3" fontId="13" fillId="0" borderId="12" xfId="23" applyNumberFormat="1" applyFont="1" applyBorder="1" applyAlignment="1">
      <alignment horizontal="center" vertical="center" wrapText="1"/>
      <protection/>
    </xf>
    <xf numFmtId="0" fontId="12" fillId="0" borderId="7" xfId="22" applyFont="1" applyBorder="1" applyAlignment="1">
      <alignment horizontal="center" vertical="center" shrinkToFit="1"/>
      <protection/>
    </xf>
    <xf numFmtId="3" fontId="13" fillId="0" borderId="2" xfId="23" applyNumberFormat="1" applyFont="1" applyBorder="1" applyAlignment="1">
      <alignment horizontal="center" vertical="center" wrapText="1"/>
      <protection/>
    </xf>
    <xf numFmtId="3" fontId="13" fillId="0" borderId="113" xfId="23" applyNumberFormat="1" applyFont="1" applyBorder="1" applyAlignment="1">
      <alignment horizontal="center" vertical="center" wrapText="1"/>
      <protection/>
    </xf>
    <xf numFmtId="0" fontId="11" fillId="0" borderId="5" xfId="22" applyFont="1" applyBorder="1" applyAlignment="1">
      <alignment vertical="center" textRotation="255" wrapText="1"/>
      <protection/>
    </xf>
    <xf numFmtId="0" fontId="11" fillId="0" borderId="14" xfId="22" applyNumberFormat="1" applyFont="1" applyBorder="1" applyAlignment="1">
      <alignment vertical="center"/>
      <protection/>
    </xf>
    <xf numFmtId="0" fontId="11" fillId="2" borderId="5" xfId="22" applyNumberFormat="1" applyFont="1" applyFill="1" applyBorder="1" applyAlignment="1">
      <alignment horizontal="right" vertical="top"/>
      <protection/>
    </xf>
    <xf numFmtId="0" fontId="11" fillId="0" borderId="13" xfId="22" applyNumberFormat="1" applyFont="1" applyBorder="1" applyAlignment="1">
      <alignment vertical="center"/>
      <protection/>
    </xf>
    <xf numFmtId="0" fontId="11" fillId="0" borderId="4" xfId="22" applyFont="1" applyBorder="1" applyAlignment="1">
      <alignment vertical="center" textRotation="255" wrapText="1"/>
      <protection/>
    </xf>
    <xf numFmtId="0" fontId="10" fillId="0" borderId="7" xfId="22" applyNumberFormat="1" applyFont="1" applyBorder="1" applyAlignment="1">
      <alignment horizontal="right" vertical="center"/>
      <protection/>
    </xf>
    <xf numFmtId="0" fontId="11" fillId="0" borderId="7" xfId="22" applyFont="1" applyBorder="1" applyAlignment="1">
      <alignment horizontal="center" vertical="center" textRotation="255" wrapText="1"/>
      <protection/>
    </xf>
    <xf numFmtId="0" fontId="11" fillId="0" borderId="114" xfId="22" applyNumberFormat="1" applyFont="1" applyBorder="1" applyAlignment="1">
      <alignment horizontal="distributed" vertical="center"/>
      <protection/>
    </xf>
    <xf numFmtId="3" fontId="11" fillId="2" borderId="115" xfId="22" applyNumberFormat="1" applyFont="1" applyFill="1" applyBorder="1" applyAlignment="1">
      <alignment horizontal="right" vertical="center"/>
      <protection/>
    </xf>
    <xf numFmtId="3" fontId="11" fillId="2" borderId="116" xfId="22" applyNumberFormat="1" applyFont="1" applyFill="1" applyBorder="1" applyAlignment="1">
      <alignment horizontal="right" vertical="center"/>
      <protection/>
    </xf>
    <xf numFmtId="0" fontId="11" fillId="0" borderId="117" xfId="22" applyNumberFormat="1" applyFont="1" applyBorder="1" applyAlignment="1">
      <alignment horizontal="distributed" vertical="center"/>
      <protection/>
    </xf>
    <xf numFmtId="0" fontId="11" fillId="0" borderId="6" xfId="22" applyFont="1" applyBorder="1" applyAlignment="1">
      <alignment horizontal="center" vertical="center" textRotation="255" wrapText="1"/>
      <protection/>
    </xf>
    <xf numFmtId="195" fontId="10" fillId="0" borderId="7" xfId="22" applyNumberFormat="1" applyFont="1" applyBorder="1" applyAlignment="1">
      <alignment horizontal="right" vertical="center"/>
      <protection/>
    </xf>
    <xf numFmtId="0" fontId="11" fillId="0" borderId="118" xfId="22" applyNumberFormat="1" applyFont="1" applyBorder="1" applyAlignment="1">
      <alignment horizontal="distributed" vertical="center"/>
      <protection/>
    </xf>
    <xf numFmtId="0" fontId="11" fillId="0" borderId="119" xfId="22" applyNumberFormat="1" applyFont="1" applyBorder="1" applyAlignment="1">
      <alignment horizontal="distributed" vertical="center"/>
      <protection/>
    </xf>
    <xf numFmtId="0" fontId="11" fillId="0" borderId="120" xfId="22" applyNumberFormat="1" applyFont="1" applyBorder="1" applyAlignment="1">
      <alignment horizontal="distributed" vertical="center"/>
      <protection/>
    </xf>
    <xf numFmtId="3" fontId="11" fillId="2" borderId="121" xfId="22" applyNumberFormat="1" applyFont="1" applyFill="1" applyBorder="1" applyAlignment="1">
      <alignment horizontal="right" vertical="center"/>
      <protection/>
    </xf>
    <xf numFmtId="0" fontId="11" fillId="0" borderId="122" xfId="22" applyNumberFormat="1" applyFont="1" applyBorder="1" applyAlignment="1">
      <alignment horizontal="distributed" vertical="center"/>
      <protection/>
    </xf>
    <xf numFmtId="0" fontId="11" fillId="0" borderId="0" xfId="22" applyNumberFormat="1" applyFont="1" applyBorder="1" applyAlignment="1">
      <alignment horizontal="distributed" vertical="center"/>
      <protection/>
    </xf>
    <xf numFmtId="3" fontId="11" fillId="0" borderId="0" xfId="22" applyNumberFormat="1" applyFont="1" applyFill="1" applyBorder="1" applyAlignment="1">
      <alignment horizontal="right" vertical="center"/>
      <protection/>
    </xf>
    <xf numFmtId="3" fontId="11" fillId="2" borderId="1" xfId="22" applyNumberFormat="1" applyFont="1" applyFill="1" applyBorder="1" applyAlignment="1">
      <alignment horizontal="right" vertical="center"/>
      <protection/>
    </xf>
    <xf numFmtId="3" fontId="11" fillId="2" borderId="123" xfId="22" applyNumberFormat="1" applyFont="1" applyFill="1" applyBorder="1" applyAlignment="1">
      <alignment horizontal="right" vertical="center"/>
      <protection/>
    </xf>
    <xf numFmtId="0" fontId="11" fillId="0" borderId="124" xfId="22" applyFont="1" applyBorder="1" applyAlignment="1">
      <alignment vertical="center" textRotation="255"/>
      <protection/>
    </xf>
    <xf numFmtId="0" fontId="11" fillId="0" borderId="125" xfId="22" applyNumberFormat="1" applyFont="1" applyBorder="1" applyAlignment="1">
      <alignment horizontal="distributed" vertical="center"/>
      <protection/>
    </xf>
    <xf numFmtId="3" fontId="11" fillId="0" borderId="125" xfId="22" applyNumberFormat="1" applyFont="1" applyBorder="1" applyAlignment="1">
      <alignment horizontal="right" vertical="center"/>
      <protection/>
    </xf>
    <xf numFmtId="0" fontId="11" fillId="0" borderId="126" xfId="22" applyFont="1" applyBorder="1" applyAlignment="1">
      <alignment vertical="center" textRotation="255"/>
      <protection/>
    </xf>
    <xf numFmtId="0" fontId="11" fillId="0" borderId="127" xfId="22" applyNumberFormat="1" applyFont="1" applyBorder="1" applyAlignment="1">
      <alignment horizontal="distributed" vertical="center"/>
      <protection/>
    </xf>
    <xf numFmtId="3" fontId="11" fillId="2" borderId="128" xfId="22" applyNumberFormat="1" applyFont="1" applyFill="1" applyBorder="1" applyAlignment="1">
      <alignment horizontal="right" vertical="center"/>
      <protection/>
    </xf>
    <xf numFmtId="0" fontId="11" fillId="0" borderId="129" xfId="22" applyNumberFormat="1" applyFont="1" applyBorder="1" applyAlignment="1">
      <alignment horizontal="distributed" vertical="center"/>
      <protection/>
    </xf>
    <xf numFmtId="0" fontId="11" fillId="0" borderId="130" xfId="22" applyNumberFormat="1" applyFont="1" applyBorder="1" applyAlignment="1">
      <alignment horizontal="distributed" vertical="center"/>
      <protection/>
    </xf>
    <xf numFmtId="3" fontId="11" fillId="2" borderId="131" xfId="22" applyNumberFormat="1" applyFont="1" applyFill="1" applyBorder="1" applyAlignment="1">
      <alignment horizontal="right" vertical="center"/>
      <protection/>
    </xf>
    <xf numFmtId="0" fontId="11" fillId="0" borderId="132" xfId="22" applyNumberFormat="1" applyFont="1" applyBorder="1" applyAlignment="1">
      <alignment horizontal="distributed" vertical="center"/>
      <protection/>
    </xf>
    <xf numFmtId="0" fontId="11" fillId="0" borderId="133" xfId="22" applyNumberFormat="1" applyFont="1" applyBorder="1" applyAlignment="1">
      <alignment horizontal="distributed" vertical="center"/>
      <protection/>
    </xf>
    <xf numFmtId="0" fontId="11" fillId="0" borderId="134" xfId="22" applyNumberFormat="1" applyFont="1" applyBorder="1" applyAlignment="1">
      <alignment horizontal="distributed" vertical="center"/>
      <protection/>
    </xf>
    <xf numFmtId="0" fontId="11" fillId="0" borderId="123" xfId="22" applyFont="1" applyBorder="1" applyAlignment="1">
      <alignment vertical="center" textRotation="255"/>
      <protection/>
    </xf>
    <xf numFmtId="0" fontId="11" fillId="0" borderId="135" xfId="22" applyNumberFormat="1" applyFont="1" applyBorder="1" applyAlignment="1">
      <alignment horizontal="distributed" vertical="center"/>
      <protection/>
    </xf>
    <xf numFmtId="3" fontId="11" fillId="0" borderId="135" xfId="22" applyNumberFormat="1" applyFont="1" applyBorder="1" applyAlignment="1">
      <alignment horizontal="right" vertical="center"/>
      <protection/>
    </xf>
    <xf numFmtId="0" fontId="11" fillId="0" borderId="136" xfId="22" applyFont="1" applyBorder="1" applyAlignment="1">
      <alignment vertical="center" textRotation="255"/>
      <protection/>
    </xf>
    <xf numFmtId="0" fontId="11" fillId="0" borderId="137" xfId="22" applyNumberFormat="1" applyFont="1" applyBorder="1" applyAlignment="1">
      <alignment horizontal="distributed" vertical="center"/>
      <protection/>
    </xf>
    <xf numFmtId="0" fontId="11" fillId="0" borderId="138" xfId="22" applyNumberFormat="1" applyFont="1" applyBorder="1" applyAlignment="1">
      <alignment horizontal="distributed" vertical="center"/>
      <protection/>
    </xf>
    <xf numFmtId="0" fontId="11" fillId="0" borderId="130" xfId="22" applyNumberFormat="1" applyFont="1" applyBorder="1" applyAlignment="1">
      <alignment horizontal="distributed" vertical="center" wrapText="1"/>
      <protection/>
    </xf>
    <xf numFmtId="0" fontId="11" fillId="0" borderId="119" xfId="22" applyNumberFormat="1" applyFont="1" applyBorder="1" applyAlignment="1">
      <alignment horizontal="distributed" vertical="center" wrapText="1"/>
      <protection/>
    </xf>
    <xf numFmtId="0" fontId="13" fillId="0" borderId="130" xfId="22" applyNumberFormat="1" applyFont="1" applyBorder="1" applyAlignment="1">
      <alignment horizontal="distributed" vertical="center" wrapText="1"/>
      <protection/>
    </xf>
    <xf numFmtId="0" fontId="13" fillId="0" borderId="119" xfId="22" applyNumberFormat="1" applyFont="1" applyBorder="1" applyAlignment="1">
      <alignment horizontal="distributed" vertical="center" wrapText="1"/>
      <protection/>
    </xf>
    <xf numFmtId="0" fontId="11" fillId="0" borderId="139" xfId="22" applyNumberFormat="1" applyFont="1" applyBorder="1" applyAlignment="1">
      <alignment horizontal="distributed" vertical="center"/>
      <protection/>
    </xf>
    <xf numFmtId="0" fontId="11" fillId="0" borderId="140" xfId="22" applyNumberFormat="1" applyFont="1" applyBorder="1" applyAlignment="1">
      <alignment horizontal="distributed" vertical="center"/>
      <protection/>
    </xf>
    <xf numFmtId="0" fontId="11" fillId="0" borderId="123" xfId="22" applyNumberFormat="1" applyFont="1" applyBorder="1" applyAlignment="1">
      <alignment vertical="center" textRotation="255"/>
      <protection/>
    </xf>
    <xf numFmtId="0" fontId="11" fillId="0" borderId="136" xfId="22" applyNumberFormat="1" applyFont="1" applyBorder="1" applyAlignment="1">
      <alignment vertical="center" textRotation="255"/>
      <protection/>
    </xf>
    <xf numFmtId="3" fontId="11" fillId="2" borderId="141" xfId="22" applyNumberFormat="1" applyFont="1" applyFill="1" applyBorder="1" applyAlignment="1">
      <alignment horizontal="right" vertical="center"/>
      <protection/>
    </xf>
    <xf numFmtId="3" fontId="11" fillId="0" borderId="3" xfId="22" applyNumberFormat="1" applyFont="1" applyBorder="1" applyAlignment="1">
      <alignment horizontal="right" vertical="center"/>
      <protection/>
    </xf>
    <xf numFmtId="195" fontId="10" fillId="0" borderId="0" xfId="22" applyNumberFormat="1" applyFont="1" applyBorder="1" applyAlignment="1">
      <alignment horizontal="right" vertical="center"/>
      <protection/>
    </xf>
    <xf numFmtId="0" fontId="11" fillId="0" borderId="142" xfId="22" applyNumberFormat="1" applyFont="1" applyBorder="1" applyAlignment="1">
      <alignment horizontal="distributed" vertical="center"/>
      <protection/>
    </xf>
    <xf numFmtId="0" fontId="11" fillId="0" borderId="132" xfId="22" applyNumberFormat="1" applyFont="1" applyBorder="1" applyAlignment="1">
      <alignment horizontal="distributed" vertical="center" wrapText="1"/>
      <protection/>
    </xf>
    <xf numFmtId="0" fontId="13" fillId="0" borderId="132" xfId="22" applyNumberFormat="1" applyFont="1" applyBorder="1" applyAlignment="1">
      <alignment horizontal="distributed" vertical="center" wrapText="1"/>
      <protection/>
    </xf>
    <xf numFmtId="0" fontId="11" fillId="0" borderId="123" xfId="22" applyFont="1" applyBorder="1" applyAlignment="1">
      <alignment horizontal="center" vertical="center"/>
      <protection/>
    </xf>
    <xf numFmtId="0" fontId="11" fillId="0" borderId="136" xfId="22" applyFont="1" applyBorder="1" applyAlignment="1">
      <alignment horizontal="center" vertical="center"/>
      <protection/>
    </xf>
    <xf numFmtId="0" fontId="11" fillId="0" borderId="143" xfId="22" applyNumberFormat="1" applyFont="1" applyBorder="1" applyAlignment="1">
      <alignment horizontal="distributed" vertical="center"/>
      <protection/>
    </xf>
    <xf numFmtId="3" fontId="11" fillId="2" borderId="144" xfId="22" applyNumberFormat="1" applyFont="1" applyFill="1" applyBorder="1" applyAlignment="1">
      <alignment horizontal="right" vertical="center"/>
      <protection/>
    </xf>
    <xf numFmtId="0" fontId="11" fillId="0" borderId="145" xfId="22" applyNumberFormat="1" applyFont="1" applyBorder="1" applyAlignment="1">
      <alignment horizontal="distributed" vertical="center"/>
      <protection/>
    </xf>
    <xf numFmtId="0" fontId="11" fillId="0" borderId="146" xfId="22" applyFont="1" applyBorder="1" applyAlignment="1">
      <alignment horizontal="center" vertical="center"/>
      <protection/>
    </xf>
    <xf numFmtId="0" fontId="11" fillId="0" borderId="146" xfId="22" applyNumberFormat="1" applyFont="1" applyBorder="1" applyAlignment="1">
      <alignment horizontal="distributed" vertical="center"/>
      <protection/>
    </xf>
    <xf numFmtId="3" fontId="11" fillId="0" borderId="146" xfId="22" applyNumberFormat="1" applyFont="1" applyBorder="1" applyAlignment="1">
      <alignment horizontal="right" vertical="center"/>
      <protection/>
    </xf>
    <xf numFmtId="0" fontId="11" fillId="0" borderId="142" xfId="22" applyNumberFormat="1" applyFont="1" applyBorder="1" applyAlignment="1">
      <alignment horizontal="distributed" vertical="center" wrapText="1"/>
      <protection/>
    </xf>
    <xf numFmtId="0" fontId="11" fillId="0" borderId="117" xfId="22" applyNumberFormat="1" applyFont="1" applyBorder="1" applyAlignment="1">
      <alignment horizontal="distributed" vertical="center" wrapText="1"/>
      <protection/>
    </xf>
    <xf numFmtId="0" fontId="11" fillId="0" borderId="123" xfId="22" applyFont="1" applyBorder="1" applyAlignment="1">
      <alignment horizontal="center" vertical="center" textRotation="255" wrapText="1"/>
      <protection/>
    </xf>
    <xf numFmtId="0" fontId="11" fillId="0" borderId="136" xfId="22" applyFont="1" applyBorder="1" applyAlignment="1">
      <alignment horizontal="center" vertical="center" textRotation="255" wrapText="1"/>
      <protection/>
    </xf>
    <xf numFmtId="0" fontId="11" fillId="0" borderId="123" xfId="22" applyNumberFormat="1" applyFont="1" applyBorder="1" applyAlignment="1">
      <alignment horizontal="center" vertical="center"/>
      <protection/>
    </xf>
    <xf numFmtId="0" fontId="11" fillId="0" borderId="136" xfId="22" applyNumberFormat="1" applyFont="1" applyBorder="1" applyAlignment="1">
      <alignment horizontal="center"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78" xfId="22" applyFont="1" applyBorder="1" applyAlignment="1">
      <alignment horizontal="center" vertical="center"/>
      <protection/>
    </xf>
    <xf numFmtId="0" fontId="11" fillId="0" borderId="147" xfId="22" applyFont="1" applyBorder="1" applyAlignment="1">
      <alignment horizontal="center" vertical="center"/>
      <protection/>
    </xf>
    <xf numFmtId="0" fontId="11" fillId="0" borderId="148" xfId="22" applyFont="1" applyBorder="1" applyAlignment="1">
      <alignment horizontal="center" vertical="center"/>
      <protection/>
    </xf>
    <xf numFmtId="0" fontId="11" fillId="0" borderId="133" xfId="22" applyNumberFormat="1" applyFont="1" applyBorder="1" applyAlignment="1">
      <alignment horizontal="distributed" vertical="top"/>
      <protection/>
    </xf>
    <xf numFmtId="0" fontId="11" fillId="0" borderId="122" xfId="22" applyNumberFormat="1" applyFont="1" applyBorder="1" applyAlignment="1">
      <alignment horizontal="distributed" vertical="top"/>
      <protection/>
    </xf>
    <xf numFmtId="0" fontId="10" fillId="0" borderId="7" xfId="22" applyNumberFormat="1" applyFont="1" applyBorder="1" applyAlignment="1">
      <alignment/>
      <protection/>
    </xf>
    <xf numFmtId="0" fontId="11" fillId="0" borderId="133" xfId="21" applyNumberFormat="1" applyFont="1" applyBorder="1" applyAlignment="1">
      <alignment horizontal="distributed" vertical="center"/>
      <protection/>
    </xf>
    <xf numFmtId="0" fontId="11" fillId="0" borderId="122" xfId="21" applyNumberFormat="1" applyFont="1" applyBorder="1" applyAlignment="1">
      <alignment horizontal="distributed" vertical="center"/>
      <protection/>
    </xf>
    <xf numFmtId="0" fontId="11" fillId="0" borderId="123" xfId="22" applyNumberFormat="1" applyFont="1" applyBorder="1" applyAlignment="1">
      <alignment/>
      <protection/>
    </xf>
    <xf numFmtId="0" fontId="11" fillId="0" borderId="135" xfId="21" applyNumberFormat="1" applyFont="1" applyBorder="1" applyAlignment="1">
      <alignment horizontal="distributed" vertical="center"/>
      <protection/>
    </xf>
    <xf numFmtId="3" fontId="11" fillId="0" borderId="135" xfId="22" applyNumberFormat="1" applyFont="1" applyBorder="1" applyAlignment="1">
      <alignment horizontal="right" vertical="center"/>
      <protection/>
    </xf>
    <xf numFmtId="0" fontId="11" fillId="0" borderId="136" xfId="22" applyNumberFormat="1" applyFont="1" applyBorder="1" applyAlignment="1">
      <alignment/>
      <protection/>
    </xf>
    <xf numFmtId="3" fontId="11" fillId="2" borderId="149" xfId="22" applyNumberFormat="1" applyFont="1" applyFill="1" applyBorder="1" applyAlignment="1">
      <alignment horizontal="right" vertical="center"/>
      <protection/>
    </xf>
    <xf numFmtId="0" fontId="10" fillId="0" borderId="113" xfId="22" applyNumberFormat="1" applyFont="1" applyBorder="1" applyAlignment="1">
      <alignment vertical="center"/>
      <protection/>
    </xf>
    <xf numFmtId="0" fontId="11" fillId="0" borderId="1" xfId="22" applyNumberFormat="1" applyFont="1" applyBorder="1" applyAlignment="1">
      <alignment horizontal="center" vertical="center" shrinkToFit="1"/>
      <protection/>
    </xf>
    <xf numFmtId="3" fontId="11" fillId="0" borderId="1" xfId="22" applyNumberFormat="1" applyFont="1" applyBorder="1" applyAlignment="1">
      <alignment horizontal="right"/>
      <protection/>
    </xf>
    <xf numFmtId="0" fontId="8" fillId="0" borderId="0" xfId="22" applyNumberFormat="1">
      <alignment/>
      <protection/>
    </xf>
    <xf numFmtId="0" fontId="14" fillId="0" borderId="0" xfId="22" applyNumberFormat="1" applyFont="1" applyAlignment="1">
      <alignment vertical="center"/>
      <protection/>
    </xf>
    <xf numFmtId="195" fontId="10" fillId="0" borderId="0" xfId="22" applyNumberFormat="1" applyFont="1" applyAlignment="1">
      <alignment vertical="center"/>
      <protection/>
    </xf>
    <xf numFmtId="0" fontId="6" fillId="0" borderId="15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distributed" textRotation="255"/>
    </xf>
    <xf numFmtId="176" fontId="2" fillId="0" borderId="151" xfId="0" applyNumberFormat="1" applyFont="1" applyBorder="1" applyAlignment="1">
      <alignment horizontal="center" vertical="distributed" textRotation="255"/>
    </xf>
    <xf numFmtId="176" fontId="6" fillId="0" borderId="152" xfId="0" applyNumberFormat="1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176" fontId="6" fillId="0" borderId="154" xfId="0" applyNumberFormat="1" applyFont="1" applyBorder="1" applyAlignment="1">
      <alignment horizontal="center" vertical="center"/>
    </xf>
    <xf numFmtId="176" fontId="2" fillId="0" borderId="155" xfId="0" applyNumberFormat="1" applyFont="1" applyBorder="1" applyAlignment="1">
      <alignment horizontal="center" vertical="distributed" textRotation="255"/>
    </xf>
    <xf numFmtId="176" fontId="2" fillId="0" borderId="156" xfId="0" applyNumberFormat="1" applyFont="1" applyBorder="1" applyAlignment="1">
      <alignment horizontal="center" vertical="distributed" textRotation="255"/>
    </xf>
    <xf numFmtId="176" fontId="2" fillId="0" borderId="157" xfId="0" applyNumberFormat="1" applyFont="1" applyBorder="1" applyAlignment="1">
      <alignment horizontal="center" vertical="distributed" textRotation="255"/>
    </xf>
    <xf numFmtId="0" fontId="2" fillId="0" borderId="158" xfId="0" applyFont="1" applyBorder="1" applyAlignment="1">
      <alignment horizontal="center" vertical="distributed" textRotation="255"/>
    </xf>
    <xf numFmtId="0" fontId="2" fillId="0" borderId="159" xfId="0" applyFont="1" applyBorder="1" applyAlignment="1">
      <alignment horizontal="center" vertical="distributed" textRotation="255"/>
    </xf>
    <xf numFmtId="0" fontId="2" fillId="0" borderId="160" xfId="0" applyFont="1" applyBorder="1" applyAlignment="1">
      <alignment horizontal="center" vertical="distributed" textRotation="255"/>
    </xf>
    <xf numFmtId="0" fontId="2" fillId="0" borderId="16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left" vertical="top"/>
    </xf>
    <xf numFmtId="0" fontId="2" fillId="0" borderId="166" xfId="0" applyFont="1" applyBorder="1" applyAlignment="1">
      <alignment horizontal="center" vertical="center"/>
    </xf>
    <xf numFmtId="176" fontId="2" fillId="0" borderId="167" xfId="0" applyNumberFormat="1" applyFont="1" applyBorder="1" applyAlignment="1">
      <alignment horizontal="center" vertical="distributed" textRotation="255"/>
    </xf>
    <xf numFmtId="0" fontId="2" fillId="0" borderId="159" xfId="0" applyNumberFormat="1" applyFont="1" applyBorder="1" applyAlignment="1">
      <alignment horizontal="center" vertical="distributed" textRotation="255"/>
    </xf>
    <xf numFmtId="0" fontId="2" fillId="0" borderId="168" xfId="0" applyNumberFormat="1" applyFont="1" applyBorder="1" applyAlignment="1">
      <alignment horizontal="center" vertical="distributed" textRotation="255"/>
    </xf>
    <xf numFmtId="0" fontId="2" fillId="0" borderId="155" xfId="0" applyFont="1" applyBorder="1" applyAlignment="1">
      <alignment horizontal="center" vertical="center" textRotation="255"/>
    </xf>
    <xf numFmtId="0" fontId="2" fillId="0" borderId="156" xfId="0" applyFont="1" applyBorder="1" applyAlignment="1">
      <alignment horizontal="center" vertical="center" textRotation="255"/>
    </xf>
    <xf numFmtId="0" fontId="2" fillId="0" borderId="169" xfId="0" applyFont="1" applyBorder="1" applyAlignment="1">
      <alignment horizontal="center" vertical="center" textRotation="255"/>
    </xf>
    <xf numFmtId="0" fontId="2" fillId="0" borderId="170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 textRotation="255" wrapText="1"/>
    </xf>
    <xf numFmtId="0" fontId="2" fillId="0" borderId="173" xfId="0" applyFont="1" applyBorder="1" applyAlignment="1">
      <alignment horizontal="center" vertical="center" textRotation="255" wrapText="1"/>
    </xf>
    <xf numFmtId="0" fontId="2" fillId="0" borderId="174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distributed" vertical="center"/>
    </xf>
    <xf numFmtId="0" fontId="6" fillId="0" borderId="175" xfId="0" applyFont="1" applyBorder="1" applyAlignment="1">
      <alignment horizontal="distributed" vertical="center"/>
    </xf>
    <xf numFmtId="0" fontId="2" fillId="0" borderId="176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77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left" vertical="center"/>
    </xf>
    <xf numFmtId="0" fontId="2" fillId="0" borderId="181" xfId="0" applyFont="1" applyBorder="1" applyAlignment="1">
      <alignment horizontal="left" vertical="center"/>
    </xf>
    <xf numFmtId="0" fontId="2" fillId="0" borderId="172" xfId="0" applyFont="1" applyBorder="1" applyAlignment="1">
      <alignment horizontal="center" vertical="center" textRotation="255"/>
    </xf>
    <xf numFmtId="0" fontId="2" fillId="0" borderId="173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right" vertical="center"/>
    </xf>
    <xf numFmtId="0" fontId="2" fillId="0" borderId="183" xfId="0" applyFont="1" applyBorder="1" applyAlignment="1">
      <alignment horizontal="right" vertical="center"/>
    </xf>
    <xf numFmtId="0" fontId="2" fillId="0" borderId="174" xfId="0" applyFont="1" applyBorder="1" applyAlignment="1">
      <alignment horizontal="center" vertical="center" textRotation="255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 textRotation="255"/>
    </xf>
    <xf numFmtId="0" fontId="2" fillId="0" borderId="188" xfId="0" applyFont="1" applyBorder="1" applyAlignment="1">
      <alignment horizontal="center" vertical="center" textRotation="255"/>
    </xf>
    <xf numFmtId="0" fontId="2" fillId="0" borderId="189" xfId="0" applyFont="1" applyBorder="1" applyAlignment="1">
      <alignment horizontal="center" vertical="center" textRotation="255"/>
    </xf>
    <xf numFmtId="0" fontId="2" fillId="0" borderId="18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7" fillId="0" borderId="190" xfId="0" applyFont="1" applyBorder="1" applyAlignment="1">
      <alignment horizontal="center" vertical="distributed" textRotation="255" wrapText="1"/>
    </xf>
    <xf numFmtId="0" fontId="7" fillId="0" borderId="188" xfId="0" applyFont="1" applyBorder="1" applyAlignment="1">
      <alignment horizontal="center" vertical="distributed" textRotation="255" wrapText="1"/>
    </xf>
    <xf numFmtId="0" fontId="7" fillId="0" borderId="189" xfId="0" applyFont="1" applyBorder="1" applyAlignment="1">
      <alignment horizontal="center" vertical="distributed" textRotation="255" wrapText="1"/>
    </xf>
    <xf numFmtId="0" fontId="2" fillId="0" borderId="190" xfId="0" applyFont="1" applyBorder="1" applyAlignment="1">
      <alignment horizontal="center" vertical="center" textRotation="255" wrapText="1"/>
    </xf>
    <xf numFmtId="0" fontId="2" fillId="0" borderId="188" xfId="0" applyFont="1" applyBorder="1" applyAlignment="1">
      <alignment horizontal="center" vertical="center" textRotation="255" wrapText="1"/>
    </xf>
    <xf numFmtId="0" fontId="2" fillId="0" borderId="189" xfId="0" applyFont="1" applyBorder="1" applyAlignment="1">
      <alignment horizontal="center" vertical="center" textRotation="255" wrapText="1"/>
    </xf>
    <xf numFmtId="0" fontId="2" fillId="0" borderId="18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1" xfId="0" applyFont="1" applyFill="1" applyBorder="1" applyAlignment="1">
      <alignment horizontal="distributed" vertical="center"/>
    </xf>
    <xf numFmtId="0" fontId="2" fillId="0" borderId="192" xfId="0" applyFont="1" applyFill="1" applyBorder="1" applyAlignment="1">
      <alignment horizontal="distributed" vertical="center"/>
    </xf>
    <xf numFmtId="0" fontId="6" fillId="0" borderId="193" xfId="0" applyFont="1" applyBorder="1" applyAlignment="1">
      <alignment horizontal="center" vertical="center"/>
    </xf>
    <xf numFmtId="0" fontId="2" fillId="0" borderId="181" xfId="0" applyFont="1" applyFill="1" applyBorder="1" applyAlignment="1">
      <alignment horizontal="left" vertical="center"/>
    </xf>
    <xf numFmtId="0" fontId="2" fillId="0" borderId="183" xfId="0" applyFont="1" applyFill="1" applyBorder="1" applyAlignment="1">
      <alignment horizontal="left" vertical="center"/>
    </xf>
    <xf numFmtId="0" fontId="7" fillId="0" borderId="194" xfId="0" applyFont="1" applyBorder="1" applyAlignment="1">
      <alignment vertical="distributed" textRotation="255" wrapText="1"/>
    </xf>
    <xf numFmtId="0" fontId="7" fillId="0" borderId="195" xfId="0" applyFont="1" applyBorder="1" applyAlignment="1">
      <alignment vertical="distributed" textRotation="255" wrapText="1"/>
    </xf>
    <xf numFmtId="0" fontId="7" fillId="0" borderId="196" xfId="0" applyFont="1" applyBorder="1" applyAlignment="1">
      <alignment vertical="distributed" textRotation="255" wrapText="1"/>
    </xf>
    <xf numFmtId="0" fontId="2" fillId="0" borderId="151" xfId="0" applyFont="1" applyBorder="1" applyAlignment="1">
      <alignment vertical="center" textRotation="255"/>
    </xf>
    <xf numFmtId="0" fontId="2" fillId="0" borderId="155" xfId="0" applyFont="1" applyBorder="1" applyAlignment="1">
      <alignment vertical="center" textRotation="255"/>
    </xf>
    <xf numFmtId="0" fontId="2" fillId="0" borderId="197" xfId="0" applyFont="1" applyFill="1" applyBorder="1" applyAlignment="1">
      <alignment horizontal="right" vertical="center"/>
    </xf>
    <xf numFmtId="0" fontId="2" fillId="0" borderId="198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9" xfId="0" applyFont="1" applyBorder="1" applyAlignment="1">
      <alignment vertical="center" textRotation="255" wrapText="1"/>
    </xf>
    <xf numFmtId="0" fontId="2" fillId="0" borderId="151" xfId="0" applyFont="1" applyBorder="1" applyAlignment="1">
      <alignment vertical="center" textRotation="255" wrapText="1"/>
    </xf>
    <xf numFmtId="0" fontId="2" fillId="0" borderId="155" xfId="0" applyFont="1" applyBorder="1" applyAlignment="1">
      <alignment vertical="center" textRotation="255" wrapText="1"/>
    </xf>
    <xf numFmtId="0" fontId="6" fillId="0" borderId="200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2" fillId="0" borderId="156" xfId="0" applyFont="1" applyBorder="1" applyAlignment="1">
      <alignment vertical="center" textRotation="255" wrapText="1"/>
    </xf>
    <xf numFmtId="0" fontId="2" fillId="0" borderId="181" xfId="0" applyFont="1" applyFill="1" applyBorder="1" applyAlignment="1">
      <alignment horizontal="center" vertical="center"/>
    </xf>
    <xf numFmtId="0" fontId="2" fillId="0" borderId="183" xfId="0" applyFont="1" applyFill="1" applyBorder="1" applyAlignment="1">
      <alignment horizontal="center" vertical="center"/>
    </xf>
    <xf numFmtId="0" fontId="2" fillId="0" borderId="181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11" fillId="0" borderId="201" xfId="22" applyFont="1" applyBorder="1" applyAlignment="1">
      <alignment horizontal="center" vertical="center" textRotation="255"/>
      <protection/>
    </xf>
    <xf numFmtId="0" fontId="11" fillId="0" borderId="7" xfId="22" applyFont="1" applyBorder="1" applyAlignment="1">
      <alignment horizontal="center" vertical="center" textRotation="255"/>
      <protection/>
    </xf>
    <xf numFmtId="0" fontId="11" fillId="0" borderId="147" xfId="22" applyFont="1" applyBorder="1" applyAlignment="1">
      <alignment horizontal="center" vertical="center" textRotation="255"/>
      <protection/>
    </xf>
    <xf numFmtId="0" fontId="11" fillId="0" borderId="12" xfId="22" applyNumberFormat="1" applyFont="1" applyBorder="1" applyAlignment="1">
      <alignment horizontal="center" vertical="center"/>
      <protection/>
    </xf>
    <xf numFmtId="0" fontId="11" fillId="0" borderId="1" xfId="22" applyNumberFormat="1" applyFont="1" applyBorder="1" applyAlignment="1">
      <alignment horizontal="center" vertical="center"/>
      <protection/>
    </xf>
    <xf numFmtId="0" fontId="11" fillId="0" borderId="5" xfId="22" applyNumberFormat="1" applyFont="1" applyBorder="1" applyAlignment="1">
      <alignment horizontal="center" vertical="center" textRotation="255"/>
      <protection/>
    </xf>
    <xf numFmtId="0" fontId="11" fillId="0" borderId="7" xfId="22" applyNumberFormat="1" applyFont="1" applyBorder="1" applyAlignment="1">
      <alignment horizontal="center" vertical="center" textRotation="255"/>
      <protection/>
    </xf>
    <xf numFmtId="0" fontId="11" fillId="0" borderId="202" xfId="22" applyNumberFormat="1" applyFont="1" applyBorder="1" applyAlignment="1">
      <alignment horizontal="center" vertical="center" textRotation="255"/>
      <protection/>
    </xf>
    <xf numFmtId="0" fontId="11" fillId="0" borderId="7" xfId="22" applyFont="1" applyBorder="1" applyAlignment="1">
      <alignment horizontal="center" vertical="center" textRotation="255" wrapText="1"/>
      <protection/>
    </xf>
    <xf numFmtId="0" fontId="11" fillId="0" borderId="147" xfId="22" applyFont="1" applyBorder="1" applyAlignment="1">
      <alignment horizontal="center" vertical="center" textRotation="255" wrapText="1"/>
      <protection/>
    </xf>
    <xf numFmtId="0" fontId="11" fillId="0" borderId="5" xfId="22" applyFont="1" applyBorder="1" applyAlignment="1">
      <alignment horizontal="center" vertical="center" textRotation="255" wrapText="1"/>
      <protection/>
    </xf>
    <xf numFmtId="0" fontId="11" fillId="0" borderId="203" xfId="22" applyNumberFormat="1" applyFont="1" applyBorder="1" applyAlignment="1">
      <alignment horizontal="center" vertical="center"/>
      <protection/>
    </xf>
    <xf numFmtId="0" fontId="11" fillId="0" borderId="136" xfId="22" applyNumberFormat="1" applyFont="1" applyBorder="1" applyAlignment="1">
      <alignment horizontal="center" vertical="center"/>
      <protection/>
    </xf>
    <xf numFmtId="0" fontId="11" fillId="0" borderId="6" xfId="22" applyFont="1" applyBorder="1" applyAlignment="1">
      <alignment horizontal="center" vertical="center" textRotation="255" wrapText="1"/>
      <protection/>
    </xf>
    <xf numFmtId="0" fontId="11" fillId="0" borderId="204" xfId="22" applyFont="1" applyBorder="1" applyAlignment="1">
      <alignment horizontal="center" vertical="center" textRotation="255" wrapText="1"/>
      <protection/>
    </xf>
    <xf numFmtId="0" fontId="11" fillId="0" borderId="205" xfId="22" applyFont="1" applyBorder="1" applyAlignment="1">
      <alignment horizontal="center" vertical="center" textRotation="255" wrapText="1"/>
      <protection/>
    </xf>
    <xf numFmtId="0" fontId="11" fillId="0" borderId="206" xfId="22" applyFont="1" applyBorder="1" applyAlignment="1">
      <alignment horizontal="center" vertical="center" textRotation="255" wrapText="1"/>
      <protection/>
    </xf>
    <xf numFmtId="0" fontId="11" fillId="0" borderId="207" xfId="22" applyFont="1" applyBorder="1" applyAlignment="1">
      <alignment horizontal="center" vertical="center" textRotation="255" wrapText="1"/>
      <protection/>
    </xf>
    <xf numFmtId="0" fontId="11" fillId="0" borderId="123" xfId="22" applyNumberFormat="1" applyFont="1" applyBorder="1" applyAlignment="1">
      <alignment horizontal="center" vertical="center"/>
      <protection/>
    </xf>
    <xf numFmtId="0" fontId="11" fillId="0" borderId="135" xfId="22" applyNumberFormat="1" applyFont="1" applyBorder="1" applyAlignment="1">
      <alignment horizontal="center" vertical="center"/>
      <protection/>
    </xf>
    <xf numFmtId="0" fontId="11" fillId="0" borderId="147" xfId="22" applyNumberFormat="1" applyFont="1" applyBorder="1" applyAlignment="1">
      <alignment horizontal="center" vertical="center" textRotation="255"/>
      <protection/>
    </xf>
    <xf numFmtId="0" fontId="11" fillId="0" borderId="14" xfId="22" applyNumberFormat="1" applyFont="1" applyBorder="1" applyAlignment="1">
      <alignment horizontal="center" vertical="center" textRotation="255"/>
      <protection/>
    </xf>
    <xf numFmtId="0" fontId="11" fillId="0" borderId="78" xfId="22" applyNumberFormat="1" applyFont="1" applyBorder="1" applyAlignment="1">
      <alignment horizontal="center" vertical="center" textRotation="255"/>
      <protection/>
    </xf>
    <xf numFmtId="0" fontId="11" fillId="0" borderId="148" xfId="22" applyNumberFormat="1" applyFont="1" applyBorder="1" applyAlignment="1">
      <alignment horizontal="center" vertical="center" textRotation="255"/>
      <protection/>
    </xf>
    <xf numFmtId="0" fontId="11" fillId="0" borderId="123" xfId="22" applyNumberFormat="1" applyFont="1" applyBorder="1" applyAlignment="1">
      <alignment horizontal="left" vertical="center"/>
      <protection/>
    </xf>
    <xf numFmtId="0" fontId="11" fillId="0" borderId="136" xfId="22" applyNumberFormat="1" applyFont="1" applyBorder="1" applyAlignment="1">
      <alignment horizontal="left" vertical="center"/>
      <protection/>
    </xf>
    <xf numFmtId="0" fontId="13" fillId="0" borderId="12" xfId="23" applyFont="1" applyBorder="1" applyAlignment="1">
      <alignment horizontal="center" vertical="center" wrapText="1"/>
      <protection/>
    </xf>
    <xf numFmtId="0" fontId="13" fillId="0" borderId="2" xfId="23" applyFont="1" applyBorder="1" applyAlignment="1">
      <alignment horizontal="center" vertical="center" wrapText="1"/>
      <protection/>
    </xf>
    <xf numFmtId="0" fontId="13" fillId="0" borderId="113" xfId="23" applyFont="1" applyBorder="1" applyAlignment="1">
      <alignment horizontal="center" vertical="center" wrapText="1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208" xfId="22" applyFont="1" applyBorder="1" applyAlignment="1">
      <alignment horizontal="center" vertical="center"/>
      <protection/>
    </xf>
    <xf numFmtId="0" fontId="11" fillId="0" borderId="204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 textRotation="255" wrapText="1"/>
      <protection/>
    </xf>
    <xf numFmtId="0" fontId="11" fillId="0" borderId="209" xfId="22" applyFont="1" applyBorder="1" applyAlignment="1">
      <alignment horizontal="center" vertical="center" textRotation="255"/>
      <protection/>
    </xf>
    <xf numFmtId="0" fontId="11" fillId="0" borderId="6" xfId="22" applyFont="1" applyBorder="1" applyAlignment="1">
      <alignment horizontal="center" vertical="center" textRotation="255"/>
      <protection/>
    </xf>
    <xf numFmtId="0" fontId="11" fillId="0" borderId="204" xfId="22" applyFont="1" applyBorder="1" applyAlignment="1">
      <alignment horizontal="center" vertical="center" textRotation="255"/>
      <protection/>
    </xf>
    <xf numFmtId="0" fontId="11" fillId="0" borderId="210" xfId="22" applyNumberFormat="1" applyFont="1" applyBorder="1" applyAlignment="1">
      <alignment horizontal="center" vertical="center" textRotation="255"/>
      <protection/>
    </xf>
    <xf numFmtId="0" fontId="11" fillId="0" borderId="14" xfId="22" applyFont="1" applyBorder="1" applyAlignment="1">
      <alignment horizontal="center" vertical="center" textRotation="255" wrapText="1"/>
      <protection/>
    </xf>
    <xf numFmtId="0" fontId="11" fillId="0" borderId="78" xfId="22" applyFont="1" applyBorder="1" applyAlignment="1">
      <alignment horizontal="center" vertical="center" textRotation="255" wrapText="1"/>
      <protection/>
    </xf>
    <xf numFmtId="0" fontId="11" fillId="0" borderId="148" xfId="22" applyFont="1" applyBorder="1" applyAlignment="1">
      <alignment horizontal="center" vertical="center" textRotation="255" wrapText="1"/>
      <protection/>
    </xf>
    <xf numFmtId="0" fontId="11" fillId="0" borderId="125" xfId="22" applyNumberFormat="1" applyFont="1" applyBorder="1" applyAlignment="1">
      <alignment horizontal="center" vertical="center"/>
      <protection/>
    </xf>
    <xf numFmtId="0" fontId="11" fillId="0" borderId="126" xfId="22" applyNumberFormat="1" applyFont="1" applyBorder="1" applyAlignment="1">
      <alignment horizontal="center" vertical="center"/>
      <protection/>
    </xf>
    <xf numFmtId="0" fontId="11" fillId="0" borderId="124" xfId="22" applyNumberFormat="1" applyFont="1" applyBorder="1" applyAlignment="1">
      <alignment horizontal="center" vertical="center"/>
      <protection/>
    </xf>
    <xf numFmtId="0" fontId="11" fillId="0" borderId="206" xfId="22" applyNumberFormat="1" applyFont="1" applyBorder="1" applyAlignment="1">
      <alignment horizontal="center" vertical="center" textRotation="255" wrapText="1"/>
      <protection/>
    </xf>
    <xf numFmtId="0" fontId="11" fillId="0" borderId="207" xfId="22" applyNumberFormat="1" applyFont="1" applyBorder="1" applyAlignment="1">
      <alignment horizontal="center" vertical="center" textRotation="255" wrapText="1"/>
      <protection/>
    </xf>
    <xf numFmtId="0" fontId="11" fillId="0" borderId="6" xfId="22" applyNumberFormat="1" applyFont="1" applyBorder="1" applyAlignment="1">
      <alignment horizontal="center" vertical="center" textRotation="255" wrapText="1"/>
      <protection/>
    </xf>
    <xf numFmtId="0" fontId="11" fillId="0" borderId="204" xfId="22" applyNumberFormat="1" applyFont="1" applyBorder="1" applyAlignment="1">
      <alignment horizontal="center" vertical="center" textRotation="255" wrapText="1"/>
      <protection/>
    </xf>
    <xf numFmtId="0" fontId="11" fillId="0" borderId="205" xfId="22" applyNumberFormat="1" applyFont="1" applyBorder="1" applyAlignment="1">
      <alignment horizontal="center" vertical="center" textRotation="255" wrapText="1"/>
      <protection/>
    </xf>
    <xf numFmtId="0" fontId="11" fillId="0" borderId="4" xfId="22" applyNumberFormat="1" applyFont="1" applyBorder="1" applyAlignment="1">
      <alignment horizontal="center" vertical="center" textRotation="255" wrapText="1"/>
      <protection/>
    </xf>
    <xf numFmtId="0" fontId="11" fillId="0" borderId="3" xfId="22" applyNumberFormat="1" applyFont="1" applyBorder="1" applyAlignment="1">
      <alignment horizontal="center" vertical="center" wrapText="1"/>
      <protection/>
    </xf>
    <xf numFmtId="0" fontId="2" fillId="0" borderId="211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 法人税表貼り付け用エクスポートデータ" xfId="21"/>
    <cellStyle name="標準_06　H18法人税表（変更する統計表のみ）局別データ" xfId="22"/>
    <cellStyle name="標準_2-2" xfId="23"/>
    <cellStyle name="Followed Hyperlink" xfId="24"/>
  </cellStyles>
  <dxfs count="2">
    <dxf>
      <font>
        <color auto="1"/>
      </font>
      <fill>
        <patternFill>
          <bgColor rgb="FFFF99CC"/>
        </patternFill>
      </fill>
      <border/>
    </dxf>
    <dxf>
      <font>
        <color rgb="FFFF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85</xdr:row>
      <xdr:rowOff>0</xdr:rowOff>
    </xdr:from>
    <xdr:to>
      <xdr:col>19</xdr:col>
      <xdr:colOff>19050</xdr:colOff>
      <xdr:row>85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0" y="19497675"/>
          <a:ext cx="56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U1"/>
    </sheetView>
  </sheetViews>
  <sheetFormatPr defaultColWidth="9.00390625" defaultRowHeight="13.5"/>
  <cols>
    <col min="1" max="1" width="3.875" style="1" customWidth="1"/>
    <col min="2" max="2" width="7.50390625" style="1" bestFit="1" customWidth="1"/>
    <col min="3" max="3" width="8.25390625" style="1" customWidth="1"/>
    <col min="4" max="4" width="10.625" style="1" customWidth="1"/>
    <col min="5" max="5" width="12.50390625" style="1" customWidth="1"/>
    <col min="6" max="6" width="11.375" style="1" customWidth="1"/>
    <col min="7" max="7" width="12.625" style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22" width="5.625" style="1" customWidth="1"/>
    <col min="23" max="23" width="5.625" style="7" customWidth="1"/>
    <col min="24" max="16384" width="5.625" style="1" customWidth="1"/>
  </cols>
  <sheetData>
    <row r="1" spans="1:21" ht="15">
      <c r="A1" s="375" t="s">
        <v>205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</row>
    <row r="2" ht="12" thickBot="1">
      <c r="A2" s="1" t="s">
        <v>207</v>
      </c>
    </row>
    <row r="3" spans="1:23" s="2" customFormat="1" ht="14.25" customHeight="1">
      <c r="A3" s="379" t="s">
        <v>26</v>
      </c>
      <c r="B3" s="370"/>
      <c r="C3" s="370" t="s">
        <v>27</v>
      </c>
      <c r="D3" s="372" t="s">
        <v>28</v>
      </c>
      <c r="E3" s="372"/>
      <c r="F3" s="372" t="s">
        <v>29</v>
      </c>
      <c r="G3" s="372"/>
      <c r="H3" s="372" t="s">
        <v>167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0" t="s">
        <v>30</v>
      </c>
      <c r="U3" s="376"/>
      <c r="W3" s="7"/>
    </row>
    <row r="4" spans="1:23" s="2" customFormat="1" ht="22.5" customHeight="1">
      <c r="A4" s="362"/>
      <c r="B4" s="371"/>
      <c r="C4" s="371"/>
      <c r="D4" s="35" t="s">
        <v>0</v>
      </c>
      <c r="E4" s="35" t="s">
        <v>31</v>
      </c>
      <c r="F4" s="35" t="s">
        <v>0</v>
      </c>
      <c r="G4" s="35" t="s">
        <v>1</v>
      </c>
      <c r="H4" s="42" t="s">
        <v>32</v>
      </c>
      <c r="I4" s="42" t="s">
        <v>33</v>
      </c>
      <c r="J4" s="42" t="s">
        <v>34</v>
      </c>
      <c r="K4" s="43" t="s">
        <v>35</v>
      </c>
      <c r="L4" s="42" t="s">
        <v>36</v>
      </c>
      <c r="M4" s="42" t="s">
        <v>37</v>
      </c>
      <c r="N4" s="42" t="s">
        <v>38</v>
      </c>
      <c r="O4" s="42" t="s">
        <v>39</v>
      </c>
      <c r="P4" s="42" t="s">
        <v>40</v>
      </c>
      <c r="Q4" s="42" t="s">
        <v>41</v>
      </c>
      <c r="R4" s="42" t="s">
        <v>42</v>
      </c>
      <c r="S4" s="42" t="s">
        <v>43</v>
      </c>
      <c r="T4" s="371"/>
      <c r="U4" s="377"/>
      <c r="W4" s="7"/>
    </row>
    <row r="5" spans="1:23" s="13" customFormat="1" ht="11.25">
      <c r="A5" s="99"/>
      <c r="B5" s="100"/>
      <c r="C5" s="101" t="s">
        <v>2</v>
      </c>
      <c r="D5" s="102"/>
      <c r="E5" s="103" t="s">
        <v>4</v>
      </c>
      <c r="F5" s="102"/>
      <c r="G5" s="103" t="s">
        <v>4</v>
      </c>
      <c r="H5" s="101" t="s">
        <v>2</v>
      </c>
      <c r="I5" s="101" t="s">
        <v>2</v>
      </c>
      <c r="J5" s="101" t="s">
        <v>2</v>
      </c>
      <c r="K5" s="101" t="s">
        <v>2</v>
      </c>
      <c r="L5" s="101" t="s">
        <v>2</v>
      </c>
      <c r="M5" s="101" t="s">
        <v>2</v>
      </c>
      <c r="N5" s="101" t="s">
        <v>2</v>
      </c>
      <c r="O5" s="101" t="s">
        <v>2</v>
      </c>
      <c r="P5" s="101" t="s">
        <v>2</v>
      </c>
      <c r="Q5" s="101" t="s">
        <v>2</v>
      </c>
      <c r="R5" s="101" t="s">
        <v>2</v>
      </c>
      <c r="S5" s="101" t="s">
        <v>2</v>
      </c>
      <c r="T5" s="104"/>
      <c r="U5" s="105"/>
      <c r="W5" s="115"/>
    </row>
    <row r="6" spans="1:24" ht="24" customHeight="1">
      <c r="A6" s="381" t="s">
        <v>218</v>
      </c>
      <c r="B6" s="58" t="s">
        <v>5</v>
      </c>
      <c r="C6" s="121">
        <v>3968</v>
      </c>
      <c r="D6" s="122">
        <v>1182</v>
      </c>
      <c r="E6" s="123">
        <v>20115169</v>
      </c>
      <c r="F6" s="122">
        <v>2786</v>
      </c>
      <c r="G6" s="123">
        <v>11090082</v>
      </c>
      <c r="H6" s="121">
        <v>23</v>
      </c>
      <c r="I6" s="121">
        <v>14</v>
      </c>
      <c r="J6" s="121">
        <v>1584</v>
      </c>
      <c r="K6" s="121">
        <v>547</v>
      </c>
      <c r="L6" s="121">
        <v>1302</v>
      </c>
      <c r="M6" s="121">
        <v>376</v>
      </c>
      <c r="N6" s="121">
        <v>94</v>
      </c>
      <c r="O6" s="121">
        <v>22</v>
      </c>
      <c r="P6" s="121">
        <v>3</v>
      </c>
      <c r="Q6" s="121">
        <v>3</v>
      </c>
      <c r="R6" s="121">
        <v>0</v>
      </c>
      <c r="S6" s="121">
        <v>0</v>
      </c>
      <c r="T6" s="60" t="s">
        <v>5</v>
      </c>
      <c r="U6" s="364" t="s">
        <v>183</v>
      </c>
      <c r="V6" s="114"/>
      <c r="X6" s="114"/>
    </row>
    <row r="7" spans="1:24" ht="24" customHeight="1">
      <c r="A7" s="381"/>
      <c r="B7" s="50" t="s">
        <v>6</v>
      </c>
      <c r="C7" s="124">
        <v>13812</v>
      </c>
      <c r="D7" s="125">
        <v>4888</v>
      </c>
      <c r="E7" s="126">
        <v>310608859</v>
      </c>
      <c r="F7" s="125">
        <v>8924</v>
      </c>
      <c r="G7" s="126">
        <v>52022103</v>
      </c>
      <c r="H7" s="124">
        <v>158</v>
      </c>
      <c r="I7" s="124">
        <v>67</v>
      </c>
      <c r="J7" s="124">
        <v>4138</v>
      </c>
      <c r="K7" s="124">
        <v>1545</v>
      </c>
      <c r="L7" s="124">
        <v>4932</v>
      </c>
      <c r="M7" s="124">
        <v>1885</v>
      </c>
      <c r="N7" s="124">
        <v>651</v>
      </c>
      <c r="O7" s="124">
        <v>309</v>
      </c>
      <c r="P7" s="124">
        <v>42</v>
      </c>
      <c r="Q7" s="124">
        <v>65</v>
      </c>
      <c r="R7" s="124">
        <v>10</v>
      </c>
      <c r="S7" s="124">
        <v>10</v>
      </c>
      <c r="T7" s="61" t="s">
        <v>6</v>
      </c>
      <c r="U7" s="365"/>
      <c r="V7" s="114"/>
      <c r="X7" s="114"/>
    </row>
    <row r="8" spans="1:24" ht="24" customHeight="1">
      <c r="A8" s="381"/>
      <c r="B8" s="50" t="s">
        <v>7</v>
      </c>
      <c r="C8" s="124">
        <v>4144</v>
      </c>
      <c r="D8" s="125">
        <v>1251</v>
      </c>
      <c r="E8" s="126">
        <v>19421562</v>
      </c>
      <c r="F8" s="125">
        <v>2893</v>
      </c>
      <c r="G8" s="126">
        <v>9422435</v>
      </c>
      <c r="H8" s="124">
        <v>31</v>
      </c>
      <c r="I8" s="124">
        <v>8</v>
      </c>
      <c r="J8" s="124">
        <v>1647</v>
      </c>
      <c r="K8" s="124">
        <v>627</v>
      </c>
      <c r="L8" s="124">
        <v>1378</v>
      </c>
      <c r="M8" s="124">
        <v>369</v>
      </c>
      <c r="N8" s="124">
        <v>66</v>
      </c>
      <c r="O8" s="124">
        <v>16</v>
      </c>
      <c r="P8" s="124">
        <v>1</v>
      </c>
      <c r="Q8" s="124">
        <v>1</v>
      </c>
      <c r="R8" s="124">
        <v>0</v>
      </c>
      <c r="S8" s="124">
        <v>0</v>
      </c>
      <c r="T8" s="61" t="s">
        <v>7</v>
      </c>
      <c r="U8" s="365"/>
      <c r="V8" s="114"/>
      <c r="X8" s="114"/>
    </row>
    <row r="9" spans="1:24" ht="24" customHeight="1">
      <c r="A9" s="381"/>
      <c r="B9" s="50" t="s">
        <v>8</v>
      </c>
      <c r="C9" s="124">
        <v>4999</v>
      </c>
      <c r="D9" s="125">
        <v>1549</v>
      </c>
      <c r="E9" s="126">
        <v>32949299</v>
      </c>
      <c r="F9" s="125">
        <v>3450</v>
      </c>
      <c r="G9" s="126">
        <v>14255750</v>
      </c>
      <c r="H9" s="124">
        <v>22</v>
      </c>
      <c r="I9" s="124">
        <v>9</v>
      </c>
      <c r="J9" s="124">
        <v>1930</v>
      </c>
      <c r="K9" s="124">
        <v>704</v>
      </c>
      <c r="L9" s="124">
        <v>1684</v>
      </c>
      <c r="M9" s="124">
        <v>512</v>
      </c>
      <c r="N9" s="124">
        <v>88</v>
      </c>
      <c r="O9" s="124">
        <v>35</v>
      </c>
      <c r="P9" s="124">
        <v>4</v>
      </c>
      <c r="Q9" s="124">
        <v>8</v>
      </c>
      <c r="R9" s="124">
        <v>1</v>
      </c>
      <c r="S9" s="124">
        <v>2</v>
      </c>
      <c r="T9" s="61" t="s">
        <v>8</v>
      </c>
      <c r="U9" s="365"/>
      <c r="V9" s="114"/>
      <c r="X9" s="114"/>
    </row>
    <row r="10" spans="1:24" ht="24" customHeight="1">
      <c r="A10" s="381"/>
      <c r="B10" s="50" t="s">
        <v>9</v>
      </c>
      <c r="C10" s="124">
        <v>6045</v>
      </c>
      <c r="D10" s="125">
        <v>1921</v>
      </c>
      <c r="E10" s="126">
        <v>33649768</v>
      </c>
      <c r="F10" s="125">
        <v>4124</v>
      </c>
      <c r="G10" s="126">
        <v>14151431</v>
      </c>
      <c r="H10" s="124">
        <v>38</v>
      </c>
      <c r="I10" s="124">
        <v>22</v>
      </c>
      <c r="J10" s="124">
        <v>2280</v>
      </c>
      <c r="K10" s="124">
        <v>821</v>
      </c>
      <c r="L10" s="124">
        <v>2139</v>
      </c>
      <c r="M10" s="124">
        <v>610</v>
      </c>
      <c r="N10" s="124">
        <v>105</v>
      </c>
      <c r="O10" s="124">
        <v>24</v>
      </c>
      <c r="P10" s="124">
        <v>2</v>
      </c>
      <c r="Q10" s="124">
        <v>3</v>
      </c>
      <c r="R10" s="124">
        <v>0</v>
      </c>
      <c r="S10" s="124">
        <v>1</v>
      </c>
      <c r="T10" s="61" t="s">
        <v>9</v>
      </c>
      <c r="U10" s="365"/>
      <c r="V10" s="114"/>
      <c r="X10" s="114"/>
    </row>
    <row r="11" spans="1:24" ht="24" customHeight="1">
      <c r="A11" s="381"/>
      <c r="B11" s="50" t="s">
        <v>10</v>
      </c>
      <c r="C11" s="124">
        <v>4431</v>
      </c>
      <c r="D11" s="125">
        <v>1351</v>
      </c>
      <c r="E11" s="126">
        <v>22448242</v>
      </c>
      <c r="F11" s="125">
        <v>3080</v>
      </c>
      <c r="G11" s="126">
        <v>13047413</v>
      </c>
      <c r="H11" s="124">
        <v>23</v>
      </c>
      <c r="I11" s="124">
        <v>20</v>
      </c>
      <c r="J11" s="124">
        <v>1750</v>
      </c>
      <c r="K11" s="124">
        <v>700</v>
      </c>
      <c r="L11" s="124">
        <v>1488</v>
      </c>
      <c r="M11" s="124">
        <v>371</v>
      </c>
      <c r="N11" s="124">
        <v>72</v>
      </c>
      <c r="O11" s="124">
        <v>7</v>
      </c>
      <c r="P11" s="124">
        <v>0</v>
      </c>
      <c r="Q11" s="124">
        <v>0</v>
      </c>
      <c r="R11" s="124">
        <v>0</v>
      </c>
      <c r="S11" s="124">
        <v>0</v>
      </c>
      <c r="T11" s="61" t="s">
        <v>10</v>
      </c>
      <c r="U11" s="365"/>
      <c r="V11" s="114"/>
      <c r="X11" s="114"/>
    </row>
    <row r="12" spans="1:24" ht="24" customHeight="1">
      <c r="A12" s="381"/>
      <c r="B12" s="50" t="s">
        <v>11</v>
      </c>
      <c r="C12" s="124">
        <v>5139</v>
      </c>
      <c r="D12" s="125">
        <v>1543</v>
      </c>
      <c r="E12" s="126">
        <v>18613946</v>
      </c>
      <c r="F12" s="125">
        <v>3596</v>
      </c>
      <c r="G12" s="126">
        <v>12087447</v>
      </c>
      <c r="H12" s="124">
        <v>48</v>
      </c>
      <c r="I12" s="124">
        <v>8</v>
      </c>
      <c r="J12" s="124">
        <v>2025</v>
      </c>
      <c r="K12" s="124">
        <v>775</v>
      </c>
      <c r="L12" s="124">
        <v>1718</v>
      </c>
      <c r="M12" s="124">
        <v>453</v>
      </c>
      <c r="N12" s="124">
        <v>93</v>
      </c>
      <c r="O12" s="124">
        <v>18</v>
      </c>
      <c r="P12" s="124">
        <v>0</v>
      </c>
      <c r="Q12" s="124">
        <v>1</v>
      </c>
      <c r="R12" s="124">
        <v>0</v>
      </c>
      <c r="S12" s="124">
        <v>0</v>
      </c>
      <c r="T12" s="61" t="s">
        <v>11</v>
      </c>
      <c r="U12" s="365"/>
      <c r="V12" s="114"/>
      <c r="X12" s="114"/>
    </row>
    <row r="13" spans="1:24" ht="24" customHeight="1">
      <c r="A13" s="381"/>
      <c r="B13" s="50" t="s">
        <v>12</v>
      </c>
      <c r="C13" s="124">
        <v>6490</v>
      </c>
      <c r="D13" s="125">
        <v>2189</v>
      </c>
      <c r="E13" s="126">
        <v>34452667</v>
      </c>
      <c r="F13" s="125">
        <v>4301</v>
      </c>
      <c r="G13" s="126">
        <v>16332288</v>
      </c>
      <c r="H13" s="124">
        <v>29</v>
      </c>
      <c r="I13" s="124">
        <v>21</v>
      </c>
      <c r="J13" s="124">
        <v>2371</v>
      </c>
      <c r="K13" s="124">
        <v>867</v>
      </c>
      <c r="L13" s="124">
        <v>2314</v>
      </c>
      <c r="M13" s="124">
        <v>717</v>
      </c>
      <c r="N13" s="124">
        <v>142</v>
      </c>
      <c r="O13" s="124">
        <v>26</v>
      </c>
      <c r="P13" s="124">
        <v>0</v>
      </c>
      <c r="Q13" s="124">
        <v>3</v>
      </c>
      <c r="R13" s="124">
        <v>0</v>
      </c>
      <c r="S13" s="124">
        <v>0</v>
      </c>
      <c r="T13" s="61" t="s">
        <v>12</v>
      </c>
      <c r="U13" s="365"/>
      <c r="V13" s="114"/>
      <c r="X13" s="114"/>
    </row>
    <row r="14" spans="1:24" ht="24" customHeight="1">
      <c r="A14" s="381"/>
      <c r="B14" s="50" t="s">
        <v>13</v>
      </c>
      <c r="C14" s="124">
        <v>2670</v>
      </c>
      <c r="D14" s="125">
        <v>871</v>
      </c>
      <c r="E14" s="126">
        <v>14777267</v>
      </c>
      <c r="F14" s="125">
        <v>1799</v>
      </c>
      <c r="G14" s="126">
        <v>6527069</v>
      </c>
      <c r="H14" s="124">
        <v>21</v>
      </c>
      <c r="I14" s="124">
        <v>11</v>
      </c>
      <c r="J14" s="124">
        <v>1174</v>
      </c>
      <c r="K14" s="124">
        <v>346</v>
      </c>
      <c r="L14" s="124">
        <v>808</v>
      </c>
      <c r="M14" s="124">
        <v>255</v>
      </c>
      <c r="N14" s="124">
        <v>39</v>
      </c>
      <c r="O14" s="124">
        <v>14</v>
      </c>
      <c r="P14" s="124">
        <v>0</v>
      </c>
      <c r="Q14" s="124">
        <v>2</v>
      </c>
      <c r="R14" s="124">
        <v>0</v>
      </c>
      <c r="S14" s="124">
        <v>0</v>
      </c>
      <c r="T14" s="61" t="s">
        <v>13</v>
      </c>
      <c r="U14" s="365"/>
      <c r="V14" s="114"/>
      <c r="X14" s="114"/>
    </row>
    <row r="15" spans="1:24" ht="24" customHeight="1">
      <c r="A15" s="381"/>
      <c r="B15" s="50" t="s">
        <v>14</v>
      </c>
      <c r="C15" s="124">
        <v>1533</v>
      </c>
      <c r="D15" s="125">
        <v>480</v>
      </c>
      <c r="E15" s="126">
        <v>23549364</v>
      </c>
      <c r="F15" s="125">
        <v>1053</v>
      </c>
      <c r="G15" s="126">
        <v>4714115</v>
      </c>
      <c r="H15" s="124">
        <v>11</v>
      </c>
      <c r="I15" s="124">
        <v>10</v>
      </c>
      <c r="J15" s="124">
        <v>610</v>
      </c>
      <c r="K15" s="124">
        <v>157</v>
      </c>
      <c r="L15" s="124">
        <v>479</v>
      </c>
      <c r="M15" s="124">
        <v>197</v>
      </c>
      <c r="N15" s="124">
        <v>52</v>
      </c>
      <c r="O15" s="124">
        <v>12</v>
      </c>
      <c r="P15" s="124">
        <v>0</v>
      </c>
      <c r="Q15" s="124">
        <v>3</v>
      </c>
      <c r="R15" s="124">
        <v>0</v>
      </c>
      <c r="S15" s="124">
        <v>2</v>
      </c>
      <c r="T15" s="61" t="s">
        <v>14</v>
      </c>
      <c r="U15" s="365"/>
      <c r="V15" s="114"/>
      <c r="X15" s="114"/>
    </row>
    <row r="16" spans="1:24" ht="24" customHeight="1">
      <c r="A16" s="381"/>
      <c r="B16" s="50" t="s">
        <v>15</v>
      </c>
      <c r="C16" s="124">
        <v>7682</v>
      </c>
      <c r="D16" s="125">
        <v>2473</v>
      </c>
      <c r="E16" s="126">
        <v>50488777</v>
      </c>
      <c r="F16" s="125">
        <v>5209</v>
      </c>
      <c r="G16" s="126">
        <v>41315748</v>
      </c>
      <c r="H16" s="124">
        <v>106</v>
      </c>
      <c r="I16" s="124">
        <v>61</v>
      </c>
      <c r="J16" s="124">
        <v>2860</v>
      </c>
      <c r="K16" s="124">
        <v>1081</v>
      </c>
      <c r="L16" s="124">
        <v>2396</v>
      </c>
      <c r="M16" s="124">
        <v>908</v>
      </c>
      <c r="N16" s="124">
        <v>191</v>
      </c>
      <c r="O16" s="124">
        <v>70</v>
      </c>
      <c r="P16" s="124">
        <v>4</v>
      </c>
      <c r="Q16" s="124">
        <v>4</v>
      </c>
      <c r="R16" s="124">
        <v>1</v>
      </c>
      <c r="S16" s="124">
        <v>0</v>
      </c>
      <c r="T16" s="61" t="s">
        <v>15</v>
      </c>
      <c r="U16" s="365"/>
      <c r="V16" s="114"/>
      <c r="X16" s="114"/>
    </row>
    <row r="17" spans="1:24" ht="24" customHeight="1">
      <c r="A17" s="381"/>
      <c r="B17" s="50" t="s">
        <v>16</v>
      </c>
      <c r="C17" s="124">
        <v>1842</v>
      </c>
      <c r="D17" s="125">
        <v>588</v>
      </c>
      <c r="E17" s="126">
        <v>17579684</v>
      </c>
      <c r="F17" s="125">
        <v>1254</v>
      </c>
      <c r="G17" s="126">
        <v>4012051</v>
      </c>
      <c r="H17" s="124">
        <v>24</v>
      </c>
      <c r="I17" s="124">
        <v>14</v>
      </c>
      <c r="J17" s="124">
        <v>639</v>
      </c>
      <c r="K17" s="124">
        <v>214</v>
      </c>
      <c r="L17" s="124">
        <v>679</v>
      </c>
      <c r="M17" s="124">
        <v>203</v>
      </c>
      <c r="N17" s="124">
        <v>53</v>
      </c>
      <c r="O17" s="124">
        <v>13</v>
      </c>
      <c r="P17" s="124">
        <v>1</v>
      </c>
      <c r="Q17" s="124">
        <v>2</v>
      </c>
      <c r="R17" s="124">
        <v>0</v>
      </c>
      <c r="S17" s="124">
        <v>0</v>
      </c>
      <c r="T17" s="61" t="s">
        <v>16</v>
      </c>
      <c r="U17" s="365"/>
      <c r="V17" s="114"/>
      <c r="X17" s="114"/>
    </row>
    <row r="18" spans="1:24" s="5" customFormat="1" ht="24" customHeight="1">
      <c r="A18" s="382"/>
      <c r="B18" s="51" t="s">
        <v>17</v>
      </c>
      <c r="C18" s="127">
        <f>SUM(C6:C17)</f>
        <v>62755</v>
      </c>
      <c r="D18" s="128">
        <f aca="true" t="shared" si="0" ref="D18:S18">SUM(D6:D17)</f>
        <v>20286</v>
      </c>
      <c r="E18" s="129">
        <f t="shared" si="0"/>
        <v>598654604</v>
      </c>
      <c r="F18" s="128">
        <f t="shared" si="0"/>
        <v>42469</v>
      </c>
      <c r="G18" s="129">
        <v>198977931</v>
      </c>
      <c r="H18" s="127">
        <f t="shared" si="0"/>
        <v>534</v>
      </c>
      <c r="I18" s="127">
        <f t="shared" si="0"/>
        <v>265</v>
      </c>
      <c r="J18" s="127">
        <f t="shared" si="0"/>
        <v>23008</v>
      </c>
      <c r="K18" s="127">
        <f t="shared" si="0"/>
        <v>8384</v>
      </c>
      <c r="L18" s="127">
        <f t="shared" si="0"/>
        <v>21317</v>
      </c>
      <c r="M18" s="127">
        <f t="shared" si="0"/>
        <v>6856</v>
      </c>
      <c r="N18" s="127">
        <f t="shared" si="0"/>
        <v>1646</v>
      </c>
      <c r="O18" s="127">
        <f t="shared" si="0"/>
        <v>566</v>
      </c>
      <c r="P18" s="127">
        <f t="shared" si="0"/>
        <v>57</v>
      </c>
      <c r="Q18" s="127">
        <f t="shared" si="0"/>
        <v>95</v>
      </c>
      <c r="R18" s="127">
        <f t="shared" si="0"/>
        <v>12</v>
      </c>
      <c r="S18" s="127">
        <f t="shared" si="0"/>
        <v>15</v>
      </c>
      <c r="T18" s="62" t="s">
        <v>17</v>
      </c>
      <c r="U18" s="366"/>
      <c r="V18" s="114"/>
      <c r="W18" s="7"/>
      <c r="X18" s="114"/>
    </row>
    <row r="19" spans="1:24" s="5" customFormat="1" ht="12" customHeight="1">
      <c r="A19" s="44"/>
      <c r="B19" s="45"/>
      <c r="C19" s="130"/>
      <c r="D19" s="131"/>
      <c r="E19" s="131"/>
      <c r="F19" s="131"/>
      <c r="G19" s="131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46"/>
      <c r="U19" s="47"/>
      <c r="V19" s="114"/>
      <c r="W19" s="7"/>
      <c r="X19" s="114"/>
    </row>
    <row r="20" spans="1:24" ht="24" customHeight="1">
      <c r="A20" s="367" t="s">
        <v>25</v>
      </c>
      <c r="B20" s="49" t="s">
        <v>18</v>
      </c>
      <c r="C20" s="132">
        <v>78</v>
      </c>
      <c r="D20" s="133">
        <v>27</v>
      </c>
      <c r="E20" s="134">
        <v>627072</v>
      </c>
      <c r="F20" s="133">
        <v>129</v>
      </c>
      <c r="G20" s="134">
        <v>596088</v>
      </c>
      <c r="H20" s="132">
        <v>0</v>
      </c>
      <c r="I20" s="132">
        <v>0</v>
      </c>
      <c r="J20" s="132">
        <v>25</v>
      </c>
      <c r="K20" s="132">
        <v>17</v>
      </c>
      <c r="L20" s="132">
        <v>25</v>
      </c>
      <c r="M20" s="132">
        <v>8</v>
      </c>
      <c r="N20" s="132">
        <v>2</v>
      </c>
      <c r="O20" s="132">
        <v>1</v>
      </c>
      <c r="P20" s="132">
        <v>0</v>
      </c>
      <c r="Q20" s="132">
        <v>0</v>
      </c>
      <c r="R20" s="132">
        <v>0</v>
      </c>
      <c r="S20" s="132">
        <v>0</v>
      </c>
      <c r="T20" s="63" t="s">
        <v>18</v>
      </c>
      <c r="U20" s="359" t="s">
        <v>25</v>
      </c>
      <c r="V20" s="114"/>
      <c r="X20" s="114"/>
    </row>
    <row r="21" spans="1:24" ht="24" customHeight="1">
      <c r="A21" s="368"/>
      <c r="B21" s="50" t="s">
        <v>19</v>
      </c>
      <c r="C21" s="124">
        <v>102</v>
      </c>
      <c r="D21" s="125">
        <v>35</v>
      </c>
      <c r="E21" s="126">
        <v>1495380</v>
      </c>
      <c r="F21" s="125">
        <v>169</v>
      </c>
      <c r="G21" s="126">
        <v>2481269</v>
      </c>
      <c r="H21" s="124">
        <v>3</v>
      </c>
      <c r="I21" s="124">
        <v>0</v>
      </c>
      <c r="J21" s="124">
        <v>37</v>
      </c>
      <c r="K21" s="124">
        <v>5</v>
      </c>
      <c r="L21" s="124">
        <v>33</v>
      </c>
      <c r="M21" s="124">
        <v>16</v>
      </c>
      <c r="N21" s="124">
        <v>6</v>
      </c>
      <c r="O21" s="124">
        <v>2</v>
      </c>
      <c r="P21" s="124">
        <v>0</v>
      </c>
      <c r="Q21" s="124">
        <v>0</v>
      </c>
      <c r="R21" s="124">
        <v>0</v>
      </c>
      <c r="S21" s="124">
        <v>0</v>
      </c>
      <c r="T21" s="61" t="s">
        <v>19</v>
      </c>
      <c r="U21" s="360"/>
      <c r="V21" s="114"/>
      <c r="X21" s="114"/>
    </row>
    <row r="22" spans="1:24" ht="24" customHeight="1">
      <c r="A22" s="368"/>
      <c r="B22" s="50" t="s">
        <v>20</v>
      </c>
      <c r="C22" s="124">
        <v>108</v>
      </c>
      <c r="D22" s="125">
        <v>22</v>
      </c>
      <c r="E22" s="126">
        <v>87435</v>
      </c>
      <c r="F22" s="125">
        <v>194</v>
      </c>
      <c r="G22" s="126">
        <v>1602681</v>
      </c>
      <c r="H22" s="124">
        <v>0</v>
      </c>
      <c r="I22" s="124">
        <v>2</v>
      </c>
      <c r="J22" s="124">
        <v>34</v>
      </c>
      <c r="K22" s="124">
        <v>18</v>
      </c>
      <c r="L22" s="124">
        <v>35</v>
      </c>
      <c r="M22" s="124">
        <v>14</v>
      </c>
      <c r="N22" s="124">
        <v>4</v>
      </c>
      <c r="O22" s="124">
        <v>0</v>
      </c>
      <c r="P22" s="124">
        <v>1</v>
      </c>
      <c r="Q22" s="124">
        <v>0</v>
      </c>
      <c r="R22" s="124">
        <v>0</v>
      </c>
      <c r="S22" s="124">
        <v>0</v>
      </c>
      <c r="T22" s="61" t="s">
        <v>20</v>
      </c>
      <c r="U22" s="360"/>
      <c r="V22" s="114"/>
      <c r="X22" s="114"/>
    </row>
    <row r="23" spans="1:24" ht="24" customHeight="1">
      <c r="A23" s="368"/>
      <c r="B23" s="50" t="s">
        <v>21</v>
      </c>
      <c r="C23" s="124">
        <v>109</v>
      </c>
      <c r="D23" s="125">
        <v>26</v>
      </c>
      <c r="E23" s="126">
        <v>738695</v>
      </c>
      <c r="F23" s="125">
        <v>192</v>
      </c>
      <c r="G23" s="126">
        <v>2111108</v>
      </c>
      <c r="H23" s="124">
        <v>1</v>
      </c>
      <c r="I23" s="124">
        <v>0</v>
      </c>
      <c r="J23" s="124">
        <v>39</v>
      </c>
      <c r="K23" s="124">
        <v>12</v>
      </c>
      <c r="L23" s="124">
        <v>39</v>
      </c>
      <c r="M23" s="124">
        <v>12</v>
      </c>
      <c r="N23" s="124">
        <v>4</v>
      </c>
      <c r="O23" s="124">
        <v>2</v>
      </c>
      <c r="P23" s="124">
        <v>0</v>
      </c>
      <c r="Q23" s="124">
        <v>0</v>
      </c>
      <c r="R23" s="124">
        <v>0</v>
      </c>
      <c r="S23" s="124">
        <v>0</v>
      </c>
      <c r="T23" s="61" t="s">
        <v>21</v>
      </c>
      <c r="U23" s="360"/>
      <c r="V23" s="114"/>
      <c r="X23" s="114"/>
    </row>
    <row r="24" spans="1:24" ht="24" customHeight="1">
      <c r="A24" s="368"/>
      <c r="B24" s="50" t="s">
        <v>22</v>
      </c>
      <c r="C24" s="124">
        <v>168</v>
      </c>
      <c r="D24" s="125">
        <v>58</v>
      </c>
      <c r="E24" s="126">
        <v>2301472</v>
      </c>
      <c r="F24" s="125">
        <v>278</v>
      </c>
      <c r="G24" s="126">
        <v>7459968</v>
      </c>
      <c r="H24" s="124">
        <v>5</v>
      </c>
      <c r="I24" s="124">
        <v>0</v>
      </c>
      <c r="J24" s="124">
        <v>59</v>
      </c>
      <c r="K24" s="124">
        <v>20</v>
      </c>
      <c r="L24" s="124">
        <v>58</v>
      </c>
      <c r="M24" s="124">
        <v>16</v>
      </c>
      <c r="N24" s="124">
        <v>7</v>
      </c>
      <c r="O24" s="124">
        <v>3</v>
      </c>
      <c r="P24" s="124">
        <v>0</v>
      </c>
      <c r="Q24" s="124">
        <v>0</v>
      </c>
      <c r="R24" s="124">
        <v>0</v>
      </c>
      <c r="S24" s="124">
        <v>0</v>
      </c>
      <c r="T24" s="61" t="s">
        <v>22</v>
      </c>
      <c r="U24" s="360"/>
      <c r="V24" s="114"/>
      <c r="X24" s="114"/>
    </row>
    <row r="25" spans="1:24" ht="24" customHeight="1">
      <c r="A25" s="368"/>
      <c r="B25" s="50" t="s">
        <v>23</v>
      </c>
      <c r="C25" s="124">
        <v>114</v>
      </c>
      <c r="D25" s="125">
        <v>38</v>
      </c>
      <c r="E25" s="126">
        <v>251694</v>
      </c>
      <c r="F25" s="125">
        <v>191</v>
      </c>
      <c r="G25" s="126">
        <v>13312291</v>
      </c>
      <c r="H25" s="124">
        <v>0</v>
      </c>
      <c r="I25" s="124">
        <v>0</v>
      </c>
      <c r="J25" s="124">
        <v>45</v>
      </c>
      <c r="K25" s="124">
        <v>21</v>
      </c>
      <c r="L25" s="124">
        <v>36</v>
      </c>
      <c r="M25" s="124">
        <v>5</v>
      </c>
      <c r="N25" s="124">
        <v>4</v>
      </c>
      <c r="O25" s="124">
        <v>3</v>
      </c>
      <c r="P25" s="124">
        <v>0</v>
      </c>
      <c r="Q25" s="124">
        <v>0</v>
      </c>
      <c r="R25" s="124">
        <v>0</v>
      </c>
      <c r="S25" s="124">
        <v>0</v>
      </c>
      <c r="T25" s="61" t="s">
        <v>23</v>
      </c>
      <c r="U25" s="360"/>
      <c r="V25" s="114"/>
      <c r="X25" s="114"/>
    </row>
    <row r="26" spans="1:24" s="5" customFormat="1" ht="24" customHeight="1" thickBot="1">
      <c r="A26" s="369"/>
      <c r="B26" s="52" t="s">
        <v>17</v>
      </c>
      <c r="C26" s="135">
        <f>SUM(C20:C25)</f>
        <v>679</v>
      </c>
      <c r="D26" s="136">
        <f aca="true" t="shared" si="1" ref="D26:S26">SUM(D20:D25)</f>
        <v>206</v>
      </c>
      <c r="E26" s="137">
        <v>5501749</v>
      </c>
      <c r="F26" s="136">
        <f t="shared" si="1"/>
        <v>1153</v>
      </c>
      <c r="G26" s="137">
        <f t="shared" si="1"/>
        <v>27563405</v>
      </c>
      <c r="H26" s="135">
        <f t="shared" si="1"/>
        <v>9</v>
      </c>
      <c r="I26" s="135">
        <f t="shared" si="1"/>
        <v>2</v>
      </c>
      <c r="J26" s="135">
        <f t="shared" si="1"/>
        <v>239</v>
      </c>
      <c r="K26" s="135">
        <f t="shared" si="1"/>
        <v>93</v>
      </c>
      <c r="L26" s="135">
        <f t="shared" si="1"/>
        <v>226</v>
      </c>
      <c r="M26" s="135">
        <f t="shared" si="1"/>
        <v>71</v>
      </c>
      <c r="N26" s="135">
        <f t="shared" si="1"/>
        <v>27</v>
      </c>
      <c r="O26" s="135">
        <f t="shared" si="1"/>
        <v>11</v>
      </c>
      <c r="P26" s="135">
        <f t="shared" si="1"/>
        <v>1</v>
      </c>
      <c r="Q26" s="135">
        <f t="shared" si="1"/>
        <v>0</v>
      </c>
      <c r="R26" s="135">
        <f t="shared" si="1"/>
        <v>0</v>
      </c>
      <c r="S26" s="135">
        <f t="shared" si="1"/>
        <v>0</v>
      </c>
      <c r="T26" s="64" t="s">
        <v>17</v>
      </c>
      <c r="U26" s="380"/>
      <c r="V26" s="114"/>
      <c r="W26" s="7"/>
      <c r="X26" s="114"/>
    </row>
    <row r="27" spans="1:24" s="5" customFormat="1" ht="24" customHeight="1" thickBot="1" thickTop="1">
      <c r="A27" s="357" t="s">
        <v>44</v>
      </c>
      <c r="B27" s="358"/>
      <c r="C27" s="138">
        <f>SUM(C18,C26)</f>
        <v>63434</v>
      </c>
      <c r="D27" s="139">
        <f aca="true" t="shared" si="2" ref="D27:S27">SUM(D18,D26)</f>
        <v>20492</v>
      </c>
      <c r="E27" s="140">
        <f t="shared" si="2"/>
        <v>604156353</v>
      </c>
      <c r="F27" s="139">
        <f t="shared" si="2"/>
        <v>43622</v>
      </c>
      <c r="G27" s="140">
        <v>226541337</v>
      </c>
      <c r="H27" s="138">
        <f t="shared" si="2"/>
        <v>543</v>
      </c>
      <c r="I27" s="138">
        <f t="shared" si="2"/>
        <v>267</v>
      </c>
      <c r="J27" s="138">
        <f t="shared" si="2"/>
        <v>23247</v>
      </c>
      <c r="K27" s="138">
        <f t="shared" si="2"/>
        <v>8477</v>
      </c>
      <c r="L27" s="138">
        <f t="shared" si="2"/>
        <v>21543</v>
      </c>
      <c r="M27" s="138">
        <f t="shared" si="2"/>
        <v>6927</v>
      </c>
      <c r="N27" s="138">
        <f t="shared" si="2"/>
        <v>1673</v>
      </c>
      <c r="O27" s="138">
        <f t="shared" si="2"/>
        <v>577</v>
      </c>
      <c r="P27" s="138">
        <f t="shared" si="2"/>
        <v>58</v>
      </c>
      <c r="Q27" s="138">
        <f t="shared" si="2"/>
        <v>95</v>
      </c>
      <c r="R27" s="138">
        <f t="shared" si="2"/>
        <v>12</v>
      </c>
      <c r="S27" s="138">
        <f t="shared" si="2"/>
        <v>15</v>
      </c>
      <c r="T27" s="363" t="s">
        <v>24</v>
      </c>
      <c r="U27" s="361"/>
      <c r="V27" s="114"/>
      <c r="W27" s="7"/>
      <c r="X27" s="114"/>
    </row>
    <row r="28" spans="1:21" ht="6" customHeight="1">
      <c r="A28" s="378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</row>
    <row r="29" spans="1:19" ht="29.25" customHeight="1">
      <c r="A29" s="373" t="s">
        <v>217</v>
      </c>
      <c r="B29" s="373"/>
      <c r="C29" s="374" t="s">
        <v>238</v>
      </c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</row>
  </sheetData>
  <mergeCells count="16"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A20:A26"/>
    <mergeCell ref="C3:C4"/>
    <mergeCell ref="D3:E3"/>
    <mergeCell ref="F3:G3"/>
    <mergeCell ref="H3:S3"/>
  </mergeCells>
  <conditionalFormatting sqref="W6:W27">
    <cfRule type="cellIs" priority="1" dxfId="0" operator="equal" stopIfTrue="1">
      <formula>TRUE</formula>
    </cfRule>
  </conditionalFormatting>
  <conditionalFormatting sqref="V6:V18 V20:V27">
    <cfRule type="cellIs" priority="2" dxfId="1" operator="equal" stopIfTrue="1">
      <formula>C6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&amp;R&amp;10金沢国税局
法人税２
（H18)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customWidth="1"/>
    <col min="5" max="5" width="13.25390625" style="1" customWidth="1"/>
    <col min="6" max="6" width="9.25390625" style="1" customWidth="1"/>
    <col min="7" max="7" width="13.25390625" style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210</v>
      </c>
    </row>
    <row r="2" spans="1:22" s="2" customFormat="1" ht="11.25">
      <c r="A2" s="386" t="s">
        <v>165</v>
      </c>
      <c r="B2" s="387"/>
      <c r="C2" s="370" t="s">
        <v>45</v>
      </c>
      <c r="D2" s="372" t="s">
        <v>46</v>
      </c>
      <c r="E2" s="372"/>
      <c r="F2" s="372" t="s">
        <v>166</v>
      </c>
      <c r="G2" s="372"/>
      <c r="H2" s="372" t="s">
        <v>167</v>
      </c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0"/>
      <c r="U2" s="376"/>
      <c r="V2" s="17"/>
    </row>
    <row r="3" spans="1:21" s="2" customFormat="1" ht="22.5">
      <c r="A3" s="388"/>
      <c r="B3" s="389"/>
      <c r="C3" s="371"/>
      <c r="D3" s="36" t="s">
        <v>0</v>
      </c>
      <c r="E3" s="37" t="s">
        <v>47</v>
      </c>
      <c r="F3" s="36" t="s">
        <v>0</v>
      </c>
      <c r="G3" s="37" t="s">
        <v>1</v>
      </c>
      <c r="H3" s="42" t="s">
        <v>168</v>
      </c>
      <c r="I3" s="42" t="s">
        <v>169</v>
      </c>
      <c r="J3" s="42" t="s">
        <v>170</v>
      </c>
      <c r="K3" s="42" t="s">
        <v>171</v>
      </c>
      <c r="L3" s="42" t="s">
        <v>172</v>
      </c>
      <c r="M3" s="42" t="s">
        <v>173</v>
      </c>
      <c r="N3" s="42" t="s">
        <v>174</v>
      </c>
      <c r="O3" s="42" t="s">
        <v>175</v>
      </c>
      <c r="P3" s="42" t="s">
        <v>176</v>
      </c>
      <c r="Q3" s="42" t="s">
        <v>177</v>
      </c>
      <c r="R3" s="42" t="s">
        <v>178</v>
      </c>
      <c r="S3" s="42" t="s">
        <v>179</v>
      </c>
      <c r="T3" s="371"/>
      <c r="U3" s="377"/>
    </row>
    <row r="4" spans="1:21" s="13" customFormat="1" ht="11.25">
      <c r="A4" s="99"/>
      <c r="B4" s="100"/>
      <c r="C4" s="102" t="s">
        <v>2</v>
      </c>
      <c r="D4" s="106"/>
      <c r="E4" s="107" t="s">
        <v>4</v>
      </c>
      <c r="F4" s="106"/>
      <c r="G4" s="107" t="s">
        <v>4</v>
      </c>
      <c r="H4" s="102" t="s">
        <v>2</v>
      </c>
      <c r="I4" s="102" t="s">
        <v>2</v>
      </c>
      <c r="J4" s="102" t="s">
        <v>2</v>
      </c>
      <c r="K4" s="102" t="s">
        <v>2</v>
      </c>
      <c r="L4" s="102" t="s">
        <v>2</v>
      </c>
      <c r="M4" s="102" t="s">
        <v>2</v>
      </c>
      <c r="N4" s="102" t="s">
        <v>2</v>
      </c>
      <c r="O4" s="102" t="s">
        <v>2</v>
      </c>
      <c r="P4" s="102" t="s">
        <v>2</v>
      </c>
      <c r="Q4" s="102" t="s">
        <v>2</v>
      </c>
      <c r="R4" s="102" t="s">
        <v>2</v>
      </c>
      <c r="S4" s="102" t="s">
        <v>2</v>
      </c>
      <c r="T4" s="104"/>
      <c r="U4" s="105"/>
    </row>
    <row r="5" spans="1:22" ht="15" customHeight="1">
      <c r="A5" s="390" t="s">
        <v>185</v>
      </c>
      <c r="B5" s="53" t="s">
        <v>181</v>
      </c>
      <c r="C5" s="141">
        <v>1538</v>
      </c>
      <c r="D5" s="142">
        <v>394</v>
      </c>
      <c r="E5" s="143">
        <v>6222863</v>
      </c>
      <c r="F5" s="142">
        <v>1164</v>
      </c>
      <c r="G5" s="222">
        <v>-5033949</v>
      </c>
      <c r="H5" s="141">
        <v>10</v>
      </c>
      <c r="I5" s="141">
        <v>13</v>
      </c>
      <c r="J5" s="141">
        <v>497</v>
      </c>
      <c r="K5" s="141">
        <v>206</v>
      </c>
      <c r="L5" s="141">
        <v>576</v>
      </c>
      <c r="M5" s="141">
        <v>171</v>
      </c>
      <c r="N5" s="141">
        <v>50</v>
      </c>
      <c r="O5" s="141">
        <v>12</v>
      </c>
      <c r="P5" s="141">
        <v>2</v>
      </c>
      <c r="Q5" s="141">
        <v>1</v>
      </c>
      <c r="R5" s="141">
        <v>0</v>
      </c>
      <c r="S5" s="141">
        <v>0</v>
      </c>
      <c r="T5" s="56" t="s">
        <v>137</v>
      </c>
      <c r="U5" s="383" t="s">
        <v>180</v>
      </c>
      <c r="V5" s="114"/>
    </row>
    <row r="6" spans="1:22" ht="15" customHeight="1">
      <c r="A6" s="391"/>
      <c r="B6" s="54"/>
      <c r="C6" s="144"/>
      <c r="D6" s="145"/>
      <c r="E6" s="146"/>
      <c r="F6" s="145"/>
      <c r="G6" s="223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48"/>
      <c r="U6" s="384"/>
      <c r="V6" s="114"/>
    </row>
    <row r="7" spans="1:22" ht="15" customHeight="1">
      <c r="A7" s="391"/>
      <c r="B7" s="75" t="s">
        <v>138</v>
      </c>
      <c r="C7" s="147">
        <v>374</v>
      </c>
      <c r="D7" s="148">
        <v>52</v>
      </c>
      <c r="E7" s="149">
        <v>591668</v>
      </c>
      <c r="F7" s="148">
        <v>330</v>
      </c>
      <c r="G7" s="224">
        <v>-1066212</v>
      </c>
      <c r="H7" s="147">
        <v>3</v>
      </c>
      <c r="I7" s="147">
        <v>1</v>
      </c>
      <c r="J7" s="147">
        <v>156</v>
      </c>
      <c r="K7" s="147">
        <v>44</v>
      </c>
      <c r="L7" s="147">
        <v>129</v>
      </c>
      <c r="M7" s="147">
        <v>28</v>
      </c>
      <c r="N7" s="147">
        <v>9</v>
      </c>
      <c r="O7" s="147">
        <v>2</v>
      </c>
      <c r="P7" s="147">
        <v>1</v>
      </c>
      <c r="Q7" s="147">
        <v>1</v>
      </c>
      <c r="R7" s="147">
        <v>0</v>
      </c>
      <c r="S7" s="147">
        <v>0</v>
      </c>
      <c r="T7" s="76" t="s">
        <v>138</v>
      </c>
      <c r="U7" s="384"/>
      <c r="V7" s="114"/>
    </row>
    <row r="8" spans="1:22" ht="15" customHeight="1">
      <c r="A8" s="391"/>
      <c r="B8" s="77" t="s">
        <v>60</v>
      </c>
      <c r="C8" s="150">
        <v>779</v>
      </c>
      <c r="D8" s="151">
        <v>165</v>
      </c>
      <c r="E8" s="152">
        <v>5177029</v>
      </c>
      <c r="F8" s="151">
        <v>623</v>
      </c>
      <c r="G8" s="225">
        <v>-3209953</v>
      </c>
      <c r="H8" s="150">
        <v>1</v>
      </c>
      <c r="I8" s="150">
        <v>2</v>
      </c>
      <c r="J8" s="150">
        <v>210</v>
      </c>
      <c r="K8" s="150">
        <v>88</v>
      </c>
      <c r="L8" s="150">
        <v>356</v>
      </c>
      <c r="M8" s="150">
        <v>88</v>
      </c>
      <c r="N8" s="150">
        <v>26</v>
      </c>
      <c r="O8" s="150">
        <v>8</v>
      </c>
      <c r="P8" s="150">
        <v>0</v>
      </c>
      <c r="Q8" s="150">
        <v>0</v>
      </c>
      <c r="R8" s="150">
        <v>0</v>
      </c>
      <c r="S8" s="150">
        <v>0</v>
      </c>
      <c r="T8" s="78" t="s">
        <v>60</v>
      </c>
      <c r="U8" s="384"/>
      <c r="V8" s="114"/>
    </row>
    <row r="9" spans="1:22" ht="15" customHeight="1">
      <c r="A9" s="391"/>
      <c r="B9" s="77" t="s">
        <v>139</v>
      </c>
      <c r="C9" s="150">
        <v>168</v>
      </c>
      <c r="D9" s="151">
        <v>56</v>
      </c>
      <c r="E9" s="152">
        <v>1570049</v>
      </c>
      <c r="F9" s="151">
        <v>112</v>
      </c>
      <c r="G9" s="225">
        <v>-691781</v>
      </c>
      <c r="H9" s="150">
        <v>2</v>
      </c>
      <c r="I9" s="150">
        <v>0</v>
      </c>
      <c r="J9" s="150">
        <v>48</v>
      </c>
      <c r="K9" s="150">
        <v>10</v>
      </c>
      <c r="L9" s="150">
        <v>67</v>
      </c>
      <c r="M9" s="150">
        <v>30</v>
      </c>
      <c r="N9" s="150">
        <v>8</v>
      </c>
      <c r="O9" s="150">
        <v>3</v>
      </c>
      <c r="P9" s="150">
        <v>0</v>
      </c>
      <c r="Q9" s="150">
        <v>0</v>
      </c>
      <c r="R9" s="150">
        <v>0</v>
      </c>
      <c r="S9" s="150">
        <v>0</v>
      </c>
      <c r="T9" s="78" t="s">
        <v>139</v>
      </c>
      <c r="U9" s="384"/>
      <c r="V9" s="114"/>
    </row>
    <row r="10" spans="1:22" ht="15" customHeight="1">
      <c r="A10" s="391"/>
      <c r="B10" s="77" t="s">
        <v>140</v>
      </c>
      <c r="C10" s="150">
        <v>148</v>
      </c>
      <c r="D10" s="151">
        <v>41</v>
      </c>
      <c r="E10" s="152">
        <v>5539059</v>
      </c>
      <c r="F10" s="151">
        <v>109</v>
      </c>
      <c r="G10" s="225">
        <v>-1223096</v>
      </c>
      <c r="H10" s="150">
        <v>1</v>
      </c>
      <c r="I10" s="150">
        <v>0</v>
      </c>
      <c r="J10" s="150">
        <v>36</v>
      </c>
      <c r="K10" s="150">
        <v>15</v>
      </c>
      <c r="L10" s="150">
        <v>42</v>
      </c>
      <c r="M10" s="150">
        <v>25</v>
      </c>
      <c r="N10" s="150">
        <v>16</v>
      </c>
      <c r="O10" s="150">
        <v>9</v>
      </c>
      <c r="P10" s="150">
        <v>1</v>
      </c>
      <c r="Q10" s="150">
        <v>2</v>
      </c>
      <c r="R10" s="150">
        <v>0</v>
      </c>
      <c r="S10" s="150">
        <v>1</v>
      </c>
      <c r="T10" s="78" t="s">
        <v>140</v>
      </c>
      <c r="U10" s="384"/>
      <c r="V10" s="114"/>
    </row>
    <row r="11" spans="1:22" ht="15" customHeight="1">
      <c r="A11" s="391"/>
      <c r="B11" s="77" t="s">
        <v>141</v>
      </c>
      <c r="C11" s="150">
        <v>344</v>
      </c>
      <c r="D11" s="151">
        <v>101</v>
      </c>
      <c r="E11" s="152">
        <v>2732815</v>
      </c>
      <c r="F11" s="151">
        <v>248</v>
      </c>
      <c r="G11" s="225">
        <v>-698910</v>
      </c>
      <c r="H11" s="150">
        <v>2</v>
      </c>
      <c r="I11" s="150">
        <v>3</v>
      </c>
      <c r="J11" s="150">
        <v>96</v>
      </c>
      <c r="K11" s="150">
        <v>35</v>
      </c>
      <c r="L11" s="150">
        <v>137</v>
      </c>
      <c r="M11" s="150">
        <v>55</v>
      </c>
      <c r="N11" s="150">
        <v>13</v>
      </c>
      <c r="O11" s="150">
        <v>3</v>
      </c>
      <c r="P11" s="150">
        <v>0</v>
      </c>
      <c r="Q11" s="150">
        <v>0</v>
      </c>
      <c r="R11" s="150">
        <v>0</v>
      </c>
      <c r="S11" s="150">
        <v>0</v>
      </c>
      <c r="T11" s="78" t="s">
        <v>141</v>
      </c>
      <c r="U11" s="384"/>
      <c r="V11" s="114"/>
    </row>
    <row r="12" spans="1:22" ht="15" customHeight="1">
      <c r="A12" s="391"/>
      <c r="B12" s="79" t="s">
        <v>142</v>
      </c>
      <c r="C12" s="153">
        <v>590</v>
      </c>
      <c r="D12" s="154">
        <v>145</v>
      </c>
      <c r="E12" s="155">
        <v>8270827</v>
      </c>
      <c r="F12" s="154">
        <v>459</v>
      </c>
      <c r="G12" s="226">
        <v>-1272638</v>
      </c>
      <c r="H12" s="153">
        <v>4</v>
      </c>
      <c r="I12" s="153">
        <v>5</v>
      </c>
      <c r="J12" s="153">
        <v>202</v>
      </c>
      <c r="K12" s="153">
        <v>82</v>
      </c>
      <c r="L12" s="153">
        <v>222</v>
      </c>
      <c r="M12" s="153">
        <v>54</v>
      </c>
      <c r="N12" s="153">
        <v>18</v>
      </c>
      <c r="O12" s="153">
        <v>2</v>
      </c>
      <c r="P12" s="153">
        <v>0</v>
      </c>
      <c r="Q12" s="153">
        <v>1</v>
      </c>
      <c r="R12" s="153">
        <v>0</v>
      </c>
      <c r="S12" s="153">
        <v>0</v>
      </c>
      <c r="T12" s="80" t="s">
        <v>142</v>
      </c>
      <c r="U12" s="384"/>
      <c r="V12" s="114"/>
    </row>
    <row r="13" spans="1:22" ht="15" customHeight="1">
      <c r="A13" s="391"/>
      <c r="B13" s="54"/>
      <c r="C13" s="144"/>
      <c r="D13" s="145"/>
      <c r="E13" s="146"/>
      <c r="F13" s="145"/>
      <c r="G13" s="22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48"/>
      <c r="U13" s="384"/>
      <c r="V13" s="114"/>
    </row>
    <row r="14" spans="1:22" ht="15" customHeight="1">
      <c r="A14" s="391"/>
      <c r="B14" s="75" t="s">
        <v>143</v>
      </c>
      <c r="C14" s="147">
        <v>441</v>
      </c>
      <c r="D14" s="148">
        <v>109</v>
      </c>
      <c r="E14" s="149">
        <v>6204881</v>
      </c>
      <c r="F14" s="148">
        <v>337</v>
      </c>
      <c r="G14" s="224">
        <v>-1660515</v>
      </c>
      <c r="H14" s="147">
        <v>2</v>
      </c>
      <c r="I14" s="147">
        <v>1</v>
      </c>
      <c r="J14" s="147">
        <v>116</v>
      </c>
      <c r="K14" s="147">
        <v>73</v>
      </c>
      <c r="L14" s="147">
        <v>179</v>
      </c>
      <c r="M14" s="147">
        <v>50</v>
      </c>
      <c r="N14" s="147">
        <v>14</v>
      </c>
      <c r="O14" s="147">
        <v>5</v>
      </c>
      <c r="P14" s="147">
        <v>0</v>
      </c>
      <c r="Q14" s="147">
        <v>0</v>
      </c>
      <c r="R14" s="147">
        <v>0</v>
      </c>
      <c r="S14" s="147">
        <v>1</v>
      </c>
      <c r="T14" s="76" t="s">
        <v>143</v>
      </c>
      <c r="U14" s="384"/>
      <c r="V14" s="114"/>
    </row>
    <row r="15" spans="1:22" ht="15" customHeight="1">
      <c r="A15" s="391"/>
      <c r="B15" s="77" t="s">
        <v>144</v>
      </c>
      <c r="C15" s="150">
        <v>346</v>
      </c>
      <c r="D15" s="151">
        <v>96</v>
      </c>
      <c r="E15" s="152">
        <v>483996</v>
      </c>
      <c r="F15" s="151">
        <v>253</v>
      </c>
      <c r="G15" s="225">
        <v>-743901</v>
      </c>
      <c r="H15" s="150">
        <v>2</v>
      </c>
      <c r="I15" s="150">
        <v>2</v>
      </c>
      <c r="J15" s="150">
        <v>130</v>
      </c>
      <c r="K15" s="150">
        <v>57</v>
      </c>
      <c r="L15" s="150">
        <v>118</v>
      </c>
      <c r="M15" s="150">
        <v>31</v>
      </c>
      <c r="N15" s="150">
        <v>5</v>
      </c>
      <c r="O15" s="150">
        <v>1</v>
      </c>
      <c r="P15" s="150">
        <v>0</v>
      </c>
      <c r="Q15" s="150">
        <v>0</v>
      </c>
      <c r="R15" s="150">
        <v>0</v>
      </c>
      <c r="S15" s="150">
        <v>0</v>
      </c>
      <c r="T15" s="78" t="s">
        <v>144</v>
      </c>
      <c r="U15" s="384"/>
      <c r="V15" s="114"/>
    </row>
    <row r="16" spans="1:22" ht="15" customHeight="1">
      <c r="A16" s="391"/>
      <c r="B16" s="77" t="s">
        <v>145</v>
      </c>
      <c r="C16" s="150">
        <v>240</v>
      </c>
      <c r="D16" s="151">
        <v>79</v>
      </c>
      <c r="E16" s="152">
        <v>2811200</v>
      </c>
      <c r="F16" s="151">
        <v>162</v>
      </c>
      <c r="G16" s="225">
        <v>-492388</v>
      </c>
      <c r="H16" s="150">
        <v>0</v>
      </c>
      <c r="I16" s="150">
        <v>1</v>
      </c>
      <c r="J16" s="150">
        <v>58</v>
      </c>
      <c r="K16" s="150">
        <v>23</v>
      </c>
      <c r="L16" s="150">
        <v>99</v>
      </c>
      <c r="M16" s="150">
        <v>47</v>
      </c>
      <c r="N16" s="150">
        <v>8</v>
      </c>
      <c r="O16" s="150">
        <v>4</v>
      </c>
      <c r="P16" s="150">
        <v>0</v>
      </c>
      <c r="Q16" s="150">
        <v>0</v>
      </c>
      <c r="R16" s="150">
        <v>0</v>
      </c>
      <c r="S16" s="150">
        <v>0</v>
      </c>
      <c r="T16" s="78" t="s">
        <v>145</v>
      </c>
      <c r="U16" s="384"/>
      <c r="V16" s="114"/>
    </row>
    <row r="17" spans="1:22" ht="15" customHeight="1">
      <c r="A17" s="391"/>
      <c r="B17" s="79" t="s">
        <v>146</v>
      </c>
      <c r="C17" s="153">
        <v>679</v>
      </c>
      <c r="D17" s="154">
        <v>196</v>
      </c>
      <c r="E17" s="155">
        <v>12207612</v>
      </c>
      <c r="F17" s="154">
        <v>493</v>
      </c>
      <c r="G17" s="226">
        <v>-1726010</v>
      </c>
      <c r="H17" s="153">
        <v>9</v>
      </c>
      <c r="I17" s="153">
        <v>3</v>
      </c>
      <c r="J17" s="153">
        <v>214</v>
      </c>
      <c r="K17" s="153">
        <v>90</v>
      </c>
      <c r="L17" s="153">
        <v>264</v>
      </c>
      <c r="M17" s="153">
        <v>68</v>
      </c>
      <c r="N17" s="153">
        <v>22</v>
      </c>
      <c r="O17" s="153">
        <v>7</v>
      </c>
      <c r="P17" s="153">
        <v>0</v>
      </c>
      <c r="Q17" s="153">
        <v>2</v>
      </c>
      <c r="R17" s="153">
        <v>0</v>
      </c>
      <c r="S17" s="153">
        <v>0</v>
      </c>
      <c r="T17" s="80" t="s">
        <v>146</v>
      </c>
      <c r="U17" s="384"/>
      <c r="V17" s="114"/>
    </row>
    <row r="18" spans="1:22" ht="15" customHeight="1">
      <c r="A18" s="391"/>
      <c r="B18" s="54"/>
      <c r="C18" s="144"/>
      <c r="D18" s="145"/>
      <c r="E18" s="146"/>
      <c r="F18" s="145"/>
      <c r="G18" s="22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48"/>
      <c r="U18" s="384"/>
      <c r="V18" s="114"/>
    </row>
    <row r="19" spans="1:22" ht="15" customHeight="1">
      <c r="A19" s="391"/>
      <c r="B19" s="75" t="s">
        <v>147</v>
      </c>
      <c r="C19" s="147">
        <v>293</v>
      </c>
      <c r="D19" s="148">
        <v>139</v>
      </c>
      <c r="E19" s="149">
        <v>26147881</v>
      </c>
      <c r="F19" s="148">
        <v>157</v>
      </c>
      <c r="G19" s="224">
        <v>-1957390</v>
      </c>
      <c r="H19" s="147">
        <v>3</v>
      </c>
      <c r="I19" s="147">
        <v>0</v>
      </c>
      <c r="J19" s="147">
        <v>55</v>
      </c>
      <c r="K19" s="147">
        <v>15</v>
      </c>
      <c r="L19" s="147">
        <v>98</v>
      </c>
      <c r="M19" s="147">
        <v>60</v>
      </c>
      <c r="N19" s="147">
        <v>31</v>
      </c>
      <c r="O19" s="147">
        <v>21</v>
      </c>
      <c r="P19" s="147">
        <v>3</v>
      </c>
      <c r="Q19" s="147">
        <v>7</v>
      </c>
      <c r="R19" s="147">
        <v>0</v>
      </c>
      <c r="S19" s="147">
        <v>0</v>
      </c>
      <c r="T19" s="76" t="s">
        <v>147</v>
      </c>
      <c r="U19" s="384"/>
      <c r="V19" s="114"/>
    </row>
    <row r="20" spans="1:22" ht="15" customHeight="1">
      <c r="A20" s="391"/>
      <c r="B20" s="77" t="s">
        <v>148</v>
      </c>
      <c r="C20" s="156">
        <v>26</v>
      </c>
      <c r="D20" s="157">
        <v>13</v>
      </c>
      <c r="E20" s="158">
        <v>1145921</v>
      </c>
      <c r="F20" s="157">
        <v>13</v>
      </c>
      <c r="G20" s="227">
        <v>-133369</v>
      </c>
      <c r="H20" s="156">
        <v>0</v>
      </c>
      <c r="I20" s="156">
        <v>0</v>
      </c>
      <c r="J20" s="156">
        <v>5</v>
      </c>
      <c r="K20" s="156">
        <v>2</v>
      </c>
      <c r="L20" s="156">
        <v>5</v>
      </c>
      <c r="M20" s="156">
        <v>8</v>
      </c>
      <c r="N20" s="156">
        <v>5</v>
      </c>
      <c r="O20" s="156">
        <v>0</v>
      </c>
      <c r="P20" s="156">
        <v>0</v>
      </c>
      <c r="Q20" s="156">
        <v>1</v>
      </c>
      <c r="R20" s="156">
        <v>0</v>
      </c>
      <c r="S20" s="156">
        <v>0</v>
      </c>
      <c r="T20" s="78" t="s">
        <v>148</v>
      </c>
      <c r="U20" s="384"/>
      <c r="V20" s="114"/>
    </row>
    <row r="21" spans="1:22" ht="15" customHeight="1">
      <c r="A21" s="391"/>
      <c r="B21" s="77" t="s">
        <v>149</v>
      </c>
      <c r="C21" s="156">
        <v>1</v>
      </c>
      <c r="D21" s="157">
        <v>1</v>
      </c>
      <c r="E21" s="158" t="s">
        <v>239</v>
      </c>
      <c r="F21" s="157">
        <v>0</v>
      </c>
      <c r="G21" s="227" t="s">
        <v>239</v>
      </c>
      <c r="H21" s="156">
        <v>0</v>
      </c>
      <c r="I21" s="156">
        <v>0</v>
      </c>
      <c r="J21" s="156">
        <v>1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78" t="s">
        <v>149</v>
      </c>
      <c r="U21" s="384"/>
      <c r="V21" s="114"/>
    </row>
    <row r="22" spans="1:22" ht="15" customHeight="1">
      <c r="A22" s="391"/>
      <c r="B22" s="79" t="s">
        <v>150</v>
      </c>
      <c r="C22" s="153">
        <v>44</v>
      </c>
      <c r="D22" s="154">
        <v>19</v>
      </c>
      <c r="E22" s="155">
        <v>857858</v>
      </c>
      <c r="F22" s="154">
        <v>25</v>
      </c>
      <c r="G22" s="226">
        <v>-29711</v>
      </c>
      <c r="H22" s="153">
        <v>0</v>
      </c>
      <c r="I22" s="153">
        <v>0</v>
      </c>
      <c r="J22" s="153">
        <v>21</v>
      </c>
      <c r="K22" s="153">
        <v>5</v>
      </c>
      <c r="L22" s="153">
        <v>12</v>
      </c>
      <c r="M22" s="153">
        <v>6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80" t="s">
        <v>150</v>
      </c>
      <c r="U22" s="384"/>
      <c r="V22" s="114"/>
    </row>
    <row r="23" spans="1:22" ht="15" customHeight="1">
      <c r="A23" s="391"/>
      <c r="B23" s="54"/>
      <c r="C23" s="144"/>
      <c r="D23" s="145"/>
      <c r="E23" s="146"/>
      <c r="F23" s="145"/>
      <c r="G23" s="223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48"/>
      <c r="U23" s="384"/>
      <c r="V23" s="114"/>
    </row>
    <row r="24" spans="1:22" ht="15" customHeight="1">
      <c r="A24" s="391"/>
      <c r="B24" s="75" t="s">
        <v>151</v>
      </c>
      <c r="C24" s="147">
        <v>9</v>
      </c>
      <c r="D24" s="148">
        <v>5</v>
      </c>
      <c r="E24" s="149">
        <v>154333</v>
      </c>
      <c r="F24" s="148">
        <v>6</v>
      </c>
      <c r="G24" s="224">
        <v>-10705</v>
      </c>
      <c r="H24" s="147">
        <v>0</v>
      </c>
      <c r="I24" s="147">
        <v>0</v>
      </c>
      <c r="J24" s="147">
        <v>2</v>
      </c>
      <c r="K24" s="147">
        <v>1</v>
      </c>
      <c r="L24" s="147">
        <v>3</v>
      </c>
      <c r="M24" s="147">
        <v>3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76" t="s">
        <v>151</v>
      </c>
      <c r="U24" s="384"/>
      <c r="V24" s="114"/>
    </row>
    <row r="25" spans="1:22" ht="15" customHeight="1">
      <c r="A25" s="391"/>
      <c r="B25" s="79" t="s">
        <v>152</v>
      </c>
      <c r="C25" s="153">
        <v>535</v>
      </c>
      <c r="D25" s="154">
        <v>171</v>
      </c>
      <c r="E25" s="155">
        <v>6027591</v>
      </c>
      <c r="F25" s="154">
        <v>368</v>
      </c>
      <c r="G25" s="226">
        <v>-2208939</v>
      </c>
      <c r="H25" s="153">
        <v>0</v>
      </c>
      <c r="I25" s="153">
        <v>1</v>
      </c>
      <c r="J25" s="153">
        <v>100</v>
      </c>
      <c r="K25" s="153">
        <v>71</v>
      </c>
      <c r="L25" s="153">
        <v>201</v>
      </c>
      <c r="M25" s="153">
        <v>113</v>
      </c>
      <c r="N25" s="153">
        <v>38</v>
      </c>
      <c r="O25" s="153">
        <v>7</v>
      </c>
      <c r="P25" s="153">
        <v>1</v>
      </c>
      <c r="Q25" s="153">
        <v>3</v>
      </c>
      <c r="R25" s="153">
        <v>0</v>
      </c>
      <c r="S25" s="153">
        <v>0</v>
      </c>
      <c r="T25" s="80" t="s">
        <v>152</v>
      </c>
      <c r="U25" s="384"/>
      <c r="V25" s="114"/>
    </row>
    <row r="26" spans="1:22" ht="15" customHeight="1">
      <c r="A26" s="391"/>
      <c r="B26" s="54"/>
      <c r="C26" s="144"/>
      <c r="D26" s="145"/>
      <c r="E26" s="146"/>
      <c r="F26" s="145"/>
      <c r="G26" s="223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48"/>
      <c r="U26" s="384"/>
      <c r="V26" s="114"/>
    </row>
    <row r="27" spans="1:22" ht="15" customHeight="1">
      <c r="A27" s="391"/>
      <c r="B27" s="75" t="s">
        <v>153</v>
      </c>
      <c r="C27" s="147">
        <v>238</v>
      </c>
      <c r="D27" s="148">
        <v>113</v>
      </c>
      <c r="E27" s="149">
        <v>7201964</v>
      </c>
      <c r="F27" s="148">
        <v>127</v>
      </c>
      <c r="G27" s="224">
        <v>-673791</v>
      </c>
      <c r="H27" s="147">
        <v>0</v>
      </c>
      <c r="I27" s="147">
        <v>2</v>
      </c>
      <c r="J27" s="147">
        <v>80</v>
      </c>
      <c r="K27" s="147">
        <v>37</v>
      </c>
      <c r="L27" s="147">
        <v>78</v>
      </c>
      <c r="M27" s="147">
        <v>28</v>
      </c>
      <c r="N27" s="147">
        <v>7</v>
      </c>
      <c r="O27" s="147">
        <v>5</v>
      </c>
      <c r="P27" s="147">
        <v>0</v>
      </c>
      <c r="Q27" s="147">
        <v>1</v>
      </c>
      <c r="R27" s="147">
        <v>0</v>
      </c>
      <c r="S27" s="147">
        <v>0</v>
      </c>
      <c r="T27" s="76" t="s">
        <v>153</v>
      </c>
      <c r="U27" s="384"/>
      <c r="V27" s="114"/>
    </row>
    <row r="28" spans="1:22" ht="15" customHeight="1">
      <c r="A28" s="391"/>
      <c r="B28" s="77" t="s">
        <v>154</v>
      </c>
      <c r="C28" s="150">
        <v>174</v>
      </c>
      <c r="D28" s="151">
        <v>76</v>
      </c>
      <c r="E28" s="152">
        <v>10173116</v>
      </c>
      <c r="F28" s="151">
        <v>102</v>
      </c>
      <c r="G28" s="225">
        <v>-834316</v>
      </c>
      <c r="H28" s="150">
        <v>0</v>
      </c>
      <c r="I28" s="150">
        <v>0</v>
      </c>
      <c r="J28" s="150">
        <v>40</v>
      </c>
      <c r="K28" s="150">
        <v>34</v>
      </c>
      <c r="L28" s="150">
        <v>53</v>
      </c>
      <c r="M28" s="150">
        <v>24</v>
      </c>
      <c r="N28" s="150">
        <v>9</v>
      </c>
      <c r="O28" s="150">
        <v>11</v>
      </c>
      <c r="P28" s="150">
        <v>0</v>
      </c>
      <c r="Q28" s="150">
        <v>3</v>
      </c>
      <c r="R28" s="150">
        <v>0</v>
      </c>
      <c r="S28" s="150">
        <v>0</v>
      </c>
      <c r="T28" s="78" t="s">
        <v>154</v>
      </c>
      <c r="U28" s="384"/>
      <c r="V28" s="114"/>
    </row>
    <row r="29" spans="1:22" ht="15" customHeight="1">
      <c r="A29" s="391"/>
      <c r="B29" s="79" t="s">
        <v>155</v>
      </c>
      <c r="C29" s="153">
        <v>1207</v>
      </c>
      <c r="D29" s="154">
        <v>531</v>
      </c>
      <c r="E29" s="155">
        <v>23668880</v>
      </c>
      <c r="F29" s="154">
        <v>685</v>
      </c>
      <c r="G29" s="226">
        <v>-6202954</v>
      </c>
      <c r="H29" s="153">
        <v>4</v>
      </c>
      <c r="I29" s="153">
        <v>2</v>
      </c>
      <c r="J29" s="153">
        <v>359</v>
      </c>
      <c r="K29" s="153">
        <v>171</v>
      </c>
      <c r="L29" s="153">
        <v>438</v>
      </c>
      <c r="M29" s="153">
        <v>161</v>
      </c>
      <c r="N29" s="153">
        <v>47</v>
      </c>
      <c r="O29" s="153">
        <v>13</v>
      </c>
      <c r="P29" s="153">
        <v>3</v>
      </c>
      <c r="Q29" s="153">
        <v>5</v>
      </c>
      <c r="R29" s="153">
        <v>3</v>
      </c>
      <c r="S29" s="153">
        <v>1</v>
      </c>
      <c r="T29" s="80" t="s">
        <v>155</v>
      </c>
      <c r="U29" s="384"/>
      <c r="V29" s="114"/>
    </row>
    <row r="30" spans="1:22" ht="15" customHeight="1">
      <c r="A30" s="391"/>
      <c r="B30" s="54"/>
      <c r="C30" s="144"/>
      <c r="D30" s="145"/>
      <c r="E30" s="146"/>
      <c r="F30" s="145"/>
      <c r="G30" s="22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48"/>
      <c r="U30" s="384"/>
      <c r="V30" s="114"/>
    </row>
    <row r="31" spans="1:22" ht="15" customHeight="1">
      <c r="A31" s="391"/>
      <c r="B31" s="75" t="s">
        <v>156</v>
      </c>
      <c r="C31" s="147">
        <v>1558</v>
      </c>
      <c r="D31" s="148">
        <v>798</v>
      </c>
      <c r="E31" s="149">
        <v>60911669</v>
      </c>
      <c r="F31" s="148">
        <v>769</v>
      </c>
      <c r="G31" s="224">
        <v>-2058276</v>
      </c>
      <c r="H31" s="147">
        <v>6</v>
      </c>
      <c r="I31" s="147">
        <v>6</v>
      </c>
      <c r="J31" s="147">
        <v>464</v>
      </c>
      <c r="K31" s="147">
        <v>204</v>
      </c>
      <c r="L31" s="147">
        <v>606</v>
      </c>
      <c r="M31" s="147">
        <v>183</v>
      </c>
      <c r="N31" s="147">
        <v>64</v>
      </c>
      <c r="O31" s="147">
        <v>11</v>
      </c>
      <c r="P31" s="147">
        <v>4</v>
      </c>
      <c r="Q31" s="147">
        <v>7</v>
      </c>
      <c r="R31" s="147">
        <v>0</v>
      </c>
      <c r="S31" s="147">
        <v>3</v>
      </c>
      <c r="T31" s="76" t="s">
        <v>156</v>
      </c>
      <c r="U31" s="384"/>
      <c r="V31" s="114"/>
    </row>
    <row r="32" spans="1:22" ht="15" customHeight="1">
      <c r="A32" s="391"/>
      <c r="B32" s="77" t="s">
        <v>157</v>
      </c>
      <c r="C32" s="150">
        <v>554</v>
      </c>
      <c r="D32" s="151">
        <v>221</v>
      </c>
      <c r="E32" s="152">
        <v>34297833</v>
      </c>
      <c r="F32" s="151">
        <v>341</v>
      </c>
      <c r="G32" s="225">
        <v>-2546061</v>
      </c>
      <c r="H32" s="150">
        <v>3</v>
      </c>
      <c r="I32" s="150">
        <v>0</v>
      </c>
      <c r="J32" s="150">
        <v>164</v>
      </c>
      <c r="K32" s="150">
        <v>69</v>
      </c>
      <c r="L32" s="150">
        <v>208</v>
      </c>
      <c r="M32" s="150">
        <v>64</v>
      </c>
      <c r="N32" s="150">
        <v>22</v>
      </c>
      <c r="O32" s="150">
        <v>18</v>
      </c>
      <c r="P32" s="150">
        <v>1</v>
      </c>
      <c r="Q32" s="150">
        <v>5</v>
      </c>
      <c r="R32" s="150">
        <v>0</v>
      </c>
      <c r="S32" s="150">
        <v>0</v>
      </c>
      <c r="T32" s="78" t="s">
        <v>157</v>
      </c>
      <c r="U32" s="384"/>
      <c r="V32" s="114"/>
    </row>
    <row r="33" spans="1:22" ht="15" customHeight="1">
      <c r="A33" s="391"/>
      <c r="B33" s="77" t="s">
        <v>158</v>
      </c>
      <c r="C33" s="150">
        <v>121</v>
      </c>
      <c r="D33" s="151">
        <v>47</v>
      </c>
      <c r="E33" s="152">
        <v>1870591</v>
      </c>
      <c r="F33" s="151">
        <v>74</v>
      </c>
      <c r="G33" s="225">
        <v>-500051</v>
      </c>
      <c r="H33" s="150">
        <v>0</v>
      </c>
      <c r="I33" s="150">
        <v>0</v>
      </c>
      <c r="J33" s="150">
        <v>28</v>
      </c>
      <c r="K33" s="150">
        <v>14</v>
      </c>
      <c r="L33" s="150">
        <v>50</v>
      </c>
      <c r="M33" s="150">
        <v>20</v>
      </c>
      <c r="N33" s="150">
        <v>7</v>
      </c>
      <c r="O33" s="150">
        <v>1</v>
      </c>
      <c r="P33" s="150">
        <v>0</v>
      </c>
      <c r="Q33" s="150">
        <v>1</v>
      </c>
      <c r="R33" s="150">
        <v>0</v>
      </c>
      <c r="S33" s="150">
        <v>0</v>
      </c>
      <c r="T33" s="78" t="s">
        <v>158</v>
      </c>
      <c r="U33" s="384"/>
      <c r="V33" s="114"/>
    </row>
    <row r="34" spans="1:22" ht="15" customHeight="1">
      <c r="A34" s="391"/>
      <c r="B34" s="77" t="s">
        <v>159</v>
      </c>
      <c r="C34" s="150">
        <v>63</v>
      </c>
      <c r="D34" s="151">
        <v>33</v>
      </c>
      <c r="E34" s="152">
        <v>2585356</v>
      </c>
      <c r="F34" s="151">
        <v>31</v>
      </c>
      <c r="G34" s="225">
        <v>-307348</v>
      </c>
      <c r="H34" s="150">
        <v>1</v>
      </c>
      <c r="I34" s="150">
        <v>0</v>
      </c>
      <c r="J34" s="150">
        <v>6</v>
      </c>
      <c r="K34" s="150">
        <v>8</v>
      </c>
      <c r="L34" s="150">
        <v>24</v>
      </c>
      <c r="M34" s="150">
        <v>13</v>
      </c>
      <c r="N34" s="150">
        <v>7</v>
      </c>
      <c r="O34" s="150">
        <v>4</v>
      </c>
      <c r="P34" s="150">
        <v>0</v>
      </c>
      <c r="Q34" s="150">
        <v>0</v>
      </c>
      <c r="R34" s="150">
        <v>0</v>
      </c>
      <c r="S34" s="150">
        <v>0</v>
      </c>
      <c r="T34" s="78" t="s">
        <v>159</v>
      </c>
      <c r="U34" s="384"/>
      <c r="V34" s="114"/>
    </row>
    <row r="35" spans="1:22" ht="15" customHeight="1">
      <c r="A35" s="391"/>
      <c r="B35" s="77" t="s">
        <v>160</v>
      </c>
      <c r="C35" s="150">
        <v>186</v>
      </c>
      <c r="D35" s="151">
        <v>95</v>
      </c>
      <c r="E35" s="152">
        <v>14279639</v>
      </c>
      <c r="F35" s="151">
        <v>94</v>
      </c>
      <c r="G35" s="225">
        <v>-981647</v>
      </c>
      <c r="H35" s="150">
        <v>2</v>
      </c>
      <c r="I35" s="150">
        <v>0</v>
      </c>
      <c r="J35" s="150">
        <v>55</v>
      </c>
      <c r="K35" s="150">
        <v>21</v>
      </c>
      <c r="L35" s="150">
        <v>62</v>
      </c>
      <c r="M35" s="150">
        <v>23</v>
      </c>
      <c r="N35" s="150">
        <v>9</v>
      </c>
      <c r="O35" s="150">
        <v>8</v>
      </c>
      <c r="P35" s="150">
        <v>1</v>
      </c>
      <c r="Q35" s="150">
        <v>4</v>
      </c>
      <c r="R35" s="150">
        <v>1</v>
      </c>
      <c r="S35" s="150">
        <v>0</v>
      </c>
      <c r="T35" s="78" t="s">
        <v>160</v>
      </c>
      <c r="U35" s="384"/>
      <c r="V35" s="114"/>
    </row>
    <row r="36" spans="1:22" ht="15" customHeight="1">
      <c r="A36" s="391"/>
      <c r="B36" s="77" t="s">
        <v>161</v>
      </c>
      <c r="C36" s="150">
        <v>46</v>
      </c>
      <c r="D36" s="151">
        <v>23</v>
      </c>
      <c r="E36" s="152">
        <v>580670</v>
      </c>
      <c r="F36" s="151">
        <v>24</v>
      </c>
      <c r="G36" s="225">
        <v>-526528</v>
      </c>
      <c r="H36" s="150">
        <v>1</v>
      </c>
      <c r="I36" s="150">
        <v>0</v>
      </c>
      <c r="J36" s="150">
        <v>16</v>
      </c>
      <c r="K36" s="150">
        <v>4</v>
      </c>
      <c r="L36" s="150">
        <v>13</v>
      </c>
      <c r="M36" s="150">
        <v>9</v>
      </c>
      <c r="N36" s="150">
        <v>2</v>
      </c>
      <c r="O36" s="150">
        <v>1</v>
      </c>
      <c r="P36" s="150">
        <v>0</v>
      </c>
      <c r="Q36" s="150">
        <v>0</v>
      </c>
      <c r="R36" s="150">
        <v>0</v>
      </c>
      <c r="S36" s="150">
        <v>0</v>
      </c>
      <c r="T36" s="78" t="s">
        <v>161</v>
      </c>
      <c r="U36" s="384"/>
      <c r="V36" s="114"/>
    </row>
    <row r="37" spans="1:22" ht="15" customHeight="1">
      <c r="A37" s="391"/>
      <c r="B37" s="77" t="s">
        <v>162</v>
      </c>
      <c r="C37" s="150">
        <v>468</v>
      </c>
      <c r="D37" s="151">
        <v>104</v>
      </c>
      <c r="E37" s="152">
        <v>1733675</v>
      </c>
      <c r="F37" s="151">
        <v>373</v>
      </c>
      <c r="G37" s="225">
        <v>-1897514</v>
      </c>
      <c r="H37" s="150">
        <v>0</v>
      </c>
      <c r="I37" s="150">
        <v>0</v>
      </c>
      <c r="J37" s="150">
        <v>209</v>
      </c>
      <c r="K37" s="150">
        <v>64</v>
      </c>
      <c r="L37" s="150">
        <v>156</v>
      </c>
      <c r="M37" s="150">
        <v>27</v>
      </c>
      <c r="N37" s="150">
        <v>9</v>
      </c>
      <c r="O37" s="150">
        <v>3</v>
      </c>
      <c r="P37" s="150">
        <v>0</v>
      </c>
      <c r="Q37" s="150">
        <v>0</v>
      </c>
      <c r="R37" s="150">
        <v>0</v>
      </c>
      <c r="S37" s="150">
        <v>0</v>
      </c>
      <c r="T37" s="78" t="s">
        <v>162</v>
      </c>
      <c r="U37" s="384"/>
      <c r="V37" s="114"/>
    </row>
    <row r="38" spans="1:22" ht="15" customHeight="1">
      <c r="A38" s="391"/>
      <c r="B38" s="79" t="s">
        <v>163</v>
      </c>
      <c r="C38" s="153">
        <v>2</v>
      </c>
      <c r="D38" s="154">
        <v>1</v>
      </c>
      <c r="E38" s="155" t="s">
        <v>239</v>
      </c>
      <c r="F38" s="154">
        <v>1</v>
      </c>
      <c r="G38" s="226" t="s">
        <v>239</v>
      </c>
      <c r="H38" s="153">
        <v>0</v>
      </c>
      <c r="I38" s="153">
        <v>0</v>
      </c>
      <c r="J38" s="153">
        <v>1</v>
      </c>
      <c r="K38" s="153">
        <v>0</v>
      </c>
      <c r="L38" s="153">
        <v>1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80" t="s">
        <v>163</v>
      </c>
      <c r="U38" s="384"/>
      <c r="V38" s="114"/>
    </row>
    <row r="39" spans="1:22" ht="15" customHeight="1">
      <c r="A39" s="391"/>
      <c r="B39" s="54"/>
      <c r="C39" s="144"/>
      <c r="D39" s="145"/>
      <c r="E39" s="146"/>
      <c r="F39" s="145"/>
      <c r="G39" s="223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48"/>
      <c r="U39" s="384"/>
      <c r="V39" s="114"/>
    </row>
    <row r="40" spans="1:22" ht="15" customHeight="1">
      <c r="A40" s="391"/>
      <c r="B40" s="54" t="s">
        <v>58</v>
      </c>
      <c r="C40" s="159">
        <v>1134</v>
      </c>
      <c r="D40" s="160">
        <v>368</v>
      </c>
      <c r="E40" s="161">
        <v>11755698</v>
      </c>
      <c r="F40" s="160">
        <v>781</v>
      </c>
      <c r="G40" s="228">
        <v>-3266213</v>
      </c>
      <c r="H40" s="159">
        <v>4</v>
      </c>
      <c r="I40" s="159">
        <v>1</v>
      </c>
      <c r="J40" s="159">
        <v>421</v>
      </c>
      <c r="K40" s="159">
        <v>148</v>
      </c>
      <c r="L40" s="159">
        <v>389</v>
      </c>
      <c r="M40" s="159">
        <v>119</v>
      </c>
      <c r="N40" s="159">
        <v>34</v>
      </c>
      <c r="O40" s="159">
        <v>14</v>
      </c>
      <c r="P40" s="159">
        <v>1</v>
      </c>
      <c r="Q40" s="159">
        <v>3</v>
      </c>
      <c r="R40" s="159">
        <v>0</v>
      </c>
      <c r="S40" s="159">
        <v>0</v>
      </c>
      <c r="T40" s="48" t="s">
        <v>58</v>
      </c>
      <c r="U40" s="384"/>
      <c r="V40" s="114"/>
    </row>
    <row r="41" spans="1:22" ht="15" customHeight="1">
      <c r="A41" s="391"/>
      <c r="B41" s="54"/>
      <c r="C41" s="144"/>
      <c r="D41" s="145"/>
      <c r="E41" s="146"/>
      <c r="F41" s="145"/>
      <c r="G41" s="223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48"/>
      <c r="U41" s="384"/>
      <c r="V41" s="114"/>
    </row>
    <row r="42" spans="1:22" s="5" customFormat="1" ht="15" customHeight="1" thickBot="1">
      <c r="A42" s="392"/>
      <c r="B42" s="55" t="s">
        <v>186</v>
      </c>
      <c r="C42" s="162">
        <v>12306</v>
      </c>
      <c r="D42" s="163">
        <v>4192</v>
      </c>
      <c r="E42" s="164">
        <v>255218012</v>
      </c>
      <c r="F42" s="163">
        <v>8261</v>
      </c>
      <c r="G42" s="229">
        <v>-41973478</v>
      </c>
      <c r="H42" s="162">
        <v>60</v>
      </c>
      <c r="I42" s="162">
        <v>43</v>
      </c>
      <c r="J42" s="162">
        <v>3790</v>
      </c>
      <c r="K42" s="162">
        <v>1591</v>
      </c>
      <c r="L42" s="162">
        <v>4586</v>
      </c>
      <c r="M42" s="162">
        <v>1508</v>
      </c>
      <c r="N42" s="162">
        <v>480</v>
      </c>
      <c r="O42" s="162">
        <v>173</v>
      </c>
      <c r="P42" s="162">
        <v>18</v>
      </c>
      <c r="Q42" s="162">
        <v>47</v>
      </c>
      <c r="R42" s="162">
        <v>4</v>
      </c>
      <c r="S42" s="162">
        <v>6</v>
      </c>
      <c r="T42" s="73" t="s">
        <v>211</v>
      </c>
      <c r="U42" s="385"/>
      <c r="V42" s="114"/>
    </row>
    <row r="43" ht="11.25">
      <c r="A43" s="13" t="s">
        <v>182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Footer>&amp;R&amp;10金沢国税局
法人税２
（H18)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5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6" customWidth="1"/>
    <col min="23" max="23" width="1.625" style="16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187</v>
      </c>
    </row>
    <row r="2" spans="1:26" s="2" customFormat="1" ht="11.25">
      <c r="A2" s="395" t="s">
        <v>79</v>
      </c>
      <c r="B2" s="372"/>
      <c r="C2" s="372"/>
      <c r="D2" s="372"/>
      <c r="E2" s="372" t="s">
        <v>45</v>
      </c>
      <c r="F2" s="372" t="s">
        <v>46</v>
      </c>
      <c r="G2" s="372"/>
      <c r="H2" s="372" t="s">
        <v>80</v>
      </c>
      <c r="I2" s="372"/>
      <c r="J2" s="372" t="s">
        <v>188</v>
      </c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 t="s">
        <v>79</v>
      </c>
      <c r="W2" s="372"/>
      <c r="X2" s="372"/>
      <c r="Y2" s="399"/>
      <c r="Z2" s="17"/>
    </row>
    <row r="3" spans="1:25" s="2" customFormat="1" ht="22.5">
      <c r="A3" s="396"/>
      <c r="B3" s="397"/>
      <c r="C3" s="397"/>
      <c r="D3" s="397"/>
      <c r="E3" s="397"/>
      <c r="F3" s="3" t="s">
        <v>0</v>
      </c>
      <c r="G3" s="3" t="s">
        <v>47</v>
      </c>
      <c r="H3" s="3" t="s">
        <v>0</v>
      </c>
      <c r="I3" s="3" t="s">
        <v>1</v>
      </c>
      <c r="J3" s="6" t="s">
        <v>82</v>
      </c>
      <c r="K3" s="6" t="s">
        <v>83</v>
      </c>
      <c r="L3" s="6" t="s">
        <v>84</v>
      </c>
      <c r="M3" s="6" t="s">
        <v>85</v>
      </c>
      <c r="N3" s="6" t="s">
        <v>86</v>
      </c>
      <c r="O3" s="6" t="s">
        <v>87</v>
      </c>
      <c r="P3" s="6" t="s">
        <v>88</v>
      </c>
      <c r="Q3" s="6" t="s">
        <v>89</v>
      </c>
      <c r="R3" s="6" t="s">
        <v>90</v>
      </c>
      <c r="S3" s="6" t="s">
        <v>91</v>
      </c>
      <c r="T3" s="6" t="s">
        <v>92</v>
      </c>
      <c r="U3" s="6" t="s">
        <v>93</v>
      </c>
      <c r="V3" s="397"/>
      <c r="W3" s="397"/>
      <c r="X3" s="397"/>
      <c r="Y3" s="400"/>
    </row>
    <row r="4" spans="1:25" ht="11.25">
      <c r="A4" s="11"/>
      <c r="B4" s="11"/>
      <c r="C4" s="11"/>
      <c r="D4" s="18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19"/>
      <c r="W4" s="20"/>
      <c r="X4" s="11"/>
      <c r="Y4" s="11"/>
    </row>
    <row r="5" spans="1:25" ht="11.25">
      <c r="A5" s="401" t="s">
        <v>189</v>
      </c>
      <c r="B5" s="9" t="s">
        <v>190</v>
      </c>
      <c r="C5" s="9"/>
      <c r="D5" s="21">
        <v>1</v>
      </c>
      <c r="E5" s="22">
        <v>6703</v>
      </c>
      <c r="F5" s="22">
        <v>1827</v>
      </c>
      <c r="G5" s="22">
        <v>99783711</v>
      </c>
      <c r="H5" s="22">
        <v>4939</v>
      </c>
      <c r="I5" s="22">
        <v>26828115</v>
      </c>
      <c r="J5" s="22">
        <v>91</v>
      </c>
      <c r="K5" s="22">
        <v>45</v>
      </c>
      <c r="L5" s="22">
        <v>2711</v>
      </c>
      <c r="M5" s="22">
        <v>836</v>
      </c>
      <c r="N5" s="22">
        <v>2076</v>
      </c>
      <c r="O5" s="22">
        <v>611</v>
      </c>
      <c r="P5" s="22">
        <v>206</v>
      </c>
      <c r="Q5" s="22">
        <v>104</v>
      </c>
      <c r="R5" s="22">
        <v>9</v>
      </c>
      <c r="S5" s="22">
        <v>11</v>
      </c>
      <c r="T5" s="22">
        <v>2</v>
      </c>
      <c r="U5" s="22">
        <v>1</v>
      </c>
      <c r="V5" s="23">
        <v>1</v>
      </c>
      <c r="W5" s="24"/>
      <c r="X5" s="9" t="s">
        <v>137</v>
      </c>
      <c r="Y5" s="402" t="s">
        <v>189</v>
      </c>
    </row>
    <row r="6" spans="1:25" ht="11.25">
      <c r="A6" s="401"/>
      <c r="B6" s="9"/>
      <c r="C6" s="9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4"/>
      <c r="X6" s="9"/>
      <c r="Y6" s="402"/>
    </row>
    <row r="7" spans="1:25" ht="11.25">
      <c r="A7" s="401"/>
      <c r="B7" s="9" t="s">
        <v>138</v>
      </c>
      <c r="C7" s="9"/>
      <c r="D7" s="21">
        <v>2</v>
      </c>
      <c r="E7" s="22">
        <v>128</v>
      </c>
      <c r="F7" s="22">
        <v>22</v>
      </c>
      <c r="G7" s="22">
        <v>88799</v>
      </c>
      <c r="H7" s="22">
        <v>108</v>
      </c>
      <c r="I7" s="22">
        <v>733428</v>
      </c>
      <c r="J7" s="22">
        <v>6</v>
      </c>
      <c r="K7" s="22" t="s">
        <v>50</v>
      </c>
      <c r="L7" s="22">
        <v>47</v>
      </c>
      <c r="M7" s="22">
        <v>12</v>
      </c>
      <c r="N7" s="22">
        <v>44</v>
      </c>
      <c r="O7" s="22">
        <v>10</v>
      </c>
      <c r="P7" s="22">
        <v>5</v>
      </c>
      <c r="Q7" s="22">
        <v>1</v>
      </c>
      <c r="R7" s="22">
        <v>1</v>
      </c>
      <c r="S7" s="22">
        <v>2</v>
      </c>
      <c r="T7" s="22" t="s">
        <v>50</v>
      </c>
      <c r="U7" s="22" t="s">
        <v>50</v>
      </c>
      <c r="V7" s="23">
        <v>2</v>
      </c>
      <c r="W7" s="24"/>
      <c r="X7" s="9" t="s">
        <v>138</v>
      </c>
      <c r="Y7" s="402"/>
    </row>
    <row r="8" spans="1:25" ht="11.25">
      <c r="A8" s="401"/>
      <c r="B8" s="9" t="s">
        <v>60</v>
      </c>
      <c r="C8" s="9"/>
      <c r="D8" s="21">
        <v>3</v>
      </c>
      <c r="E8" s="22">
        <v>522</v>
      </c>
      <c r="F8" s="22">
        <v>97</v>
      </c>
      <c r="G8" s="22">
        <v>8669137</v>
      </c>
      <c r="H8" s="22">
        <v>433</v>
      </c>
      <c r="I8" s="22">
        <v>2788296</v>
      </c>
      <c r="J8" s="22">
        <v>3</v>
      </c>
      <c r="K8" s="22">
        <v>1</v>
      </c>
      <c r="L8" s="22">
        <v>177</v>
      </c>
      <c r="M8" s="22">
        <v>63</v>
      </c>
      <c r="N8" s="22">
        <v>189</v>
      </c>
      <c r="O8" s="22">
        <v>69</v>
      </c>
      <c r="P8" s="22">
        <v>14</v>
      </c>
      <c r="Q8" s="22">
        <v>5</v>
      </c>
      <c r="R8" s="22" t="s">
        <v>50</v>
      </c>
      <c r="S8" s="22" t="s">
        <v>50</v>
      </c>
      <c r="T8" s="22">
        <v>1</v>
      </c>
      <c r="U8" s="22" t="s">
        <v>50</v>
      </c>
      <c r="V8" s="23">
        <v>3</v>
      </c>
      <c r="W8" s="24"/>
      <c r="X8" s="9" t="s">
        <v>60</v>
      </c>
      <c r="Y8" s="402"/>
    </row>
    <row r="9" spans="1:25" ht="11.25">
      <c r="A9" s="401"/>
      <c r="B9" s="9" t="s">
        <v>139</v>
      </c>
      <c r="C9" s="9"/>
      <c r="D9" s="21">
        <v>4</v>
      </c>
      <c r="E9" s="22">
        <v>596</v>
      </c>
      <c r="F9" s="22">
        <v>64</v>
      </c>
      <c r="G9" s="22">
        <v>1211709</v>
      </c>
      <c r="H9" s="22">
        <v>546</v>
      </c>
      <c r="I9" s="22">
        <v>3580247</v>
      </c>
      <c r="J9" s="22" t="s">
        <v>50</v>
      </c>
      <c r="K9" s="22" t="s">
        <v>50</v>
      </c>
      <c r="L9" s="22">
        <v>200</v>
      </c>
      <c r="M9" s="22">
        <v>89</v>
      </c>
      <c r="N9" s="22">
        <v>215</v>
      </c>
      <c r="O9" s="22">
        <v>76</v>
      </c>
      <c r="P9" s="22">
        <v>15</v>
      </c>
      <c r="Q9" s="22">
        <v>1</v>
      </c>
      <c r="R9" s="22" t="s">
        <v>50</v>
      </c>
      <c r="S9" s="22" t="s">
        <v>50</v>
      </c>
      <c r="T9" s="22" t="s">
        <v>50</v>
      </c>
      <c r="U9" s="22" t="s">
        <v>50</v>
      </c>
      <c r="V9" s="23">
        <v>4</v>
      </c>
      <c r="W9" s="24"/>
      <c r="X9" s="9" t="s">
        <v>139</v>
      </c>
      <c r="Y9" s="402"/>
    </row>
    <row r="10" spans="1:25" ht="11.25">
      <c r="A10" s="401"/>
      <c r="B10" s="9" t="s">
        <v>140</v>
      </c>
      <c r="C10" s="9"/>
      <c r="D10" s="21">
        <v>5</v>
      </c>
      <c r="E10" s="22">
        <v>376</v>
      </c>
      <c r="F10" s="22">
        <v>54</v>
      </c>
      <c r="G10" s="22">
        <v>638469</v>
      </c>
      <c r="H10" s="22">
        <v>325</v>
      </c>
      <c r="I10" s="22">
        <v>741232</v>
      </c>
      <c r="J10" s="22">
        <v>2</v>
      </c>
      <c r="K10" s="22">
        <v>5</v>
      </c>
      <c r="L10" s="22">
        <v>177</v>
      </c>
      <c r="M10" s="22">
        <v>58</v>
      </c>
      <c r="N10" s="22">
        <v>104</v>
      </c>
      <c r="O10" s="22">
        <v>21</v>
      </c>
      <c r="P10" s="22">
        <v>8</v>
      </c>
      <c r="Q10" s="22">
        <v>1</v>
      </c>
      <c r="R10" s="22" t="s">
        <v>50</v>
      </c>
      <c r="S10" s="22" t="s">
        <v>50</v>
      </c>
      <c r="T10" s="22" t="s">
        <v>50</v>
      </c>
      <c r="U10" s="22" t="s">
        <v>50</v>
      </c>
      <c r="V10" s="23">
        <v>5</v>
      </c>
      <c r="W10" s="24"/>
      <c r="X10" s="9" t="s">
        <v>140</v>
      </c>
      <c r="Y10" s="402"/>
    </row>
    <row r="11" spans="1:25" ht="11.25">
      <c r="A11" s="401"/>
      <c r="B11" s="9" t="s">
        <v>141</v>
      </c>
      <c r="C11" s="9"/>
      <c r="D11" s="21">
        <v>6</v>
      </c>
      <c r="E11" s="22">
        <v>365</v>
      </c>
      <c r="F11" s="22">
        <v>58</v>
      </c>
      <c r="G11" s="22">
        <v>483660</v>
      </c>
      <c r="H11" s="22">
        <v>311</v>
      </c>
      <c r="I11" s="22">
        <v>838296</v>
      </c>
      <c r="J11" s="22">
        <v>5</v>
      </c>
      <c r="K11" s="22">
        <v>3</v>
      </c>
      <c r="L11" s="22">
        <v>162</v>
      </c>
      <c r="M11" s="22">
        <v>57</v>
      </c>
      <c r="N11" s="22">
        <v>107</v>
      </c>
      <c r="O11" s="22">
        <v>25</v>
      </c>
      <c r="P11" s="22">
        <v>5</v>
      </c>
      <c r="Q11" s="22">
        <v>1</v>
      </c>
      <c r="R11" s="22" t="s">
        <v>50</v>
      </c>
      <c r="S11" s="22" t="s">
        <v>50</v>
      </c>
      <c r="T11" s="22" t="s">
        <v>50</v>
      </c>
      <c r="U11" s="22" t="s">
        <v>50</v>
      </c>
      <c r="V11" s="23">
        <v>6</v>
      </c>
      <c r="W11" s="24"/>
      <c r="X11" s="9" t="s">
        <v>141</v>
      </c>
      <c r="Y11" s="402"/>
    </row>
    <row r="12" spans="1:25" ht="11.25">
      <c r="A12" s="401"/>
      <c r="B12" s="9" t="s">
        <v>142</v>
      </c>
      <c r="C12" s="9"/>
      <c r="D12" s="21">
        <v>7</v>
      </c>
      <c r="E12" s="22">
        <v>3031</v>
      </c>
      <c r="F12" s="22">
        <v>481</v>
      </c>
      <c r="G12" s="22">
        <v>4237867</v>
      </c>
      <c r="H12" s="22">
        <v>2593</v>
      </c>
      <c r="I12" s="22">
        <v>7179222</v>
      </c>
      <c r="J12" s="22">
        <v>12</v>
      </c>
      <c r="K12" s="22">
        <v>6</v>
      </c>
      <c r="L12" s="22">
        <v>1483</v>
      </c>
      <c r="M12" s="22">
        <v>425</v>
      </c>
      <c r="N12" s="22">
        <v>921</v>
      </c>
      <c r="O12" s="22">
        <v>148</v>
      </c>
      <c r="P12" s="22">
        <v>26</v>
      </c>
      <c r="Q12" s="22">
        <v>8</v>
      </c>
      <c r="R12" s="22" t="s">
        <v>50</v>
      </c>
      <c r="S12" s="22">
        <v>2</v>
      </c>
      <c r="T12" s="22" t="s">
        <v>50</v>
      </c>
      <c r="U12" s="22" t="s">
        <v>50</v>
      </c>
      <c r="V12" s="23">
        <v>7</v>
      </c>
      <c r="W12" s="24"/>
      <c r="X12" s="9" t="s">
        <v>142</v>
      </c>
      <c r="Y12" s="402"/>
    </row>
    <row r="13" spans="1:25" ht="11.25">
      <c r="A13" s="401"/>
      <c r="B13" s="9"/>
      <c r="C13" s="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/>
      <c r="X13" s="9"/>
      <c r="Y13" s="402"/>
    </row>
    <row r="14" spans="1:25" ht="11.25">
      <c r="A14" s="401"/>
      <c r="B14" s="9" t="s">
        <v>143</v>
      </c>
      <c r="C14" s="9"/>
      <c r="D14" s="21">
        <v>8</v>
      </c>
      <c r="E14" s="22">
        <v>2177</v>
      </c>
      <c r="F14" s="22">
        <v>489</v>
      </c>
      <c r="G14" s="22">
        <v>18424077</v>
      </c>
      <c r="H14" s="22">
        <v>1706</v>
      </c>
      <c r="I14" s="22">
        <v>6167281</v>
      </c>
      <c r="J14" s="22">
        <v>26</v>
      </c>
      <c r="K14" s="22">
        <v>18</v>
      </c>
      <c r="L14" s="22">
        <v>881</v>
      </c>
      <c r="M14" s="22">
        <v>347</v>
      </c>
      <c r="N14" s="22">
        <v>686</v>
      </c>
      <c r="O14" s="22">
        <v>177</v>
      </c>
      <c r="P14" s="22">
        <v>33</v>
      </c>
      <c r="Q14" s="22">
        <v>8</v>
      </c>
      <c r="R14" s="22" t="s">
        <v>50</v>
      </c>
      <c r="S14" s="22">
        <v>1</v>
      </c>
      <c r="T14" s="22" t="s">
        <v>50</v>
      </c>
      <c r="U14" s="22" t="s">
        <v>50</v>
      </c>
      <c r="V14" s="23">
        <v>8</v>
      </c>
      <c r="W14" s="24"/>
      <c r="X14" s="9" t="s">
        <v>143</v>
      </c>
      <c r="Y14" s="402"/>
    </row>
    <row r="15" spans="1:25" ht="11.25">
      <c r="A15" s="401"/>
      <c r="B15" s="9" t="s">
        <v>144</v>
      </c>
      <c r="C15" s="9"/>
      <c r="D15" s="21">
        <v>9</v>
      </c>
      <c r="E15" s="22">
        <v>2214</v>
      </c>
      <c r="F15" s="22">
        <v>467</v>
      </c>
      <c r="G15" s="22">
        <v>5297188</v>
      </c>
      <c r="H15" s="22">
        <v>1766</v>
      </c>
      <c r="I15" s="22">
        <v>4705824</v>
      </c>
      <c r="J15" s="22">
        <v>11</v>
      </c>
      <c r="K15" s="22">
        <v>1</v>
      </c>
      <c r="L15" s="22">
        <v>1122</v>
      </c>
      <c r="M15" s="22">
        <v>432</v>
      </c>
      <c r="N15" s="22">
        <v>527</v>
      </c>
      <c r="O15" s="22">
        <v>99</v>
      </c>
      <c r="P15" s="22">
        <v>17</v>
      </c>
      <c r="Q15" s="22">
        <v>5</v>
      </c>
      <c r="R15" s="22" t="s">
        <v>50</v>
      </c>
      <c r="S15" s="22" t="s">
        <v>50</v>
      </c>
      <c r="T15" s="22" t="s">
        <v>50</v>
      </c>
      <c r="U15" s="22" t="s">
        <v>50</v>
      </c>
      <c r="V15" s="23">
        <v>9</v>
      </c>
      <c r="W15" s="24"/>
      <c r="X15" s="9" t="s">
        <v>144</v>
      </c>
      <c r="Y15" s="402"/>
    </row>
    <row r="16" spans="1:25" ht="11.25">
      <c r="A16" s="401"/>
      <c r="B16" s="9" t="s">
        <v>145</v>
      </c>
      <c r="C16" s="9"/>
      <c r="D16" s="25">
        <v>10</v>
      </c>
      <c r="E16" s="22">
        <v>1319</v>
      </c>
      <c r="F16" s="22">
        <v>432</v>
      </c>
      <c r="G16" s="22">
        <v>18905469</v>
      </c>
      <c r="H16" s="22">
        <v>903</v>
      </c>
      <c r="I16" s="22">
        <v>4374481</v>
      </c>
      <c r="J16" s="22">
        <v>5</v>
      </c>
      <c r="K16" s="22">
        <v>4</v>
      </c>
      <c r="L16" s="22">
        <v>583</v>
      </c>
      <c r="M16" s="22">
        <v>125</v>
      </c>
      <c r="N16" s="22">
        <v>418</v>
      </c>
      <c r="O16" s="22">
        <v>119</v>
      </c>
      <c r="P16" s="22">
        <v>46</v>
      </c>
      <c r="Q16" s="22">
        <v>17</v>
      </c>
      <c r="R16" s="22" t="s">
        <v>50</v>
      </c>
      <c r="S16" s="22">
        <v>1</v>
      </c>
      <c r="T16" s="22" t="s">
        <v>50</v>
      </c>
      <c r="U16" s="22">
        <v>1</v>
      </c>
      <c r="V16" s="26">
        <v>10</v>
      </c>
      <c r="W16" s="27"/>
      <c r="X16" s="9" t="s">
        <v>145</v>
      </c>
      <c r="Y16" s="402"/>
    </row>
    <row r="17" spans="1:25" ht="11.25">
      <c r="A17" s="401"/>
      <c r="B17" s="9" t="s">
        <v>146</v>
      </c>
      <c r="C17" s="9"/>
      <c r="D17" s="25">
        <v>11</v>
      </c>
      <c r="E17" s="22">
        <v>4444</v>
      </c>
      <c r="F17" s="22">
        <v>1191</v>
      </c>
      <c r="G17" s="22">
        <v>26849592</v>
      </c>
      <c r="H17" s="22">
        <v>3280</v>
      </c>
      <c r="I17" s="22">
        <v>10518704</v>
      </c>
      <c r="J17" s="22">
        <v>39</v>
      </c>
      <c r="K17" s="22">
        <v>6</v>
      </c>
      <c r="L17" s="22">
        <v>2080</v>
      </c>
      <c r="M17" s="22">
        <v>549</v>
      </c>
      <c r="N17" s="22">
        <v>1436</v>
      </c>
      <c r="O17" s="22">
        <v>230</v>
      </c>
      <c r="P17" s="22">
        <v>74</v>
      </c>
      <c r="Q17" s="22">
        <v>28</v>
      </c>
      <c r="R17" s="22">
        <v>2</v>
      </c>
      <c r="S17" s="22" t="s">
        <v>50</v>
      </c>
      <c r="T17" s="22" t="s">
        <v>50</v>
      </c>
      <c r="U17" s="22" t="s">
        <v>50</v>
      </c>
      <c r="V17" s="26">
        <v>11</v>
      </c>
      <c r="W17" s="27"/>
      <c r="X17" s="9" t="s">
        <v>146</v>
      </c>
      <c r="Y17" s="402"/>
    </row>
    <row r="18" spans="1:25" ht="11.25">
      <c r="A18" s="401"/>
      <c r="B18" s="9"/>
      <c r="C18" s="9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6"/>
      <c r="W18" s="27"/>
      <c r="X18" s="9"/>
      <c r="Y18" s="402"/>
    </row>
    <row r="19" spans="1:25" ht="11.25">
      <c r="A19" s="401"/>
      <c r="B19" s="9" t="s">
        <v>147</v>
      </c>
      <c r="C19" s="9"/>
      <c r="D19" s="25">
        <v>12</v>
      </c>
      <c r="E19" s="22">
        <v>1413</v>
      </c>
      <c r="F19" s="22">
        <v>563</v>
      </c>
      <c r="G19" s="22">
        <v>45223279</v>
      </c>
      <c r="H19" s="22">
        <v>860</v>
      </c>
      <c r="I19" s="22">
        <v>4698377</v>
      </c>
      <c r="J19" s="22">
        <v>5</v>
      </c>
      <c r="K19" s="22" t="s">
        <v>50</v>
      </c>
      <c r="L19" s="22">
        <v>404</v>
      </c>
      <c r="M19" s="22">
        <v>156</v>
      </c>
      <c r="N19" s="22">
        <v>538</v>
      </c>
      <c r="O19" s="22">
        <v>165</v>
      </c>
      <c r="P19" s="22">
        <v>72</v>
      </c>
      <c r="Q19" s="22">
        <v>57</v>
      </c>
      <c r="R19" s="22">
        <v>3</v>
      </c>
      <c r="S19" s="22">
        <v>9</v>
      </c>
      <c r="T19" s="22">
        <v>2</v>
      </c>
      <c r="U19" s="22">
        <v>2</v>
      </c>
      <c r="V19" s="26">
        <v>12</v>
      </c>
      <c r="W19" s="27"/>
      <c r="X19" s="9" t="s">
        <v>147</v>
      </c>
      <c r="Y19" s="402"/>
    </row>
    <row r="20" spans="1:25" ht="11.25">
      <c r="A20" s="401"/>
      <c r="B20" s="9" t="s">
        <v>148</v>
      </c>
      <c r="C20" s="9"/>
      <c r="D20" s="25">
        <v>13</v>
      </c>
      <c r="E20" s="398">
        <v>97</v>
      </c>
      <c r="F20" s="398">
        <v>35</v>
      </c>
      <c r="G20" s="398">
        <v>1072066</v>
      </c>
      <c r="H20" s="398">
        <v>64</v>
      </c>
      <c r="I20" s="398">
        <v>169408</v>
      </c>
      <c r="J20" s="398" t="s">
        <v>50</v>
      </c>
      <c r="K20" s="398" t="s">
        <v>50</v>
      </c>
      <c r="L20" s="398">
        <v>25</v>
      </c>
      <c r="M20" s="22">
        <v>9</v>
      </c>
      <c r="N20" s="22">
        <v>32</v>
      </c>
      <c r="O20" s="22">
        <v>23</v>
      </c>
      <c r="P20" s="22">
        <v>5</v>
      </c>
      <c r="Q20" s="22">
        <v>1</v>
      </c>
      <c r="R20" s="22" t="s">
        <v>50</v>
      </c>
      <c r="S20" s="22">
        <v>1</v>
      </c>
      <c r="T20" s="22">
        <v>1</v>
      </c>
      <c r="U20" s="22" t="s">
        <v>50</v>
      </c>
      <c r="V20" s="26">
        <v>13</v>
      </c>
      <c r="W20" s="27"/>
      <c r="X20" s="9" t="s">
        <v>148</v>
      </c>
      <c r="Y20" s="402"/>
    </row>
    <row r="21" spans="1:25" ht="11.25">
      <c r="A21" s="401"/>
      <c r="B21" s="9" t="s">
        <v>149</v>
      </c>
      <c r="C21" s="9"/>
      <c r="D21" s="25">
        <v>14</v>
      </c>
      <c r="E21" s="398"/>
      <c r="F21" s="398"/>
      <c r="G21" s="398"/>
      <c r="H21" s="398"/>
      <c r="I21" s="398"/>
      <c r="J21" s="398"/>
      <c r="K21" s="398"/>
      <c r="L21" s="398"/>
      <c r="M21" s="22"/>
      <c r="N21" s="22"/>
      <c r="O21" s="22"/>
      <c r="P21" s="22"/>
      <c r="Q21" s="22"/>
      <c r="R21" s="22"/>
      <c r="S21" s="22"/>
      <c r="T21" s="22"/>
      <c r="U21" s="22"/>
      <c r="V21" s="26">
        <v>14</v>
      </c>
      <c r="W21" s="27"/>
      <c r="X21" s="9" t="s">
        <v>149</v>
      </c>
      <c r="Y21" s="402"/>
    </row>
    <row r="22" spans="1:25" ht="11.25">
      <c r="A22" s="401"/>
      <c r="B22" s="9" t="s">
        <v>150</v>
      </c>
      <c r="C22" s="9"/>
      <c r="D22" s="25">
        <v>15</v>
      </c>
      <c r="E22" s="22">
        <v>583</v>
      </c>
      <c r="F22" s="22">
        <v>228</v>
      </c>
      <c r="G22" s="22">
        <v>11024645</v>
      </c>
      <c r="H22" s="22">
        <v>361</v>
      </c>
      <c r="I22" s="22">
        <v>1288229</v>
      </c>
      <c r="J22" s="22">
        <v>2</v>
      </c>
      <c r="K22" s="22" t="s">
        <v>50</v>
      </c>
      <c r="L22" s="22">
        <v>239</v>
      </c>
      <c r="M22" s="22">
        <v>80</v>
      </c>
      <c r="N22" s="22">
        <v>188</v>
      </c>
      <c r="O22" s="22">
        <v>50</v>
      </c>
      <c r="P22" s="22">
        <v>11</v>
      </c>
      <c r="Q22" s="22">
        <v>11</v>
      </c>
      <c r="R22" s="22">
        <v>1</v>
      </c>
      <c r="S22" s="22">
        <v>1</v>
      </c>
      <c r="T22" s="22" t="s">
        <v>50</v>
      </c>
      <c r="U22" s="22" t="s">
        <v>50</v>
      </c>
      <c r="V22" s="26">
        <v>15</v>
      </c>
      <c r="W22" s="27"/>
      <c r="X22" s="9" t="s">
        <v>150</v>
      </c>
      <c r="Y22" s="402"/>
    </row>
    <row r="23" spans="1:25" ht="11.25">
      <c r="A23" s="401"/>
      <c r="B23" s="9"/>
      <c r="C23" s="9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6"/>
      <c r="W23" s="27"/>
      <c r="X23" s="9"/>
      <c r="Y23" s="402"/>
    </row>
    <row r="24" spans="1:25" ht="11.25">
      <c r="A24" s="401"/>
      <c r="B24" s="9" t="s">
        <v>151</v>
      </c>
      <c r="C24" s="9"/>
      <c r="D24" s="25">
        <v>16</v>
      </c>
      <c r="E24" s="22">
        <v>369</v>
      </c>
      <c r="F24" s="22">
        <v>67</v>
      </c>
      <c r="G24" s="22">
        <v>632695</v>
      </c>
      <c r="H24" s="22">
        <v>307</v>
      </c>
      <c r="I24" s="22">
        <v>2135297</v>
      </c>
      <c r="J24" s="22">
        <v>2</v>
      </c>
      <c r="K24" s="22" t="s">
        <v>50</v>
      </c>
      <c r="L24" s="22">
        <v>185</v>
      </c>
      <c r="M24" s="22">
        <v>50</v>
      </c>
      <c r="N24" s="22">
        <v>110</v>
      </c>
      <c r="O24" s="22">
        <v>18</v>
      </c>
      <c r="P24" s="22">
        <v>3</v>
      </c>
      <c r="Q24" s="22">
        <v>1</v>
      </c>
      <c r="R24" s="22" t="s">
        <v>50</v>
      </c>
      <c r="S24" s="22" t="s">
        <v>50</v>
      </c>
      <c r="T24" s="22" t="s">
        <v>50</v>
      </c>
      <c r="U24" s="22" t="s">
        <v>50</v>
      </c>
      <c r="V24" s="26">
        <v>16</v>
      </c>
      <c r="W24" s="27"/>
      <c r="X24" s="9" t="s">
        <v>151</v>
      </c>
      <c r="Y24" s="402"/>
    </row>
    <row r="25" spans="1:25" ht="11.25">
      <c r="A25" s="401"/>
      <c r="B25" s="9" t="s">
        <v>152</v>
      </c>
      <c r="C25" s="9"/>
      <c r="D25" s="25">
        <v>17</v>
      </c>
      <c r="E25" s="22">
        <v>2421</v>
      </c>
      <c r="F25" s="22">
        <v>665</v>
      </c>
      <c r="G25" s="22">
        <v>16183219</v>
      </c>
      <c r="H25" s="22">
        <v>1777</v>
      </c>
      <c r="I25" s="22">
        <v>15830303</v>
      </c>
      <c r="J25" s="22">
        <v>14</v>
      </c>
      <c r="K25" s="22">
        <v>3</v>
      </c>
      <c r="L25" s="22">
        <v>802</v>
      </c>
      <c r="M25" s="22">
        <v>400</v>
      </c>
      <c r="N25" s="22">
        <v>727</v>
      </c>
      <c r="O25" s="22">
        <v>305</v>
      </c>
      <c r="P25" s="22">
        <v>113</v>
      </c>
      <c r="Q25" s="22">
        <v>50</v>
      </c>
      <c r="R25" s="22">
        <v>4</v>
      </c>
      <c r="S25" s="22">
        <v>3</v>
      </c>
      <c r="T25" s="22" t="s">
        <v>50</v>
      </c>
      <c r="U25" s="22" t="s">
        <v>50</v>
      </c>
      <c r="V25" s="26">
        <v>17</v>
      </c>
      <c r="W25" s="27"/>
      <c r="X25" s="9" t="s">
        <v>152</v>
      </c>
      <c r="Y25" s="402"/>
    </row>
    <row r="26" spans="1:25" ht="11.25">
      <c r="A26" s="401"/>
      <c r="B26" s="9"/>
      <c r="C26" s="9"/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6"/>
      <c r="W26" s="27"/>
      <c r="X26" s="9"/>
      <c r="Y26" s="402"/>
    </row>
    <row r="27" spans="1:25" ht="11.25">
      <c r="A27" s="401"/>
      <c r="B27" s="9" t="s">
        <v>153</v>
      </c>
      <c r="C27" s="9"/>
      <c r="D27" s="25">
        <v>18</v>
      </c>
      <c r="E27" s="22">
        <v>1319</v>
      </c>
      <c r="F27" s="22">
        <v>435</v>
      </c>
      <c r="G27" s="22">
        <v>16947023</v>
      </c>
      <c r="H27" s="22">
        <v>896</v>
      </c>
      <c r="I27" s="22">
        <v>6059435</v>
      </c>
      <c r="J27" s="22">
        <v>11</v>
      </c>
      <c r="K27" s="22">
        <v>4</v>
      </c>
      <c r="L27" s="22">
        <v>532</v>
      </c>
      <c r="M27" s="22">
        <v>183</v>
      </c>
      <c r="N27" s="22">
        <v>417</v>
      </c>
      <c r="O27" s="22">
        <v>104</v>
      </c>
      <c r="P27" s="22">
        <v>37</v>
      </c>
      <c r="Q27" s="22">
        <v>21</v>
      </c>
      <c r="R27" s="22">
        <v>3</v>
      </c>
      <c r="S27" s="22">
        <v>5</v>
      </c>
      <c r="T27" s="22">
        <v>2</v>
      </c>
      <c r="U27" s="22" t="s">
        <v>50</v>
      </c>
      <c r="V27" s="26">
        <v>18</v>
      </c>
      <c r="W27" s="27"/>
      <c r="X27" s="9" t="s">
        <v>153</v>
      </c>
      <c r="Y27" s="402"/>
    </row>
    <row r="28" spans="1:25" ht="11.25">
      <c r="A28" s="401"/>
      <c r="B28" s="9" t="s">
        <v>154</v>
      </c>
      <c r="C28" s="9"/>
      <c r="D28" s="25">
        <v>19</v>
      </c>
      <c r="E28" s="22">
        <v>741</v>
      </c>
      <c r="F28" s="22">
        <v>267</v>
      </c>
      <c r="G28" s="22">
        <v>10269704</v>
      </c>
      <c r="H28" s="22">
        <v>478</v>
      </c>
      <c r="I28" s="22">
        <v>4965591</v>
      </c>
      <c r="J28" s="22" t="s">
        <v>50</v>
      </c>
      <c r="K28" s="22" t="s">
        <v>50</v>
      </c>
      <c r="L28" s="22">
        <v>277</v>
      </c>
      <c r="M28" s="22">
        <v>94</v>
      </c>
      <c r="N28" s="22">
        <v>242</v>
      </c>
      <c r="O28" s="22">
        <v>75</v>
      </c>
      <c r="P28" s="22">
        <v>24</v>
      </c>
      <c r="Q28" s="22">
        <v>22</v>
      </c>
      <c r="R28" s="22">
        <v>1</v>
      </c>
      <c r="S28" s="22">
        <v>6</v>
      </c>
      <c r="T28" s="22" t="s">
        <v>50</v>
      </c>
      <c r="U28" s="22" t="s">
        <v>50</v>
      </c>
      <c r="V28" s="26">
        <v>19</v>
      </c>
      <c r="W28" s="27"/>
      <c r="X28" s="9" t="s">
        <v>154</v>
      </c>
      <c r="Y28" s="402"/>
    </row>
    <row r="29" spans="1:25" ht="11.25">
      <c r="A29" s="401"/>
      <c r="B29" s="9" t="s">
        <v>155</v>
      </c>
      <c r="C29" s="9"/>
      <c r="D29" s="25">
        <v>20</v>
      </c>
      <c r="E29" s="22">
        <v>9842</v>
      </c>
      <c r="F29" s="22">
        <v>3313</v>
      </c>
      <c r="G29" s="22">
        <v>64189497</v>
      </c>
      <c r="H29" s="22">
        <v>6603</v>
      </c>
      <c r="I29" s="22">
        <v>23893680</v>
      </c>
      <c r="J29" s="22">
        <v>17</v>
      </c>
      <c r="K29" s="22">
        <v>9</v>
      </c>
      <c r="L29" s="22">
        <v>4342</v>
      </c>
      <c r="M29" s="22">
        <v>1671</v>
      </c>
      <c r="N29" s="22">
        <v>2878</v>
      </c>
      <c r="O29" s="22">
        <v>696</v>
      </c>
      <c r="P29" s="22">
        <v>172</v>
      </c>
      <c r="Q29" s="22">
        <v>45</v>
      </c>
      <c r="R29" s="22">
        <v>4</v>
      </c>
      <c r="S29" s="22">
        <v>6</v>
      </c>
      <c r="T29" s="22">
        <v>1</v>
      </c>
      <c r="U29" s="22">
        <v>1</v>
      </c>
      <c r="V29" s="26">
        <v>20</v>
      </c>
      <c r="W29" s="27"/>
      <c r="X29" s="9" t="s">
        <v>155</v>
      </c>
      <c r="Y29" s="402"/>
    </row>
    <row r="30" spans="1:25" ht="11.25">
      <c r="A30" s="401"/>
      <c r="B30" s="9"/>
      <c r="C30" s="9"/>
      <c r="D30" s="2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6"/>
      <c r="W30" s="27"/>
      <c r="X30" s="9"/>
      <c r="Y30" s="402"/>
    </row>
    <row r="31" spans="1:25" ht="11.25">
      <c r="A31" s="401"/>
      <c r="B31" s="9" t="s">
        <v>156</v>
      </c>
      <c r="C31" s="9"/>
      <c r="D31" s="25">
        <v>21</v>
      </c>
      <c r="E31" s="22">
        <v>8229</v>
      </c>
      <c r="F31" s="22">
        <v>2808</v>
      </c>
      <c r="G31" s="22">
        <v>78111291</v>
      </c>
      <c r="H31" s="22">
        <v>5486</v>
      </c>
      <c r="I31" s="22">
        <v>17226157</v>
      </c>
      <c r="J31" s="22">
        <v>23</v>
      </c>
      <c r="K31" s="22">
        <v>18</v>
      </c>
      <c r="L31" s="22">
        <v>3412</v>
      </c>
      <c r="M31" s="22">
        <v>1369</v>
      </c>
      <c r="N31" s="22">
        <v>2582</v>
      </c>
      <c r="O31" s="22">
        <v>570</v>
      </c>
      <c r="P31" s="22">
        <v>158</v>
      </c>
      <c r="Q31" s="22">
        <v>69</v>
      </c>
      <c r="R31" s="22">
        <v>7</v>
      </c>
      <c r="S31" s="22">
        <v>15</v>
      </c>
      <c r="T31" s="22">
        <v>6</v>
      </c>
      <c r="U31" s="22" t="s">
        <v>50</v>
      </c>
      <c r="V31" s="26">
        <v>21</v>
      </c>
      <c r="W31" s="27"/>
      <c r="X31" s="9" t="s">
        <v>156</v>
      </c>
      <c r="Y31" s="402"/>
    </row>
    <row r="32" spans="1:25" ht="11.25">
      <c r="A32" s="401"/>
      <c r="B32" s="9" t="s">
        <v>157</v>
      </c>
      <c r="C32" s="9"/>
      <c r="D32" s="25">
        <v>22</v>
      </c>
      <c r="E32" s="22">
        <v>4420</v>
      </c>
      <c r="F32" s="22">
        <v>1420</v>
      </c>
      <c r="G32" s="22">
        <v>78261479</v>
      </c>
      <c r="H32" s="22">
        <v>3041</v>
      </c>
      <c r="I32" s="22">
        <v>32571737</v>
      </c>
      <c r="J32" s="22">
        <v>13</v>
      </c>
      <c r="K32" s="22">
        <v>8</v>
      </c>
      <c r="L32" s="22">
        <v>1783</v>
      </c>
      <c r="M32" s="22">
        <v>564</v>
      </c>
      <c r="N32" s="22">
        <v>1453</v>
      </c>
      <c r="O32" s="22">
        <v>365</v>
      </c>
      <c r="P32" s="22">
        <v>124</v>
      </c>
      <c r="Q32" s="22">
        <v>89</v>
      </c>
      <c r="R32" s="22">
        <v>4</v>
      </c>
      <c r="S32" s="22">
        <v>9</v>
      </c>
      <c r="T32" s="22">
        <v>3</v>
      </c>
      <c r="U32" s="22">
        <v>5</v>
      </c>
      <c r="V32" s="26">
        <v>22</v>
      </c>
      <c r="W32" s="27"/>
      <c r="X32" s="9" t="s">
        <v>157</v>
      </c>
      <c r="Y32" s="402"/>
    </row>
    <row r="33" spans="1:25" ht="11.25">
      <c r="A33" s="401"/>
      <c r="B33" s="9" t="s">
        <v>158</v>
      </c>
      <c r="C33" s="9"/>
      <c r="D33" s="25">
        <v>23</v>
      </c>
      <c r="E33" s="22">
        <v>1629</v>
      </c>
      <c r="F33" s="22">
        <v>482</v>
      </c>
      <c r="G33" s="22">
        <v>19265120</v>
      </c>
      <c r="H33" s="22">
        <v>1166</v>
      </c>
      <c r="I33" s="22">
        <v>7485511</v>
      </c>
      <c r="J33" s="22">
        <v>3</v>
      </c>
      <c r="K33" s="22">
        <v>1</v>
      </c>
      <c r="L33" s="22">
        <v>633</v>
      </c>
      <c r="M33" s="22">
        <v>212</v>
      </c>
      <c r="N33" s="22">
        <v>538</v>
      </c>
      <c r="O33" s="22">
        <v>160</v>
      </c>
      <c r="P33" s="22">
        <v>58</v>
      </c>
      <c r="Q33" s="22">
        <v>15</v>
      </c>
      <c r="R33" s="22">
        <v>5</v>
      </c>
      <c r="S33" s="22">
        <v>4</v>
      </c>
      <c r="T33" s="22" t="s">
        <v>50</v>
      </c>
      <c r="U33" s="22" t="s">
        <v>50</v>
      </c>
      <c r="V33" s="26">
        <v>23</v>
      </c>
      <c r="W33" s="27"/>
      <c r="X33" s="9" t="s">
        <v>158</v>
      </c>
      <c r="Y33" s="402"/>
    </row>
    <row r="34" spans="1:25" ht="11.25">
      <c r="A34" s="401"/>
      <c r="B34" s="9" t="s">
        <v>159</v>
      </c>
      <c r="C34" s="9"/>
      <c r="D34" s="25">
        <v>24</v>
      </c>
      <c r="E34" s="22">
        <v>969</v>
      </c>
      <c r="F34" s="22">
        <v>296</v>
      </c>
      <c r="G34" s="22">
        <v>12918442</v>
      </c>
      <c r="H34" s="22">
        <v>686</v>
      </c>
      <c r="I34" s="22">
        <v>3259574</v>
      </c>
      <c r="J34" s="22">
        <v>3</v>
      </c>
      <c r="K34" s="22" t="s">
        <v>50</v>
      </c>
      <c r="L34" s="22">
        <v>350</v>
      </c>
      <c r="M34" s="22">
        <v>122</v>
      </c>
      <c r="N34" s="22">
        <v>340</v>
      </c>
      <c r="O34" s="22">
        <v>94</v>
      </c>
      <c r="P34" s="22">
        <v>27</v>
      </c>
      <c r="Q34" s="22">
        <v>26</v>
      </c>
      <c r="R34" s="22">
        <v>3</v>
      </c>
      <c r="S34" s="22">
        <v>3</v>
      </c>
      <c r="T34" s="22" t="s">
        <v>50</v>
      </c>
      <c r="U34" s="22">
        <v>1</v>
      </c>
      <c r="V34" s="26">
        <v>24</v>
      </c>
      <c r="W34" s="27"/>
      <c r="X34" s="9" t="s">
        <v>159</v>
      </c>
      <c r="Y34" s="402"/>
    </row>
    <row r="35" spans="1:25" ht="11.25">
      <c r="A35" s="401"/>
      <c r="B35" s="9" t="s">
        <v>160</v>
      </c>
      <c r="C35" s="9"/>
      <c r="D35" s="25">
        <v>25</v>
      </c>
      <c r="E35" s="22">
        <v>2763</v>
      </c>
      <c r="F35" s="22">
        <v>1000</v>
      </c>
      <c r="G35" s="22">
        <v>89317401</v>
      </c>
      <c r="H35" s="22">
        <v>1801</v>
      </c>
      <c r="I35" s="22">
        <v>16349294</v>
      </c>
      <c r="J35" s="22">
        <v>11</v>
      </c>
      <c r="K35" s="22">
        <v>4</v>
      </c>
      <c r="L35" s="22">
        <v>1173</v>
      </c>
      <c r="M35" s="22">
        <v>447</v>
      </c>
      <c r="N35" s="22">
        <v>750</v>
      </c>
      <c r="O35" s="22">
        <v>179</v>
      </c>
      <c r="P35" s="22">
        <v>106</v>
      </c>
      <c r="Q35" s="22">
        <v>59</v>
      </c>
      <c r="R35" s="22">
        <v>7</v>
      </c>
      <c r="S35" s="22">
        <v>17</v>
      </c>
      <c r="T35" s="22">
        <v>5</v>
      </c>
      <c r="U35" s="22">
        <v>5</v>
      </c>
      <c r="V35" s="26">
        <v>25</v>
      </c>
      <c r="W35" s="27"/>
      <c r="X35" s="9" t="s">
        <v>160</v>
      </c>
      <c r="Y35" s="402"/>
    </row>
    <row r="36" spans="1:25" ht="11.25">
      <c r="A36" s="401"/>
      <c r="B36" s="9" t="s">
        <v>161</v>
      </c>
      <c r="C36" s="9"/>
      <c r="D36" s="25">
        <v>26</v>
      </c>
      <c r="E36" s="22">
        <v>994</v>
      </c>
      <c r="F36" s="22">
        <v>373</v>
      </c>
      <c r="G36" s="22">
        <v>20865360</v>
      </c>
      <c r="H36" s="22">
        <v>629</v>
      </c>
      <c r="I36" s="22">
        <v>2368273</v>
      </c>
      <c r="J36" s="22">
        <v>4</v>
      </c>
      <c r="K36" s="22">
        <v>2</v>
      </c>
      <c r="L36" s="22">
        <v>388</v>
      </c>
      <c r="M36" s="22">
        <v>123</v>
      </c>
      <c r="N36" s="22">
        <v>319</v>
      </c>
      <c r="O36" s="22">
        <v>108</v>
      </c>
      <c r="P36" s="22">
        <v>27</v>
      </c>
      <c r="Q36" s="22">
        <v>15</v>
      </c>
      <c r="R36" s="22">
        <v>5</v>
      </c>
      <c r="S36" s="22">
        <v>3</v>
      </c>
      <c r="T36" s="22" t="s">
        <v>50</v>
      </c>
      <c r="U36" s="22" t="s">
        <v>50</v>
      </c>
      <c r="V36" s="26">
        <v>26</v>
      </c>
      <c r="W36" s="27"/>
      <c r="X36" s="9" t="s">
        <v>161</v>
      </c>
      <c r="Y36" s="402"/>
    </row>
    <row r="37" spans="1:25" ht="11.25">
      <c r="A37" s="401"/>
      <c r="B37" s="9" t="s">
        <v>162</v>
      </c>
      <c r="C37" s="9"/>
      <c r="D37" s="25">
        <v>27</v>
      </c>
      <c r="E37" s="22">
        <v>1077</v>
      </c>
      <c r="F37" s="22">
        <v>318</v>
      </c>
      <c r="G37" s="22">
        <v>46786008</v>
      </c>
      <c r="H37" s="22">
        <v>768</v>
      </c>
      <c r="I37" s="22">
        <v>3114387</v>
      </c>
      <c r="J37" s="22">
        <v>1</v>
      </c>
      <c r="K37" s="22">
        <v>1</v>
      </c>
      <c r="L37" s="22">
        <v>502</v>
      </c>
      <c r="M37" s="22">
        <v>177</v>
      </c>
      <c r="N37" s="22">
        <v>281</v>
      </c>
      <c r="O37" s="22">
        <v>66</v>
      </c>
      <c r="P37" s="22">
        <v>23</v>
      </c>
      <c r="Q37" s="22">
        <v>18</v>
      </c>
      <c r="R37" s="22">
        <v>3</v>
      </c>
      <c r="S37" s="22">
        <v>4</v>
      </c>
      <c r="T37" s="22">
        <v>1</v>
      </c>
      <c r="U37" s="22" t="s">
        <v>50</v>
      </c>
      <c r="V37" s="26">
        <v>27</v>
      </c>
      <c r="W37" s="27"/>
      <c r="X37" s="9" t="s">
        <v>162</v>
      </c>
      <c r="Y37" s="402"/>
    </row>
    <row r="38" spans="1:25" ht="11.25">
      <c r="A38" s="401"/>
      <c r="B38" s="9" t="s">
        <v>163</v>
      </c>
      <c r="C38" s="9"/>
      <c r="D38" s="25">
        <v>28</v>
      </c>
      <c r="E38" s="22">
        <v>239</v>
      </c>
      <c r="F38" s="22">
        <v>71</v>
      </c>
      <c r="G38" s="22">
        <v>5663890</v>
      </c>
      <c r="H38" s="22">
        <v>169</v>
      </c>
      <c r="I38" s="22">
        <v>1377661</v>
      </c>
      <c r="J38" s="22" t="s">
        <v>50</v>
      </c>
      <c r="K38" s="22" t="s">
        <v>50</v>
      </c>
      <c r="L38" s="22">
        <v>91</v>
      </c>
      <c r="M38" s="22">
        <v>34</v>
      </c>
      <c r="N38" s="22">
        <v>76</v>
      </c>
      <c r="O38" s="22">
        <v>21</v>
      </c>
      <c r="P38" s="22">
        <v>7</v>
      </c>
      <c r="Q38" s="22">
        <v>6</v>
      </c>
      <c r="R38" s="22" t="s">
        <v>50</v>
      </c>
      <c r="S38" s="22">
        <v>3</v>
      </c>
      <c r="T38" s="22" t="s">
        <v>50</v>
      </c>
      <c r="U38" s="22">
        <v>1</v>
      </c>
      <c r="V38" s="26">
        <v>28</v>
      </c>
      <c r="W38" s="27"/>
      <c r="X38" s="9" t="s">
        <v>163</v>
      </c>
      <c r="Y38" s="402"/>
    </row>
    <row r="39" spans="1:25" ht="11.25">
      <c r="A39" s="401"/>
      <c r="B39" s="9"/>
      <c r="C39" s="9"/>
      <c r="D39" s="2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6"/>
      <c r="W39" s="27"/>
      <c r="X39" s="9"/>
      <c r="Y39" s="402"/>
    </row>
    <row r="40" spans="1:25" ht="11.25">
      <c r="A40" s="401"/>
      <c r="B40" s="9" t="s">
        <v>58</v>
      </c>
      <c r="C40" s="9"/>
      <c r="D40" s="25">
        <v>29</v>
      </c>
      <c r="E40" s="22">
        <v>7658</v>
      </c>
      <c r="F40" s="22">
        <v>2332</v>
      </c>
      <c r="G40" s="22">
        <v>114025764</v>
      </c>
      <c r="H40" s="22">
        <v>5389</v>
      </c>
      <c r="I40" s="22">
        <v>18465463</v>
      </c>
      <c r="J40" s="22">
        <v>36</v>
      </c>
      <c r="K40" s="22">
        <v>15</v>
      </c>
      <c r="L40" s="22">
        <v>3512</v>
      </c>
      <c r="M40" s="22">
        <v>1169</v>
      </c>
      <c r="N40" s="22">
        <v>2222</v>
      </c>
      <c r="O40" s="22">
        <v>484</v>
      </c>
      <c r="P40" s="22">
        <v>142</v>
      </c>
      <c r="Q40" s="22">
        <v>66</v>
      </c>
      <c r="R40" s="22">
        <v>2</v>
      </c>
      <c r="S40" s="22">
        <v>4</v>
      </c>
      <c r="T40" s="22">
        <v>1</v>
      </c>
      <c r="U40" s="22">
        <v>5</v>
      </c>
      <c r="V40" s="26">
        <v>29</v>
      </c>
      <c r="W40" s="27"/>
      <c r="X40" s="9" t="s">
        <v>58</v>
      </c>
      <c r="Y40" s="402"/>
    </row>
    <row r="41" spans="1:25" ht="11.25">
      <c r="A41" s="10"/>
      <c r="B41" s="9"/>
      <c r="C41" s="9"/>
      <c r="D41" s="2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6"/>
      <c r="W41" s="27"/>
      <c r="X41" s="9"/>
      <c r="Y41" s="14"/>
    </row>
    <row r="42" spans="2:25" s="5" customFormat="1" ht="12" thickBot="1">
      <c r="B42" s="29" t="s">
        <v>191</v>
      </c>
      <c r="C42" s="30"/>
      <c r="D42" s="30"/>
      <c r="E42" s="28">
        <v>66638</v>
      </c>
      <c r="F42" s="28">
        <v>19855</v>
      </c>
      <c r="G42" s="28">
        <v>815346560</v>
      </c>
      <c r="H42" s="28">
        <v>47391</v>
      </c>
      <c r="I42" s="28">
        <v>229713503</v>
      </c>
      <c r="J42" s="28">
        <v>345</v>
      </c>
      <c r="K42" s="28">
        <v>154</v>
      </c>
      <c r="L42" s="28">
        <v>28273</v>
      </c>
      <c r="M42" s="28">
        <v>9853</v>
      </c>
      <c r="N42" s="28">
        <v>20416</v>
      </c>
      <c r="O42" s="28">
        <v>5068</v>
      </c>
      <c r="P42" s="28">
        <v>1558</v>
      </c>
      <c r="Q42" s="28">
        <v>750</v>
      </c>
      <c r="R42" s="28">
        <v>64</v>
      </c>
      <c r="S42" s="28">
        <v>110</v>
      </c>
      <c r="T42" s="28">
        <v>25</v>
      </c>
      <c r="U42" s="28">
        <v>22</v>
      </c>
      <c r="V42" s="393" t="s">
        <v>164</v>
      </c>
      <c r="W42" s="393"/>
      <c r="X42" s="393"/>
      <c r="Y42" s="394"/>
    </row>
    <row r="43" ht="11.25">
      <c r="A43" s="13" t="s">
        <v>192</v>
      </c>
    </row>
  </sheetData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zoomScale="95" zoomScaleNormal="9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customWidth="1"/>
    <col min="5" max="5" width="11.75390625" style="1" customWidth="1"/>
    <col min="6" max="6" width="7.625" style="1" customWidth="1"/>
    <col min="7" max="7" width="11.75390625" style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8" customWidth="1"/>
    <col min="21" max="21" width="3.625" style="1" customWidth="1"/>
    <col min="22" max="22" width="9.125" style="1" bestFit="1" customWidth="1"/>
    <col min="23" max="16384" width="5.625" style="1" customWidth="1"/>
  </cols>
  <sheetData>
    <row r="1" ht="12" thickBot="1">
      <c r="A1" s="1" t="s">
        <v>206</v>
      </c>
    </row>
    <row r="2" spans="1:21" ht="11.25">
      <c r="A2" s="379" t="s">
        <v>79</v>
      </c>
      <c r="B2" s="370"/>
      <c r="C2" s="370" t="s">
        <v>45</v>
      </c>
      <c r="D2" s="403" t="s">
        <v>46</v>
      </c>
      <c r="E2" s="404"/>
      <c r="F2" s="403" t="s">
        <v>80</v>
      </c>
      <c r="G2" s="404"/>
      <c r="H2" s="372" t="s">
        <v>81</v>
      </c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0"/>
      <c r="U2" s="376"/>
    </row>
    <row r="3" spans="1:21" ht="22.5">
      <c r="A3" s="362"/>
      <c r="B3" s="371"/>
      <c r="C3" s="371"/>
      <c r="D3" s="74" t="s">
        <v>213</v>
      </c>
      <c r="E3" s="37" t="s">
        <v>47</v>
      </c>
      <c r="F3" s="74" t="s">
        <v>213</v>
      </c>
      <c r="G3" s="37" t="s">
        <v>1</v>
      </c>
      <c r="H3" s="38" t="s">
        <v>82</v>
      </c>
      <c r="I3" s="39" t="s">
        <v>83</v>
      </c>
      <c r="J3" s="39" t="s">
        <v>84</v>
      </c>
      <c r="K3" s="39" t="s">
        <v>85</v>
      </c>
      <c r="L3" s="39" t="s">
        <v>86</v>
      </c>
      <c r="M3" s="39" t="s">
        <v>87</v>
      </c>
      <c r="N3" s="39" t="s">
        <v>88</v>
      </c>
      <c r="O3" s="39" t="s">
        <v>89</v>
      </c>
      <c r="P3" s="39" t="s">
        <v>90</v>
      </c>
      <c r="Q3" s="39" t="s">
        <v>91</v>
      </c>
      <c r="R3" s="39" t="s">
        <v>92</v>
      </c>
      <c r="S3" s="40" t="s">
        <v>93</v>
      </c>
      <c r="T3" s="371"/>
      <c r="U3" s="377"/>
    </row>
    <row r="4" spans="1:22" s="13" customFormat="1" ht="11.25">
      <c r="A4" s="99"/>
      <c r="B4" s="100"/>
      <c r="C4" s="102" t="s">
        <v>2</v>
      </c>
      <c r="D4" s="106"/>
      <c r="E4" s="107" t="s">
        <v>4</v>
      </c>
      <c r="F4" s="106"/>
      <c r="G4" s="107" t="s">
        <v>4</v>
      </c>
      <c r="H4" s="106" t="s">
        <v>2</v>
      </c>
      <c r="I4" s="108" t="s">
        <v>2</v>
      </c>
      <c r="J4" s="108" t="s">
        <v>2</v>
      </c>
      <c r="K4" s="108" t="s">
        <v>2</v>
      </c>
      <c r="L4" s="108" t="s">
        <v>2</v>
      </c>
      <c r="M4" s="108" t="s">
        <v>2</v>
      </c>
      <c r="N4" s="108" t="s">
        <v>2</v>
      </c>
      <c r="O4" s="108" t="s">
        <v>2</v>
      </c>
      <c r="P4" s="108" t="s">
        <v>2</v>
      </c>
      <c r="Q4" s="108" t="s">
        <v>2</v>
      </c>
      <c r="R4" s="108" t="s">
        <v>2</v>
      </c>
      <c r="S4" s="109" t="s">
        <v>2</v>
      </c>
      <c r="T4" s="110"/>
      <c r="U4" s="111"/>
      <c r="V4" s="116"/>
    </row>
    <row r="5" spans="1:22" ht="15" customHeight="1">
      <c r="A5" s="407" t="s">
        <v>94</v>
      </c>
      <c r="B5" s="81" t="s">
        <v>49</v>
      </c>
      <c r="C5" s="244">
        <v>1066</v>
      </c>
      <c r="D5" s="245">
        <v>316</v>
      </c>
      <c r="E5" s="238">
        <v>5060407</v>
      </c>
      <c r="F5" s="245">
        <v>760</v>
      </c>
      <c r="G5" s="238">
        <v>-3433779</v>
      </c>
      <c r="H5" s="165">
        <v>4</v>
      </c>
      <c r="I5" s="166">
        <v>5</v>
      </c>
      <c r="J5" s="166">
        <v>218</v>
      </c>
      <c r="K5" s="166">
        <v>111</v>
      </c>
      <c r="L5" s="166">
        <v>503</v>
      </c>
      <c r="M5" s="166">
        <v>157</v>
      </c>
      <c r="N5" s="166">
        <v>47</v>
      </c>
      <c r="O5" s="166">
        <v>20</v>
      </c>
      <c r="P5" s="166">
        <v>0</v>
      </c>
      <c r="Q5" s="166">
        <v>1</v>
      </c>
      <c r="R5" s="166">
        <v>0</v>
      </c>
      <c r="S5" s="167">
        <v>0</v>
      </c>
      <c r="T5" s="82" t="s">
        <v>49</v>
      </c>
      <c r="U5" s="383" t="s">
        <v>48</v>
      </c>
      <c r="V5" s="116"/>
    </row>
    <row r="6" spans="1:22" ht="15" customHeight="1">
      <c r="A6" s="408"/>
      <c r="B6" s="83" t="s">
        <v>51</v>
      </c>
      <c r="C6" s="246">
        <v>753</v>
      </c>
      <c r="D6" s="247">
        <v>217</v>
      </c>
      <c r="E6" s="239">
        <v>5242630</v>
      </c>
      <c r="F6" s="247">
        <v>539</v>
      </c>
      <c r="G6" s="239">
        <v>-2441982</v>
      </c>
      <c r="H6" s="151">
        <v>2</v>
      </c>
      <c r="I6" s="168">
        <v>2</v>
      </c>
      <c r="J6" s="168">
        <v>139</v>
      </c>
      <c r="K6" s="168">
        <v>52</v>
      </c>
      <c r="L6" s="168">
        <v>395</v>
      </c>
      <c r="M6" s="168">
        <v>140</v>
      </c>
      <c r="N6" s="168">
        <v>16</v>
      </c>
      <c r="O6" s="168">
        <v>5</v>
      </c>
      <c r="P6" s="168">
        <v>0</v>
      </c>
      <c r="Q6" s="168">
        <v>2</v>
      </c>
      <c r="R6" s="168">
        <v>0</v>
      </c>
      <c r="S6" s="169">
        <v>0</v>
      </c>
      <c r="T6" s="84" t="s">
        <v>51</v>
      </c>
      <c r="U6" s="384"/>
      <c r="V6" s="116"/>
    </row>
    <row r="7" spans="1:22" ht="15" customHeight="1">
      <c r="A7" s="408"/>
      <c r="B7" s="83" t="s">
        <v>52</v>
      </c>
      <c r="C7" s="246">
        <v>932</v>
      </c>
      <c r="D7" s="247">
        <v>286</v>
      </c>
      <c r="E7" s="239">
        <v>5207774</v>
      </c>
      <c r="F7" s="247">
        <v>654</v>
      </c>
      <c r="G7" s="239">
        <v>-3035465</v>
      </c>
      <c r="H7" s="151">
        <v>1</v>
      </c>
      <c r="I7" s="168">
        <v>3</v>
      </c>
      <c r="J7" s="168">
        <v>239</v>
      </c>
      <c r="K7" s="168">
        <v>99</v>
      </c>
      <c r="L7" s="168">
        <v>418</v>
      </c>
      <c r="M7" s="168">
        <v>135</v>
      </c>
      <c r="N7" s="168">
        <v>29</v>
      </c>
      <c r="O7" s="168">
        <v>8</v>
      </c>
      <c r="P7" s="168">
        <v>0</v>
      </c>
      <c r="Q7" s="168">
        <v>0</v>
      </c>
      <c r="R7" s="168">
        <v>0</v>
      </c>
      <c r="S7" s="169">
        <v>0</v>
      </c>
      <c r="T7" s="84" t="s">
        <v>52</v>
      </c>
      <c r="U7" s="384"/>
      <c r="V7" s="116"/>
    </row>
    <row r="8" spans="1:22" ht="15" customHeight="1">
      <c r="A8" s="408"/>
      <c r="B8" s="83" t="s">
        <v>53</v>
      </c>
      <c r="C8" s="246">
        <v>260</v>
      </c>
      <c r="D8" s="247">
        <v>70</v>
      </c>
      <c r="E8" s="239">
        <v>1404003</v>
      </c>
      <c r="F8" s="247">
        <v>192</v>
      </c>
      <c r="G8" s="239">
        <v>-688402</v>
      </c>
      <c r="H8" s="151">
        <v>1</v>
      </c>
      <c r="I8" s="168">
        <v>2</v>
      </c>
      <c r="J8" s="168">
        <v>45</v>
      </c>
      <c r="K8" s="168">
        <v>28</v>
      </c>
      <c r="L8" s="168">
        <v>140</v>
      </c>
      <c r="M8" s="168">
        <v>39</v>
      </c>
      <c r="N8" s="168">
        <v>2</v>
      </c>
      <c r="O8" s="168">
        <v>3</v>
      </c>
      <c r="P8" s="168">
        <v>0</v>
      </c>
      <c r="Q8" s="168">
        <v>0</v>
      </c>
      <c r="R8" s="168">
        <v>0</v>
      </c>
      <c r="S8" s="169">
        <v>0</v>
      </c>
      <c r="T8" s="84" t="s">
        <v>53</v>
      </c>
      <c r="U8" s="384"/>
      <c r="V8" s="116"/>
    </row>
    <row r="9" spans="1:22" ht="15" customHeight="1">
      <c r="A9" s="408"/>
      <c r="B9" s="83" t="s">
        <v>54</v>
      </c>
      <c r="C9" s="246">
        <v>234</v>
      </c>
      <c r="D9" s="247">
        <v>88</v>
      </c>
      <c r="E9" s="239">
        <v>2615965</v>
      </c>
      <c r="F9" s="247">
        <v>147</v>
      </c>
      <c r="G9" s="239">
        <v>-1066263</v>
      </c>
      <c r="H9" s="151">
        <v>2</v>
      </c>
      <c r="I9" s="168">
        <v>0</v>
      </c>
      <c r="J9" s="168">
        <v>78</v>
      </c>
      <c r="K9" s="168">
        <v>23</v>
      </c>
      <c r="L9" s="168">
        <v>105</v>
      </c>
      <c r="M9" s="168">
        <v>17</v>
      </c>
      <c r="N9" s="168">
        <v>5</v>
      </c>
      <c r="O9" s="168">
        <v>4</v>
      </c>
      <c r="P9" s="168">
        <v>0</v>
      </c>
      <c r="Q9" s="168">
        <v>0</v>
      </c>
      <c r="R9" s="168">
        <v>0</v>
      </c>
      <c r="S9" s="169">
        <v>0</v>
      </c>
      <c r="T9" s="84" t="s">
        <v>54</v>
      </c>
      <c r="U9" s="384"/>
      <c r="V9" s="116"/>
    </row>
    <row r="10" spans="1:22" ht="15" customHeight="1">
      <c r="A10" s="408"/>
      <c r="B10" s="83" t="s">
        <v>55</v>
      </c>
      <c r="C10" s="246">
        <v>1462</v>
      </c>
      <c r="D10" s="247">
        <v>586</v>
      </c>
      <c r="E10" s="239">
        <v>26180289</v>
      </c>
      <c r="F10" s="247">
        <v>891</v>
      </c>
      <c r="G10" s="239">
        <v>-3515306</v>
      </c>
      <c r="H10" s="151">
        <v>4</v>
      </c>
      <c r="I10" s="168">
        <v>3</v>
      </c>
      <c r="J10" s="168">
        <v>374</v>
      </c>
      <c r="K10" s="168">
        <v>126</v>
      </c>
      <c r="L10" s="168">
        <v>683</v>
      </c>
      <c r="M10" s="168">
        <v>201</v>
      </c>
      <c r="N10" s="168">
        <v>46</v>
      </c>
      <c r="O10" s="168">
        <v>24</v>
      </c>
      <c r="P10" s="168">
        <v>0</v>
      </c>
      <c r="Q10" s="168">
        <v>1</v>
      </c>
      <c r="R10" s="168">
        <v>0</v>
      </c>
      <c r="S10" s="169">
        <v>0</v>
      </c>
      <c r="T10" s="84" t="s">
        <v>55</v>
      </c>
      <c r="U10" s="384"/>
      <c r="V10" s="116"/>
    </row>
    <row r="11" spans="1:22" ht="15" customHeight="1">
      <c r="A11" s="408"/>
      <c r="B11" s="83" t="s">
        <v>56</v>
      </c>
      <c r="C11" s="246">
        <v>216</v>
      </c>
      <c r="D11" s="247">
        <v>135</v>
      </c>
      <c r="E11" s="239">
        <v>7984293</v>
      </c>
      <c r="F11" s="247">
        <v>84</v>
      </c>
      <c r="G11" s="239">
        <v>-768478</v>
      </c>
      <c r="H11" s="151">
        <v>0</v>
      </c>
      <c r="I11" s="168">
        <v>1</v>
      </c>
      <c r="J11" s="168">
        <v>34</v>
      </c>
      <c r="K11" s="168">
        <v>14</v>
      </c>
      <c r="L11" s="168">
        <v>102</v>
      </c>
      <c r="M11" s="168">
        <v>47</v>
      </c>
      <c r="N11" s="168">
        <v>11</v>
      </c>
      <c r="O11" s="168">
        <v>7</v>
      </c>
      <c r="P11" s="168">
        <v>0</v>
      </c>
      <c r="Q11" s="168">
        <v>0</v>
      </c>
      <c r="R11" s="168">
        <v>0</v>
      </c>
      <c r="S11" s="169">
        <v>0</v>
      </c>
      <c r="T11" s="84" t="s">
        <v>56</v>
      </c>
      <c r="U11" s="384"/>
      <c r="V11" s="116"/>
    </row>
    <row r="12" spans="1:22" ht="15" customHeight="1">
      <c r="A12" s="408"/>
      <c r="B12" s="83" t="s">
        <v>57</v>
      </c>
      <c r="C12" s="246">
        <v>87</v>
      </c>
      <c r="D12" s="247">
        <v>20</v>
      </c>
      <c r="E12" s="239">
        <v>1213197</v>
      </c>
      <c r="F12" s="247">
        <v>68</v>
      </c>
      <c r="G12" s="239">
        <v>-203898</v>
      </c>
      <c r="H12" s="151">
        <v>2</v>
      </c>
      <c r="I12" s="168">
        <v>2</v>
      </c>
      <c r="J12" s="168">
        <v>38</v>
      </c>
      <c r="K12" s="168">
        <v>7</v>
      </c>
      <c r="L12" s="168">
        <v>28</v>
      </c>
      <c r="M12" s="168">
        <v>9</v>
      </c>
      <c r="N12" s="168">
        <v>1</v>
      </c>
      <c r="O12" s="168">
        <v>0</v>
      </c>
      <c r="P12" s="168">
        <v>0</v>
      </c>
      <c r="Q12" s="168">
        <v>0</v>
      </c>
      <c r="R12" s="168">
        <v>0</v>
      </c>
      <c r="S12" s="169">
        <v>0</v>
      </c>
      <c r="T12" s="84" t="s">
        <v>57</v>
      </c>
      <c r="U12" s="384"/>
      <c r="V12" s="116"/>
    </row>
    <row r="13" spans="1:22" ht="15" customHeight="1">
      <c r="A13" s="408"/>
      <c r="B13" s="83" t="s">
        <v>58</v>
      </c>
      <c r="C13" s="246">
        <v>1310</v>
      </c>
      <c r="D13" s="247">
        <v>559</v>
      </c>
      <c r="E13" s="239">
        <v>18048420</v>
      </c>
      <c r="F13" s="247">
        <v>760</v>
      </c>
      <c r="G13" s="239">
        <v>-4243389</v>
      </c>
      <c r="H13" s="151">
        <v>2</v>
      </c>
      <c r="I13" s="168">
        <v>5</v>
      </c>
      <c r="J13" s="168">
        <v>319</v>
      </c>
      <c r="K13" s="168">
        <v>124</v>
      </c>
      <c r="L13" s="168">
        <v>633</v>
      </c>
      <c r="M13" s="168">
        <v>180</v>
      </c>
      <c r="N13" s="168">
        <v>38</v>
      </c>
      <c r="O13" s="168">
        <v>6</v>
      </c>
      <c r="P13" s="168">
        <v>1</v>
      </c>
      <c r="Q13" s="168">
        <v>1</v>
      </c>
      <c r="R13" s="168">
        <v>1</v>
      </c>
      <c r="S13" s="169">
        <v>0</v>
      </c>
      <c r="T13" s="84" t="s">
        <v>58</v>
      </c>
      <c r="U13" s="384"/>
      <c r="V13" s="116"/>
    </row>
    <row r="14" spans="1:22" s="5" customFormat="1" ht="15" customHeight="1">
      <c r="A14" s="408"/>
      <c r="B14" s="85" t="s">
        <v>17</v>
      </c>
      <c r="C14" s="248">
        <v>6320</v>
      </c>
      <c r="D14" s="249">
        <v>2277</v>
      </c>
      <c r="E14" s="240">
        <v>72956978</v>
      </c>
      <c r="F14" s="249">
        <v>4095</v>
      </c>
      <c r="G14" s="240">
        <v>-19396962</v>
      </c>
      <c r="H14" s="170">
        <v>18</v>
      </c>
      <c r="I14" s="171">
        <v>23</v>
      </c>
      <c r="J14" s="171">
        <v>1484</v>
      </c>
      <c r="K14" s="171">
        <v>584</v>
      </c>
      <c r="L14" s="171">
        <v>3007</v>
      </c>
      <c r="M14" s="171">
        <v>925</v>
      </c>
      <c r="N14" s="171">
        <v>195</v>
      </c>
      <c r="O14" s="171">
        <v>77</v>
      </c>
      <c r="P14" s="171">
        <v>1</v>
      </c>
      <c r="Q14" s="171">
        <v>5</v>
      </c>
      <c r="R14" s="171">
        <v>1</v>
      </c>
      <c r="S14" s="172">
        <v>0</v>
      </c>
      <c r="T14" s="86" t="s">
        <v>211</v>
      </c>
      <c r="U14" s="384"/>
      <c r="V14" s="116"/>
    </row>
    <row r="15" spans="1:22" ht="15" customHeight="1">
      <c r="A15" s="405"/>
      <c r="B15" s="406"/>
      <c r="C15" s="250"/>
      <c r="D15" s="251"/>
      <c r="E15" s="241"/>
      <c r="F15" s="251"/>
      <c r="G15" s="241"/>
      <c r="H15" s="145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409"/>
      <c r="U15" s="410"/>
      <c r="V15" s="116"/>
    </row>
    <row r="16" spans="1:22" ht="15" customHeight="1">
      <c r="A16" s="408" t="s">
        <v>59</v>
      </c>
      <c r="B16" s="87" t="s">
        <v>49</v>
      </c>
      <c r="C16" s="252">
        <v>2087</v>
      </c>
      <c r="D16" s="253">
        <v>420</v>
      </c>
      <c r="E16" s="242">
        <v>5585210</v>
      </c>
      <c r="F16" s="253">
        <v>1698</v>
      </c>
      <c r="G16" s="242">
        <v>-5847750</v>
      </c>
      <c r="H16" s="148">
        <v>22</v>
      </c>
      <c r="I16" s="175">
        <v>9</v>
      </c>
      <c r="J16" s="175">
        <v>1002</v>
      </c>
      <c r="K16" s="175">
        <v>347</v>
      </c>
      <c r="L16" s="175">
        <v>528</v>
      </c>
      <c r="M16" s="175">
        <v>122</v>
      </c>
      <c r="N16" s="175">
        <v>45</v>
      </c>
      <c r="O16" s="175">
        <v>11</v>
      </c>
      <c r="P16" s="175">
        <v>1</v>
      </c>
      <c r="Q16" s="175">
        <v>0</v>
      </c>
      <c r="R16" s="175">
        <v>0</v>
      </c>
      <c r="S16" s="176">
        <v>0</v>
      </c>
      <c r="T16" s="88" t="s">
        <v>49</v>
      </c>
      <c r="U16" s="384" t="s">
        <v>59</v>
      </c>
      <c r="V16" s="116"/>
    </row>
    <row r="17" spans="1:22" ht="15" customHeight="1">
      <c r="A17" s="408"/>
      <c r="B17" s="83" t="s">
        <v>60</v>
      </c>
      <c r="C17" s="246">
        <v>246</v>
      </c>
      <c r="D17" s="247">
        <v>38</v>
      </c>
      <c r="E17" s="239">
        <v>115303</v>
      </c>
      <c r="F17" s="247">
        <v>212</v>
      </c>
      <c r="G17" s="239">
        <v>-497820</v>
      </c>
      <c r="H17" s="151">
        <v>1</v>
      </c>
      <c r="I17" s="168">
        <v>1</v>
      </c>
      <c r="J17" s="168">
        <v>92</v>
      </c>
      <c r="K17" s="168">
        <v>39</v>
      </c>
      <c r="L17" s="168">
        <v>90</v>
      </c>
      <c r="M17" s="168">
        <v>20</v>
      </c>
      <c r="N17" s="168">
        <v>2</v>
      </c>
      <c r="O17" s="168">
        <v>1</v>
      </c>
      <c r="P17" s="168">
        <v>0</v>
      </c>
      <c r="Q17" s="168">
        <v>0</v>
      </c>
      <c r="R17" s="168">
        <v>0</v>
      </c>
      <c r="S17" s="169">
        <v>0</v>
      </c>
      <c r="T17" s="84" t="s">
        <v>60</v>
      </c>
      <c r="U17" s="384"/>
      <c r="V17" s="116"/>
    </row>
    <row r="18" spans="1:22" ht="15" customHeight="1">
      <c r="A18" s="408"/>
      <c r="B18" s="83" t="s">
        <v>61</v>
      </c>
      <c r="C18" s="246">
        <v>988</v>
      </c>
      <c r="D18" s="247">
        <v>206</v>
      </c>
      <c r="E18" s="239">
        <v>1632229</v>
      </c>
      <c r="F18" s="247">
        <v>798</v>
      </c>
      <c r="G18" s="239">
        <v>-2538765</v>
      </c>
      <c r="H18" s="151">
        <v>6</v>
      </c>
      <c r="I18" s="168">
        <v>2</v>
      </c>
      <c r="J18" s="168">
        <v>402</v>
      </c>
      <c r="K18" s="168">
        <v>145</v>
      </c>
      <c r="L18" s="168">
        <v>360</v>
      </c>
      <c r="M18" s="168">
        <v>60</v>
      </c>
      <c r="N18" s="168">
        <v>13</v>
      </c>
      <c r="O18" s="168">
        <v>0</v>
      </c>
      <c r="P18" s="168">
        <v>0</v>
      </c>
      <c r="Q18" s="168">
        <v>0</v>
      </c>
      <c r="R18" s="168">
        <v>0</v>
      </c>
      <c r="S18" s="169">
        <v>0</v>
      </c>
      <c r="T18" s="84" t="s">
        <v>61</v>
      </c>
      <c r="U18" s="384"/>
      <c r="V18" s="116"/>
    </row>
    <row r="19" spans="1:22" ht="15" customHeight="1">
      <c r="A19" s="408"/>
      <c r="B19" s="83" t="s">
        <v>53</v>
      </c>
      <c r="C19" s="246">
        <v>1017</v>
      </c>
      <c r="D19" s="247">
        <v>270</v>
      </c>
      <c r="E19" s="239">
        <v>3052296</v>
      </c>
      <c r="F19" s="247">
        <v>757</v>
      </c>
      <c r="G19" s="239">
        <v>-1494571</v>
      </c>
      <c r="H19" s="151">
        <v>6</v>
      </c>
      <c r="I19" s="168">
        <v>2</v>
      </c>
      <c r="J19" s="168">
        <v>343</v>
      </c>
      <c r="K19" s="168">
        <v>206</v>
      </c>
      <c r="L19" s="168">
        <v>383</v>
      </c>
      <c r="M19" s="168">
        <v>58</v>
      </c>
      <c r="N19" s="168">
        <v>17</v>
      </c>
      <c r="O19" s="168">
        <v>2</v>
      </c>
      <c r="P19" s="168">
        <v>0</v>
      </c>
      <c r="Q19" s="168">
        <v>0</v>
      </c>
      <c r="R19" s="168">
        <v>0</v>
      </c>
      <c r="S19" s="169">
        <v>0</v>
      </c>
      <c r="T19" s="84" t="s">
        <v>53</v>
      </c>
      <c r="U19" s="384"/>
      <c r="V19" s="116"/>
    </row>
    <row r="20" spans="1:22" ht="15" customHeight="1">
      <c r="A20" s="408"/>
      <c r="B20" s="83" t="s">
        <v>54</v>
      </c>
      <c r="C20" s="246">
        <v>626</v>
      </c>
      <c r="D20" s="247">
        <v>173</v>
      </c>
      <c r="E20" s="239">
        <v>4316609</v>
      </c>
      <c r="F20" s="247">
        <v>457</v>
      </c>
      <c r="G20" s="239">
        <v>-837761</v>
      </c>
      <c r="H20" s="151">
        <v>9</v>
      </c>
      <c r="I20" s="168">
        <v>1</v>
      </c>
      <c r="J20" s="168">
        <v>314</v>
      </c>
      <c r="K20" s="168">
        <v>104</v>
      </c>
      <c r="L20" s="168">
        <v>169</v>
      </c>
      <c r="M20" s="168">
        <v>19</v>
      </c>
      <c r="N20" s="168">
        <v>6</v>
      </c>
      <c r="O20" s="168">
        <v>2</v>
      </c>
      <c r="P20" s="168">
        <v>1</v>
      </c>
      <c r="Q20" s="168">
        <v>1</v>
      </c>
      <c r="R20" s="168">
        <v>0</v>
      </c>
      <c r="S20" s="169">
        <v>0</v>
      </c>
      <c r="T20" s="84" t="s">
        <v>54</v>
      </c>
      <c r="U20" s="384"/>
      <c r="V20" s="116"/>
    </row>
    <row r="21" spans="1:22" ht="15" customHeight="1">
      <c r="A21" s="408"/>
      <c r="B21" s="83" t="s">
        <v>62</v>
      </c>
      <c r="C21" s="246">
        <v>98</v>
      </c>
      <c r="D21" s="247">
        <v>23</v>
      </c>
      <c r="E21" s="239">
        <v>1439995</v>
      </c>
      <c r="F21" s="247">
        <v>76</v>
      </c>
      <c r="G21" s="239">
        <v>-577664</v>
      </c>
      <c r="H21" s="151">
        <v>0</v>
      </c>
      <c r="I21" s="168">
        <v>0</v>
      </c>
      <c r="J21" s="168">
        <v>34</v>
      </c>
      <c r="K21" s="168">
        <v>13</v>
      </c>
      <c r="L21" s="168">
        <v>27</v>
      </c>
      <c r="M21" s="168">
        <v>12</v>
      </c>
      <c r="N21" s="168">
        <v>7</v>
      </c>
      <c r="O21" s="168">
        <v>1</v>
      </c>
      <c r="P21" s="168">
        <v>1</v>
      </c>
      <c r="Q21" s="168">
        <v>3</v>
      </c>
      <c r="R21" s="168">
        <v>0</v>
      </c>
      <c r="S21" s="169">
        <v>0</v>
      </c>
      <c r="T21" s="84" t="s">
        <v>62</v>
      </c>
      <c r="U21" s="384"/>
      <c r="V21" s="116"/>
    </row>
    <row r="22" spans="1:22" ht="15" customHeight="1">
      <c r="A22" s="408"/>
      <c r="B22" s="83" t="s">
        <v>63</v>
      </c>
      <c r="C22" s="246">
        <v>463</v>
      </c>
      <c r="D22" s="247">
        <v>101</v>
      </c>
      <c r="E22" s="239">
        <v>467049</v>
      </c>
      <c r="F22" s="247">
        <v>365</v>
      </c>
      <c r="G22" s="239">
        <v>-721935</v>
      </c>
      <c r="H22" s="151">
        <v>1</v>
      </c>
      <c r="I22" s="168">
        <v>1</v>
      </c>
      <c r="J22" s="168">
        <v>204</v>
      </c>
      <c r="K22" s="168">
        <v>82</v>
      </c>
      <c r="L22" s="168">
        <v>150</v>
      </c>
      <c r="M22" s="168">
        <v>20</v>
      </c>
      <c r="N22" s="168">
        <v>5</v>
      </c>
      <c r="O22" s="168">
        <v>0</v>
      </c>
      <c r="P22" s="168">
        <v>0</v>
      </c>
      <c r="Q22" s="168">
        <v>0</v>
      </c>
      <c r="R22" s="168">
        <v>0</v>
      </c>
      <c r="S22" s="169">
        <v>0</v>
      </c>
      <c r="T22" s="84" t="s">
        <v>63</v>
      </c>
      <c r="U22" s="384"/>
      <c r="V22" s="116"/>
    </row>
    <row r="23" spans="1:22" ht="15" customHeight="1">
      <c r="A23" s="408"/>
      <c r="B23" s="83" t="s">
        <v>58</v>
      </c>
      <c r="C23" s="246">
        <v>3614</v>
      </c>
      <c r="D23" s="247">
        <v>1159</v>
      </c>
      <c r="E23" s="239">
        <v>13674783</v>
      </c>
      <c r="F23" s="247">
        <v>2487</v>
      </c>
      <c r="G23" s="239">
        <v>-6801000</v>
      </c>
      <c r="H23" s="151">
        <v>36</v>
      </c>
      <c r="I23" s="168">
        <v>18</v>
      </c>
      <c r="J23" s="168">
        <v>1485</v>
      </c>
      <c r="K23" s="168">
        <v>514</v>
      </c>
      <c r="L23" s="168">
        <v>1226</v>
      </c>
      <c r="M23" s="168">
        <v>241</v>
      </c>
      <c r="N23" s="168">
        <v>78</v>
      </c>
      <c r="O23" s="168">
        <v>15</v>
      </c>
      <c r="P23" s="168">
        <v>1</v>
      </c>
      <c r="Q23" s="168">
        <v>0</v>
      </c>
      <c r="R23" s="168">
        <v>0</v>
      </c>
      <c r="S23" s="169">
        <v>0</v>
      </c>
      <c r="T23" s="84" t="s">
        <v>58</v>
      </c>
      <c r="U23" s="384"/>
      <c r="V23" s="116"/>
    </row>
    <row r="24" spans="1:22" s="5" customFormat="1" ht="15" customHeight="1">
      <c r="A24" s="408"/>
      <c r="B24" s="85" t="s">
        <v>17</v>
      </c>
      <c r="C24" s="248">
        <v>9139</v>
      </c>
      <c r="D24" s="249">
        <v>2390</v>
      </c>
      <c r="E24" s="240">
        <v>30283474</v>
      </c>
      <c r="F24" s="249">
        <v>6850</v>
      </c>
      <c r="G24" s="240">
        <v>-19317266</v>
      </c>
      <c r="H24" s="170">
        <v>81</v>
      </c>
      <c r="I24" s="171">
        <v>34</v>
      </c>
      <c r="J24" s="171">
        <v>3876</v>
      </c>
      <c r="K24" s="171">
        <v>1450</v>
      </c>
      <c r="L24" s="171">
        <v>2933</v>
      </c>
      <c r="M24" s="171">
        <v>552</v>
      </c>
      <c r="N24" s="171">
        <v>173</v>
      </c>
      <c r="O24" s="171">
        <v>32</v>
      </c>
      <c r="P24" s="171">
        <v>4</v>
      </c>
      <c r="Q24" s="171">
        <v>4</v>
      </c>
      <c r="R24" s="171">
        <v>0</v>
      </c>
      <c r="S24" s="172">
        <v>0</v>
      </c>
      <c r="T24" s="86" t="s">
        <v>211</v>
      </c>
      <c r="U24" s="384"/>
      <c r="V24" s="116"/>
    </row>
    <row r="25" spans="1:22" ht="15" customHeight="1">
      <c r="A25" s="405"/>
      <c r="B25" s="406"/>
      <c r="C25" s="250"/>
      <c r="D25" s="251"/>
      <c r="E25" s="241"/>
      <c r="F25" s="251"/>
      <c r="G25" s="241"/>
      <c r="H25" s="145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409"/>
      <c r="U25" s="410"/>
      <c r="V25" s="116"/>
    </row>
    <row r="26" spans="1:22" ht="15" customHeight="1">
      <c r="A26" s="408" t="s">
        <v>64</v>
      </c>
      <c r="B26" s="87" t="s">
        <v>65</v>
      </c>
      <c r="C26" s="252">
        <v>6400</v>
      </c>
      <c r="D26" s="253">
        <v>2318</v>
      </c>
      <c r="E26" s="242">
        <v>25543489</v>
      </c>
      <c r="F26" s="253">
        <v>4154</v>
      </c>
      <c r="G26" s="242">
        <v>-23234265</v>
      </c>
      <c r="H26" s="148">
        <v>17</v>
      </c>
      <c r="I26" s="175">
        <v>6</v>
      </c>
      <c r="J26" s="175">
        <v>1876</v>
      </c>
      <c r="K26" s="175">
        <v>969</v>
      </c>
      <c r="L26" s="175">
        <v>1943</v>
      </c>
      <c r="M26" s="175">
        <v>1404</v>
      </c>
      <c r="N26" s="175">
        <v>154</v>
      </c>
      <c r="O26" s="175">
        <v>23</v>
      </c>
      <c r="P26" s="175">
        <v>5</v>
      </c>
      <c r="Q26" s="175">
        <v>1</v>
      </c>
      <c r="R26" s="175">
        <v>1</v>
      </c>
      <c r="S26" s="176">
        <v>1</v>
      </c>
      <c r="T26" s="88" t="s">
        <v>65</v>
      </c>
      <c r="U26" s="384" t="s">
        <v>64</v>
      </c>
      <c r="V26" s="116"/>
    </row>
    <row r="27" spans="1:22" ht="15" customHeight="1">
      <c r="A27" s="408"/>
      <c r="B27" s="83" t="s">
        <v>66</v>
      </c>
      <c r="C27" s="246">
        <v>6036</v>
      </c>
      <c r="D27" s="247">
        <v>2077</v>
      </c>
      <c r="E27" s="239">
        <v>26677389</v>
      </c>
      <c r="F27" s="247">
        <v>4011</v>
      </c>
      <c r="G27" s="239">
        <v>-9672671</v>
      </c>
      <c r="H27" s="151">
        <v>18</v>
      </c>
      <c r="I27" s="168">
        <v>9</v>
      </c>
      <c r="J27" s="168">
        <v>2635</v>
      </c>
      <c r="K27" s="168">
        <v>948</v>
      </c>
      <c r="L27" s="168">
        <v>1804</v>
      </c>
      <c r="M27" s="168">
        <v>546</v>
      </c>
      <c r="N27" s="168">
        <v>62</v>
      </c>
      <c r="O27" s="168">
        <v>10</v>
      </c>
      <c r="P27" s="168">
        <v>1</v>
      </c>
      <c r="Q27" s="168">
        <v>3</v>
      </c>
      <c r="R27" s="168">
        <v>0</v>
      </c>
      <c r="S27" s="169">
        <v>0</v>
      </c>
      <c r="T27" s="84" t="s">
        <v>66</v>
      </c>
      <c r="U27" s="384"/>
      <c r="V27" s="116"/>
    </row>
    <row r="28" spans="1:22" s="5" customFormat="1" ht="15" customHeight="1">
      <c r="A28" s="408"/>
      <c r="B28" s="85" t="s">
        <v>17</v>
      </c>
      <c r="C28" s="248">
        <v>12436</v>
      </c>
      <c r="D28" s="249">
        <v>4395</v>
      </c>
      <c r="E28" s="240">
        <v>52220878</v>
      </c>
      <c r="F28" s="249">
        <v>8165</v>
      </c>
      <c r="G28" s="240">
        <v>-32906936</v>
      </c>
      <c r="H28" s="170">
        <v>35</v>
      </c>
      <c r="I28" s="171">
        <v>15</v>
      </c>
      <c r="J28" s="171">
        <v>4511</v>
      </c>
      <c r="K28" s="171">
        <v>1917</v>
      </c>
      <c r="L28" s="171">
        <v>3747</v>
      </c>
      <c r="M28" s="171">
        <v>1950</v>
      </c>
      <c r="N28" s="171">
        <v>216</v>
      </c>
      <c r="O28" s="171">
        <v>33</v>
      </c>
      <c r="P28" s="171">
        <v>6</v>
      </c>
      <c r="Q28" s="171">
        <v>4</v>
      </c>
      <c r="R28" s="171">
        <v>1</v>
      </c>
      <c r="S28" s="172">
        <v>1</v>
      </c>
      <c r="T28" s="86" t="s">
        <v>211</v>
      </c>
      <c r="U28" s="384"/>
      <c r="V28" s="116"/>
    </row>
    <row r="29" spans="1:22" ht="15" customHeight="1">
      <c r="A29" s="405"/>
      <c r="B29" s="406"/>
      <c r="C29" s="250"/>
      <c r="D29" s="251"/>
      <c r="E29" s="241"/>
      <c r="F29" s="251"/>
      <c r="G29" s="241"/>
      <c r="H29" s="145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409"/>
      <c r="U29" s="410"/>
      <c r="V29" s="116"/>
    </row>
    <row r="30" spans="1:22" ht="15" customHeight="1">
      <c r="A30" s="408" t="s">
        <v>67</v>
      </c>
      <c r="B30" s="87" t="s">
        <v>68</v>
      </c>
      <c r="C30" s="252">
        <v>12</v>
      </c>
      <c r="D30" s="253">
        <v>2</v>
      </c>
      <c r="E30" s="242">
        <v>195879</v>
      </c>
      <c r="F30" s="253">
        <v>10</v>
      </c>
      <c r="G30" s="242">
        <v>-623581</v>
      </c>
      <c r="H30" s="148">
        <v>0</v>
      </c>
      <c r="I30" s="175">
        <v>0</v>
      </c>
      <c r="J30" s="175">
        <v>2</v>
      </c>
      <c r="K30" s="175">
        <v>0</v>
      </c>
      <c r="L30" s="175">
        <v>0</v>
      </c>
      <c r="M30" s="175">
        <v>0</v>
      </c>
      <c r="N30" s="175">
        <v>0</v>
      </c>
      <c r="O30" s="175">
        <v>6</v>
      </c>
      <c r="P30" s="175">
        <v>1</v>
      </c>
      <c r="Q30" s="175">
        <v>3</v>
      </c>
      <c r="R30" s="175">
        <v>0</v>
      </c>
      <c r="S30" s="176">
        <v>0</v>
      </c>
      <c r="T30" s="88" t="s">
        <v>68</v>
      </c>
      <c r="U30" s="384" t="s">
        <v>67</v>
      </c>
      <c r="V30" s="116"/>
    </row>
    <row r="31" spans="1:22" ht="15" customHeight="1">
      <c r="A31" s="408"/>
      <c r="B31" s="83" t="s">
        <v>69</v>
      </c>
      <c r="C31" s="246">
        <v>275</v>
      </c>
      <c r="D31" s="247">
        <v>76</v>
      </c>
      <c r="E31" s="239">
        <v>1237786</v>
      </c>
      <c r="F31" s="247">
        <v>201</v>
      </c>
      <c r="G31" s="239">
        <v>-644353</v>
      </c>
      <c r="H31" s="151">
        <v>0</v>
      </c>
      <c r="I31" s="168">
        <v>1</v>
      </c>
      <c r="J31" s="168">
        <v>48</v>
      </c>
      <c r="K31" s="168">
        <v>28</v>
      </c>
      <c r="L31" s="168">
        <v>132</v>
      </c>
      <c r="M31" s="168">
        <v>53</v>
      </c>
      <c r="N31" s="168">
        <v>11</v>
      </c>
      <c r="O31" s="168">
        <v>2</v>
      </c>
      <c r="P31" s="168">
        <v>0</v>
      </c>
      <c r="Q31" s="168">
        <v>0</v>
      </c>
      <c r="R31" s="168">
        <v>0</v>
      </c>
      <c r="S31" s="169">
        <v>0</v>
      </c>
      <c r="T31" s="84" t="s">
        <v>69</v>
      </c>
      <c r="U31" s="384"/>
      <c r="V31" s="116"/>
    </row>
    <row r="32" spans="1:22" ht="15" customHeight="1">
      <c r="A32" s="408"/>
      <c r="B32" s="83" t="s">
        <v>70</v>
      </c>
      <c r="C32" s="246">
        <v>1543</v>
      </c>
      <c r="D32" s="247">
        <v>573</v>
      </c>
      <c r="E32" s="239">
        <v>7679429</v>
      </c>
      <c r="F32" s="247">
        <v>993</v>
      </c>
      <c r="G32" s="239">
        <v>-3077905</v>
      </c>
      <c r="H32" s="151">
        <v>1</v>
      </c>
      <c r="I32" s="168">
        <v>3</v>
      </c>
      <c r="J32" s="168">
        <v>289</v>
      </c>
      <c r="K32" s="168">
        <v>274</v>
      </c>
      <c r="L32" s="168">
        <v>691</v>
      </c>
      <c r="M32" s="168">
        <v>246</v>
      </c>
      <c r="N32" s="168">
        <v>35</v>
      </c>
      <c r="O32" s="168">
        <v>3</v>
      </c>
      <c r="P32" s="168">
        <v>0</v>
      </c>
      <c r="Q32" s="168">
        <v>0</v>
      </c>
      <c r="R32" s="168">
        <v>0</v>
      </c>
      <c r="S32" s="169">
        <v>1</v>
      </c>
      <c r="T32" s="84" t="s">
        <v>70</v>
      </c>
      <c r="U32" s="384"/>
      <c r="V32" s="116"/>
    </row>
    <row r="33" spans="1:22" ht="15" customHeight="1">
      <c r="A33" s="408"/>
      <c r="B33" s="83" t="s">
        <v>71</v>
      </c>
      <c r="C33" s="246">
        <v>23</v>
      </c>
      <c r="D33" s="247">
        <v>8</v>
      </c>
      <c r="E33" s="239">
        <v>87717</v>
      </c>
      <c r="F33" s="247">
        <v>16</v>
      </c>
      <c r="G33" s="239">
        <v>-59675</v>
      </c>
      <c r="H33" s="151">
        <v>0</v>
      </c>
      <c r="I33" s="168">
        <v>0</v>
      </c>
      <c r="J33" s="168">
        <v>5</v>
      </c>
      <c r="K33" s="168">
        <v>1</v>
      </c>
      <c r="L33" s="168">
        <v>10</v>
      </c>
      <c r="M33" s="168">
        <v>2</v>
      </c>
      <c r="N33" s="168">
        <v>3</v>
      </c>
      <c r="O33" s="168">
        <v>2</v>
      </c>
      <c r="P33" s="168">
        <v>0</v>
      </c>
      <c r="Q33" s="168">
        <v>0</v>
      </c>
      <c r="R33" s="168">
        <v>0</v>
      </c>
      <c r="S33" s="169">
        <v>0</v>
      </c>
      <c r="T33" s="84" t="s">
        <v>71</v>
      </c>
      <c r="U33" s="384"/>
      <c r="V33" s="116"/>
    </row>
    <row r="34" spans="1:22" ht="15" customHeight="1">
      <c r="A34" s="408"/>
      <c r="B34" s="83" t="s">
        <v>72</v>
      </c>
      <c r="C34" s="246">
        <v>60</v>
      </c>
      <c r="D34" s="247">
        <v>29</v>
      </c>
      <c r="E34" s="239">
        <v>633911</v>
      </c>
      <c r="F34" s="247">
        <v>32</v>
      </c>
      <c r="G34" s="239">
        <v>-657747</v>
      </c>
      <c r="H34" s="151">
        <v>0</v>
      </c>
      <c r="I34" s="168">
        <v>0</v>
      </c>
      <c r="J34" s="168">
        <v>10</v>
      </c>
      <c r="K34" s="168">
        <v>3</v>
      </c>
      <c r="L34" s="168">
        <v>28</v>
      </c>
      <c r="M34" s="168">
        <v>13</v>
      </c>
      <c r="N34" s="168">
        <v>2</v>
      </c>
      <c r="O34" s="168">
        <v>4</v>
      </c>
      <c r="P34" s="168">
        <v>0</v>
      </c>
      <c r="Q34" s="168">
        <v>0</v>
      </c>
      <c r="R34" s="168">
        <v>0</v>
      </c>
      <c r="S34" s="169">
        <v>0</v>
      </c>
      <c r="T34" s="84" t="s">
        <v>72</v>
      </c>
      <c r="U34" s="384"/>
      <c r="V34" s="116"/>
    </row>
    <row r="35" spans="1:22" ht="15" customHeight="1">
      <c r="A35" s="408"/>
      <c r="B35" s="83" t="s">
        <v>73</v>
      </c>
      <c r="C35" s="246">
        <v>58</v>
      </c>
      <c r="D35" s="247">
        <v>37</v>
      </c>
      <c r="E35" s="239">
        <v>20736478</v>
      </c>
      <c r="F35" s="247">
        <v>22</v>
      </c>
      <c r="G35" s="239">
        <v>-45309</v>
      </c>
      <c r="H35" s="151">
        <v>0</v>
      </c>
      <c r="I35" s="168">
        <v>0</v>
      </c>
      <c r="J35" s="168">
        <v>5</v>
      </c>
      <c r="K35" s="168">
        <v>0</v>
      </c>
      <c r="L35" s="168">
        <v>9</v>
      </c>
      <c r="M35" s="168">
        <v>6</v>
      </c>
      <c r="N35" s="168">
        <v>6</v>
      </c>
      <c r="O35" s="168">
        <v>20</v>
      </c>
      <c r="P35" s="168">
        <v>5</v>
      </c>
      <c r="Q35" s="168">
        <v>7</v>
      </c>
      <c r="R35" s="168">
        <v>0</v>
      </c>
      <c r="S35" s="169">
        <v>0</v>
      </c>
      <c r="T35" s="84" t="s">
        <v>74</v>
      </c>
      <c r="U35" s="384"/>
      <c r="V35" s="116"/>
    </row>
    <row r="36" spans="1:22" ht="15" customHeight="1">
      <c r="A36" s="408"/>
      <c r="B36" s="83" t="s">
        <v>75</v>
      </c>
      <c r="C36" s="254">
        <v>9</v>
      </c>
      <c r="D36" s="255">
        <v>3</v>
      </c>
      <c r="E36" s="231">
        <v>30846083</v>
      </c>
      <c r="F36" s="255">
        <v>6</v>
      </c>
      <c r="G36" s="231">
        <v>-22012</v>
      </c>
      <c r="H36" s="157">
        <v>1</v>
      </c>
      <c r="I36" s="177">
        <v>0</v>
      </c>
      <c r="J36" s="177">
        <v>0</v>
      </c>
      <c r="K36" s="177">
        <v>0</v>
      </c>
      <c r="L36" s="177">
        <v>0</v>
      </c>
      <c r="M36" s="177">
        <v>4</v>
      </c>
      <c r="N36" s="177">
        <v>1</v>
      </c>
      <c r="O36" s="177">
        <v>0</v>
      </c>
      <c r="P36" s="177">
        <v>0</v>
      </c>
      <c r="Q36" s="177">
        <v>1</v>
      </c>
      <c r="R36" s="177">
        <v>1</v>
      </c>
      <c r="S36" s="178">
        <v>1</v>
      </c>
      <c r="T36" s="84" t="s">
        <v>75</v>
      </c>
      <c r="U36" s="384"/>
      <c r="V36" s="116"/>
    </row>
    <row r="37" spans="1:22" ht="15" customHeight="1">
      <c r="A37" s="408"/>
      <c r="B37" s="83" t="s">
        <v>76</v>
      </c>
      <c r="C37" s="254">
        <v>9</v>
      </c>
      <c r="D37" s="255">
        <v>6</v>
      </c>
      <c r="E37" s="231">
        <v>459733</v>
      </c>
      <c r="F37" s="255">
        <v>3</v>
      </c>
      <c r="G37" s="231">
        <v>-59335</v>
      </c>
      <c r="H37" s="157">
        <v>1</v>
      </c>
      <c r="I37" s="177">
        <v>0</v>
      </c>
      <c r="J37" s="177">
        <v>0</v>
      </c>
      <c r="K37" s="177">
        <v>0</v>
      </c>
      <c r="L37" s="177">
        <v>1</v>
      </c>
      <c r="M37" s="177">
        <v>1</v>
      </c>
      <c r="N37" s="177">
        <v>3</v>
      </c>
      <c r="O37" s="177">
        <v>2</v>
      </c>
      <c r="P37" s="177">
        <v>1</v>
      </c>
      <c r="Q37" s="177">
        <v>0</v>
      </c>
      <c r="R37" s="177">
        <v>0</v>
      </c>
      <c r="S37" s="178">
        <v>0</v>
      </c>
      <c r="T37" s="84" t="s">
        <v>76</v>
      </c>
      <c r="U37" s="384"/>
      <c r="V37" s="116"/>
    </row>
    <row r="38" spans="1:22" ht="22.5">
      <c r="A38" s="408"/>
      <c r="B38" s="89" t="s">
        <v>77</v>
      </c>
      <c r="C38" s="254">
        <v>381</v>
      </c>
      <c r="D38" s="255">
        <v>112</v>
      </c>
      <c r="E38" s="231">
        <v>2073723</v>
      </c>
      <c r="F38" s="255">
        <v>277</v>
      </c>
      <c r="G38" s="231">
        <v>-717736</v>
      </c>
      <c r="H38" s="157">
        <v>3</v>
      </c>
      <c r="I38" s="177">
        <v>0</v>
      </c>
      <c r="J38" s="177">
        <v>82</v>
      </c>
      <c r="K38" s="177">
        <v>37</v>
      </c>
      <c r="L38" s="177">
        <v>175</v>
      </c>
      <c r="M38" s="177">
        <v>61</v>
      </c>
      <c r="N38" s="177">
        <v>18</v>
      </c>
      <c r="O38" s="177">
        <v>3</v>
      </c>
      <c r="P38" s="177">
        <v>0</v>
      </c>
      <c r="Q38" s="177">
        <v>2</v>
      </c>
      <c r="R38" s="177">
        <v>0</v>
      </c>
      <c r="S38" s="178">
        <v>0</v>
      </c>
      <c r="T38" s="90" t="s">
        <v>77</v>
      </c>
      <c r="U38" s="384"/>
      <c r="V38" s="116"/>
    </row>
    <row r="39" spans="1:22" s="5" customFormat="1" ht="15" customHeight="1" thickBot="1">
      <c r="A39" s="411"/>
      <c r="B39" s="91" t="s">
        <v>17</v>
      </c>
      <c r="C39" s="256">
        <v>2370</v>
      </c>
      <c r="D39" s="257">
        <v>846</v>
      </c>
      <c r="E39" s="243">
        <v>63950738</v>
      </c>
      <c r="F39" s="257">
        <v>1560</v>
      </c>
      <c r="G39" s="243">
        <v>-5907654</v>
      </c>
      <c r="H39" s="179">
        <v>6</v>
      </c>
      <c r="I39" s="180">
        <v>4</v>
      </c>
      <c r="J39" s="180">
        <v>441</v>
      </c>
      <c r="K39" s="180">
        <v>343</v>
      </c>
      <c r="L39" s="180">
        <v>1046</v>
      </c>
      <c r="M39" s="180">
        <v>386</v>
      </c>
      <c r="N39" s="180">
        <v>79</v>
      </c>
      <c r="O39" s="180">
        <v>42</v>
      </c>
      <c r="P39" s="180">
        <v>7</v>
      </c>
      <c r="Q39" s="180">
        <v>13</v>
      </c>
      <c r="R39" s="180">
        <v>1</v>
      </c>
      <c r="S39" s="181">
        <v>2</v>
      </c>
      <c r="T39" s="120" t="s">
        <v>17</v>
      </c>
      <c r="U39" s="385"/>
      <c r="V39" s="116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&amp;R&amp;10金沢国税局
法人税２
（H18)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5.50390625" style="8" customWidth="1"/>
    <col min="3" max="3" width="8.50390625" style="1" customWidth="1"/>
    <col min="4" max="4" width="9.50390625" style="1" customWidth="1"/>
    <col min="5" max="5" width="14.875" style="1" customWidth="1"/>
    <col min="6" max="6" width="9.50390625" style="1" customWidth="1"/>
    <col min="7" max="7" width="14.875" style="1" customWidth="1"/>
    <col min="8" max="19" width="8.625" style="1" customWidth="1"/>
    <col min="20" max="20" width="15.50390625" style="8" customWidth="1"/>
    <col min="21" max="21" width="4.625" style="41" customWidth="1"/>
    <col min="22" max="22" width="6.125" style="1" bestFit="1" customWidth="1"/>
    <col min="23" max="16384" width="4.75390625" style="1" customWidth="1"/>
  </cols>
  <sheetData>
    <row r="1" ht="12" thickBot="1">
      <c r="A1" s="41" t="s">
        <v>78</v>
      </c>
    </row>
    <row r="2" spans="1:21" ht="13.5" customHeight="1">
      <c r="A2" s="379" t="s">
        <v>79</v>
      </c>
      <c r="B2" s="412"/>
      <c r="C2" s="370" t="s">
        <v>45</v>
      </c>
      <c r="D2" s="372" t="s">
        <v>46</v>
      </c>
      <c r="E2" s="372"/>
      <c r="F2" s="372" t="s">
        <v>80</v>
      </c>
      <c r="G2" s="372"/>
      <c r="H2" s="372" t="s">
        <v>81</v>
      </c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412" t="s">
        <v>237</v>
      </c>
      <c r="U2" s="413"/>
    </row>
    <row r="3" spans="1:21" ht="30.75" customHeight="1">
      <c r="A3" s="362"/>
      <c r="B3" s="416"/>
      <c r="C3" s="371"/>
      <c r="D3" s="74" t="s">
        <v>212</v>
      </c>
      <c r="E3" s="37" t="s">
        <v>47</v>
      </c>
      <c r="F3" s="74" t="s">
        <v>213</v>
      </c>
      <c r="G3" s="37" t="s">
        <v>1</v>
      </c>
      <c r="H3" s="38" t="s">
        <v>193</v>
      </c>
      <c r="I3" s="39" t="s">
        <v>194</v>
      </c>
      <c r="J3" s="39" t="s">
        <v>195</v>
      </c>
      <c r="K3" s="39" t="s">
        <v>196</v>
      </c>
      <c r="L3" s="39" t="s">
        <v>197</v>
      </c>
      <c r="M3" s="39" t="s">
        <v>198</v>
      </c>
      <c r="N3" s="39" t="s">
        <v>199</v>
      </c>
      <c r="O3" s="39" t="s">
        <v>200</v>
      </c>
      <c r="P3" s="39" t="s">
        <v>201</v>
      </c>
      <c r="Q3" s="39" t="s">
        <v>202</v>
      </c>
      <c r="R3" s="39" t="s">
        <v>203</v>
      </c>
      <c r="S3" s="40" t="s">
        <v>204</v>
      </c>
      <c r="T3" s="414"/>
      <c r="U3" s="415"/>
    </row>
    <row r="4" spans="1:21" s="13" customFormat="1" ht="11.25">
      <c r="A4" s="99"/>
      <c r="B4" s="100"/>
      <c r="C4" s="102" t="s">
        <v>2</v>
      </c>
      <c r="D4" s="106"/>
      <c r="E4" s="107" t="s">
        <v>4</v>
      </c>
      <c r="F4" s="106"/>
      <c r="G4" s="107" t="s">
        <v>4</v>
      </c>
      <c r="H4" s="106" t="s">
        <v>2</v>
      </c>
      <c r="I4" s="108" t="s">
        <v>2</v>
      </c>
      <c r="J4" s="108" t="s">
        <v>2</v>
      </c>
      <c r="K4" s="108" t="s">
        <v>2</v>
      </c>
      <c r="L4" s="108" t="s">
        <v>2</v>
      </c>
      <c r="M4" s="108" t="s">
        <v>2</v>
      </c>
      <c r="N4" s="108" t="s">
        <v>2</v>
      </c>
      <c r="O4" s="108" t="s">
        <v>2</v>
      </c>
      <c r="P4" s="108" t="s">
        <v>2</v>
      </c>
      <c r="Q4" s="108" t="s">
        <v>2</v>
      </c>
      <c r="R4" s="108" t="s">
        <v>2</v>
      </c>
      <c r="S4" s="109" t="s">
        <v>2</v>
      </c>
      <c r="T4" s="112"/>
      <c r="U4" s="113"/>
    </row>
    <row r="5" spans="1:22" ht="19.5" customHeight="1">
      <c r="A5" s="417" t="s">
        <v>184</v>
      </c>
      <c r="B5" s="92" t="s">
        <v>95</v>
      </c>
      <c r="C5" s="182">
        <v>1708</v>
      </c>
      <c r="D5" s="183">
        <v>436</v>
      </c>
      <c r="E5" s="184">
        <v>7272516</v>
      </c>
      <c r="F5" s="183">
        <v>1297</v>
      </c>
      <c r="G5" s="230">
        <v>-5861351</v>
      </c>
      <c r="H5" s="183">
        <v>31</v>
      </c>
      <c r="I5" s="185">
        <v>14</v>
      </c>
      <c r="J5" s="185">
        <v>877</v>
      </c>
      <c r="K5" s="185">
        <v>243</v>
      </c>
      <c r="L5" s="185">
        <v>371</v>
      </c>
      <c r="M5" s="185">
        <v>120</v>
      </c>
      <c r="N5" s="185">
        <v>35</v>
      </c>
      <c r="O5" s="185">
        <v>17</v>
      </c>
      <c r="P5" s="185">
        <v>0</v>
      </c>
      <c r="Q5" s="185">
        <v>0</v>
      </c>
      <c r="R5" s="185">
        <v>0</v>
      </c>
      <c r="S5" s="186">
        <v>0</v>
      </c>
      <c r="T5" s="93" t="s">
        <v>95</v>
      </c>
      <c r="U5" s="438" t="s">
        <v>184</v>
      </c>
      <c r="V5" s="117"/>
    </row>
    <row r="6" spans="1:22" ht="19.5" customHeight="1">
      <c r="A6" s="418"/>
      <c r="B6" s="94" t="s">
        <v>96</v>
      </c>
      <c r="C6" s="156">
        <v>2883</v>
      </c>
      <c r="D6" s="157">
        <v>1035</v>
      </c>
      <c r="E6" s="158">
        <v>19764923</v>
      </c>
      <c r="F6" s="157">
        <v>1883</v>
      </c>
      <c r="G6" s="231">
        <v>-5667302</v>
      </c>
      <c r="H6" s="157">
        <v>77</v>
      </c>
      <c r="I6" s="177">
        <v>31</v>
      </c>
      <c r="J6" s="177">
        <v>1191</v>
      </c>
      <c r="K6" s="177">
        <v>262</v>
      </c>
      <c r="L6" s="177">
        <v>980</v>
      </c>
      <c r="M6" s="177">
        <v>233</v>
      </c>
      <c r="N6" s="177">
        <v>79</v>
      </c>
      <c r="O6" s="177">
        <v>23</v>
      </c>
      <c r="P6" s="177">
        <v>1</v>
      </c>
      <c r="Q6" s="177">
        <v>4</v>
      </c>
      <c r="R6" s="177">
        <v>1</v>
      </c>
      <c r="S6" s="178">
        <v>1</v>
      </c>
      <c r="T6" s="78" t="s">
        <v>96</v>
      </c>
      <c r="U6" s="438"/>
      <c r="V6" s="117"/>
    </row>
    <row r="7" spans="1:22" ht="19.5" customHeight="1">
      <c r="A7" s="418"/>
      <c r="B7" s="94" t="s">
        <v>97</v>
      </c>
      <c r="C7" s="156">
        <v>30</v>
      </c>
      <c r="D7" s="157">
        <v>11</v>
      </c>
      <c r="E7" s="158">
        <v>95664</v>
      </c>
      <c r="F7" s="157">
        <v>20</v>
      </c>
      <c r="G7" s="231">
        <v>-31199</v>
      </c>
      <c r="H7" s="157">
        <v>0</v>
      </c>
      <c r="I7" s="177">
        <v>0</v>
      </c>
      <c r="J7" s="177">
        <v>7</v>
      </c>
      <c r="K7" s="177">
        <v>2</v>
      </c>
      <c r="L7" s="177">
        <v>17</v>
      </c>
      <c r="M7" s="177">
        <v>2</v>
      </c>
      <c r="N7" s="177">
        <v>2</v>
      </c>
      <c r="O7" s="177">
        <v>0</v>
      </c>
      <c r="P7" s="177">
        <v>0</v>
      </c>
      <c r="Q7" s="177">
        <v>0</v>
      </c>
      <c r="R7" s="177">
        <v>0</v>
      </c>
      <c r="S7" s="178">
        <v>0</v>
      </c>
      <c r="T7" s="78" t="s">
        <v>97</v>
      </c>
      <c r="U7" s="438"/>
      <c r="V7" s="117"/>
    </row>
    <row r="8" spans="1:22" ht="19.5" customHeight="1">
      <c r="A8" s="418"/>
      <c r="B8" s="94" t="s">
        <v>98</v>
      </c>
      <c r="C8" s="156">
        <v>513</v>
      </c>
      <c r="D8" s="157">
        <v>112</v>
      </c>
      <c r="E8" s="158">
        <v>10986489</v>
      </c>
      <c r="F8" s="157">
        <v>408</v>
      </c>
      <c r="G8" s="231">
        <v>-26811173</v>
      </c>
      <c r="H8" s="157">
        <v>6</v>
      </c>
      <c r="I8" s="177">
        <v>1</v>
      </c>
      <c r="J8" s="177">
        <v>131</v>
      </c>
      <c r="K8" s="177">
        <v>57</v>
      </c>
      <c r="L8" s="177">
        <v>169</v>
      </c>
      <c r="M8" s="177">
        <v>76</v>
      </c>
      <c r="N8" s="177">
        <v>31</v>
      </c>
      <c r="O8" s="177">
        <v>35</v>
      </c>
      <c r="P8" s="177">
        <v>4</v>
      </c>
      <c r="Q8" s="177">
        <v>3</v>
      </c>
      <c r="R8" s="177">
        <v>0</v>
      </c>
      <c r="S8" s="178">
        <v>0</v>
      </c>
      <c r="T8" s="78" t="s">
        <v>98</v>
      </c>
      <c r="U8" s="438"/>
      <c r="V8" s="117"/>
    </row>
    <row r="9" spans="1:22" ht="19.5" customHeight="1">
      <c r="A9" s="418"/>
      <c r="B9" s="94" t="s">
        <v>99</v>
      </c>
      <c r="C9" s="156">
        <v>4401</v>
      </c>
      <c r="D9" s="157">
        <v>1630</v>
      </c>
      <c r="E9" s="158">
        <v>30011644</v>
      </c>
      <c r="F9" s="157">
        <v>2802</v>
      </c>
      <c r="G9" s="231">
        <v>-22371208</v>
      </c>
      <c r="H9" s="157">
        <v>95</v>
      </c>
      <c r="I9" s="177">
        <v>33</v>
      </c>
      <c r="J9" s="177">
        <v>1641</v>
      </c>
      <c r="K9" s="177">
        <v>561</v>
      </c>
      <c r="L9" s="177">
        <v>1509</v>
      </c>
      <c r="M9" s="177">
        <v>368</v>
      </c>
      <c r="N9" s="177">
        <v>136</v>
      </c>
      <c r="O9" s="177">
        <v>54</v>
      </c>
      <c r="P9" s="177">
        <v>2</v>
      </c>
      <c r="Q9" s="177">
        <v>2</v>
      </c>
      <c r="R9" s="177">
        <v>0</v>
      </c>
      <c r="S9" s="178">
        <v>0</v>
      </c>
      <c r="T9" s="78" t="s">
        <v>99</v>
      </c>
      <c r="U9" s="438"/>
      <c r="V9" s="117"/>
    </row>
    <row r="10" spans="1:22" ht="19.5" customHeight="1">
      <c r="A10" s="418"/>
      <c r="B10" s="94" t="s">
        <v>100</v>
      </c>
      <c r="C10" s="156">
        <v>1148</v>
      </c>
      <c r="D10" s="157">
        <v>383</v>
      </c>
      <c r="E10" s="158">
        <v>1692443</v>
      </c>
      <c r="F10" s="157">
        <v>768</v>
      </c>
      <c r="G10" s="231">
        <v>-1191105</v>
      </c>
      <c r="H10" s="157">
        <v>3</v>
      </c>
      <c r="I10" s="177">
        <v>2</v>
      </c>
      <c r="J10" s="177">
        <v>522</v>
      </c>
      <c r="K10" s="177">
        <v>183</v>
      </c>
      <c r="L10" s="177">
        <v>376</v>
      </c>
      <c r="M10" s="177">
        <v>55</v>
      </c>
      <c r="N10" s="177">
        <v>7</v>
      </c>
      <c r="O10" s="177">
        <v>0</v>
      </c>
      <c r="P10" s="177">
        <v>0</v>
      </c>
      <c r="Q10" s="177">
        <v>0</v>
      </c>
      <c r="R10" s="177">
        <v>0</v>
      </c>
      <c r="S10" s="178">
        <v>0</v>
      </c>
      <c r="T10" s="78" t="s">
        <v>100</v>
      </c>
      <c r="U10" s="438"/>
      <c r="V10" s="117"/>
    </row>
    <row r="11" spans="1:22" ht="19.5" customHeight="1">
      <c r="A11" s="418"/>
      <c r="B11" s="94" t="s">
        <v>101</v>
      </c>
      <c r="C11" s="156">
        <v>283</v>
      </c>
      <c r="D11" s="157">
        <v>113</v>
      </c>
      <c r="E11" s="158">
        <v>2143827</v>
      </c>
      <c r="F11" s="157">
        <v>173</v>
      </c>
      <c r="G11" s="231">
        <v>-225509</v>
      </c>
      <c r="H11" s="157">
        <v>3</v>
      </c>
      <c r="I11" s="177">
        <v>0</v>
      </c>
      <c r="J11" s="177">
        <v>144</v>
      </c>
      <c r="K11" s="177">
        <v>33</v>
      </c>
      <c r="L11" s="177">
        <v>81</v>
      </c>
      <c r="M11" s="177">
        <v>18</v>
      </c>
      <c r="N11" s="177">
        <v>3</v>
      </c>
      <c r="O11" s="177">
        <v>1</v>
      </c>
      <c r="P11" s="177">
        <v>0</v>
      </c>
      <c r="Q11" s="177">
        <v>0</v>
      </c>
      <c r="R11" s="177">
        <v>0</v>
      </c>
      <c r="S11" s="178">
        <v>0</v>
      </c>
      <c r="T11" s="78" t="s">
        <v>101</v>
      </c>
      <c r="U11" s="438"/>
      <c r="V11" s="117"/>
    </row>
    <row r="12" spans="1:22" s="5" customFormat="1" ht="19.5" customHeight="1">
      <c r="A12" s="419"/>
      <c r="B12" s="95" t="s">
        <v>17</v>
      </c>
      <c r="C12" s="187">
        <v>10966</v>
      </c>
      <c r="D12" s="188">
        <v>3720</v>
      </c>
      <c r="E12" s="189">
        <v>71967505</v>
      </c>
      <c r="F12" s="188">
        <v>7351</v>
      </c>
      <c r="G12" s="232">
        <v>-62158846</v>
      </c>
      <c r="H12" s="188">
        <v>215</v>
      </c>
      <c r="I12" s="190">
        <v>81</v>
      </c>
      <c r="J12" s="190">
        <v>4513</v>
      </c>
      <c r="K12" s="190">
        <v>1341</v>
      </c>
      <c r="L12" s="190">
        <v>3503</v>
      </c>
      <c r="M12" s="190">
        <v>872</v>
      </c>
      <c r="N12" s="190">
        <v>293</v>
      </c>
      <c r="O12" s="190">
        <v>130</v>
      </c>
      <c r="P12" s="190">
        <v>7</v>
      </c>
      <c r="Q12" s="190">
        <v>9</v>
      </c>
      <c r="R12" s="190">
        <v>1</v>
      </c>
      <c r="S12" s="191">
        <v>1</v>
      </c>
      <c r="T12" s="96" t="s">
        <v>211</v>
      </c>
      <c r="U12" s="439"/>
      <c r="V12" s="117"/>
    </row>
    <row r="13" spans="1:22" s="31" customFormat="1" ht="19.5" customHeight="1">
      <c r="A13" s="420"/>
      <c r="B13" s="421"/>
      <c r="C13" s="192"/>
      <c r="D13" s="193"/>
      <c r="E13" s="194"/>
      <c r="F13" s="193"/>
      <c r="G13" s="233"/>
      <c r="H13" s="193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6"/>
      <c r="T13" s="433"/>
      <c r="U13" s="434"/>
      <c r="V13" s="117"/>
    </row>
    <row r="14" spans="1:22" ht="19.5" customHeight="1">
      <c r="A14" s="422" t="s">
        <v>118</v>
      </c>
      <c r="B14" s="97" t="s">
        <v>102</v>
      </c>
      <c r="C14" s="197">
        <v>2263</v>
      </c>
      <c r="D14" s="198">
        <v>408</v>
      </c>
      <c r="E14" s="199">
        <v>2701171</v>
      </c>
      <c r="F14" s="198">
        <v>1889</v>
      </c>
      <c r="G14" s="234">
        <v>-5593475</v>
      </c>
      <c r="H14" s="198">
        <v>14</v>
      </c>
      <c r="I14" s="200">
        <v>5</v>
      </c>
      <c r="J14" s="200">
        <v>1303</v>
      </c>
      <c r="K14" s="200">
        <v>323</v>
      </c>
      <c r="L14" s="200">
        <v>488</v>
      </c>
      <c r="M14" s="200">
        <v>98</v>
      </c>
      <c r="N14" s="200">
        <v>25</v>
      </c>
      <c r="O14" s="200">
        <v>6</v>
      </c>
      <c r="P14" s="200">
        <v>0</v>
      </c>
      <c r="Q14" s="200">
        <v>1</v>
      </c>
      <c r="R14" s="200">
        <v>0</v>
      </c>
      <c r="S14" s="201">
        <v>0</v>
      </c>
      <c r="T14" s="76" t="s">
        <v>102</v>
      </c>
      <c r="U14" s="435" t="s">
        <v>118</v>
      </c>
      <c r="V14" s="117"/>
    </row>
    <row r="15" spans="1:22" ht="19.5" customHeight="1">
      <c r="A15" s="423"/>
      <c r="B15" s="94" t="s">
        <v>103</v>
      </c>
      <c r="C15" s="156">
        <v>821</v>
      </c>
      <c r="D15" s="157">
        <v>137</v>
      </c>
      <c r="E15" s="158">
        <v>2539070</v>
      </c>
      <c r="F15" s="157">
        <v>698</v>
      </c>
      <c r="G15" s="231">
        <v>-18079098</v>
      </c>
      <c r="H15" s="157">
        <v>3</v>
      </c>
      <c r="I15" s="177">
        <v>1</v>
      </c>
      <c r="J15" s="177">
        <v>296</v>
      </c>
      <c r="K15" s="177">
        <v>102</v>
      </c>
      <c r="L15" s="177">
        <v>266</v>
      </c>
      <c r="M15" s="177">
        <v>84</v>
      </c>
      <c r="N15" s="177">
        <v>44</v>
      </c>
      <c r="O15" s="177">
        <v>15</v>
      </c>
      <c r="P15" s="177">
        <v>3</v>
      </c>
      <c r="Q15" s="177">
        <v>6</v>
      </c>
      <c r="R15" s="177">
        <v>1</v>
      </c>
      <c r="S15" s="178">
        <v>0</v>
      </c>
      <c r="T15" s="78" t="s">
        <v>103</v>
      </c>
      <c r="U15" s="436"/>
      <c r="V15" s="117"/>
    </row>
    <row r="16" spans="1:22" s="5" customFormat="1" ht="19.5" customHeight="1">
      <c r="A16" s="424"/>
      <c r="B16" s="95" t="s">
        <v>17</v>
      </c>
      <c r="C16" s="187">
        <v>3084</v>
      </c>
      <c r="D16" s="188">
        <v>545</v>
      </c>
      <c r="E16" s="189">
        <v>5240241</v>
      </c>
      <c r="F16" s="188">
        <v>2587</v>
      </c>
      <c r="G16" s="232">
        <v>-23672572</v>
      </c>
      <c r="H16" s="188">
        <v>17</v>
      </c>
      <c r="I16" s="190">
        <v>6</v>
      </c>
      <c r="J16" s="190">
        <v>1599</v>
      </c>
      <c r="K16" s="190">
        <v>425</v>
      </c>
      <c r="L16" s="190">
        <v>754</v>
      </c>
      <c r="M16" s="190">
        <v>182</v>
      </c>
      <c r="N16" s="190">
        <v>69</v>
      </c>
      <c r="O16" s="190">
        <v>21</v>
      </c>
      <c r="P16" s="190">
        <v>3</v>
      </c>
      <c r="Q16" s="190">
        <v>7</v>
      </c>
      <c r="R16" s="190">
        <v>1</v>
      </c>
      <c r="S16" s="191">
        <v>0</v>
      </c>
      <c r="T16" s="96" t="s">
        <v>211</v>
      </c>
      <c r="U16" s="437"/>
      <c r="V16" s="117"/>
    </row>
    <row r="17" spans="1:22" s="31" customFormat="1" ht="19.5" customHeight="1">
      <c r="A17" s="118"/>
      <c r="B17" s="119"/>
      <c r="C17" s="192"/>
      <c r="D17" s="193"/>
      <c r="E17" s="194"/>
      <c r="F17" s="193"/>
      <c r="G17" s="233"/>
      <c r="H17" s="193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6"/>
      <c r="T17" s="433"/>
      <c r="U17" s="434"/>
      <c r="V17" s="117"/>
    </row>
    <row r="18" spans="1:22" ht="19.5" customHeight="1">
      <c r="A18" s="422" t="s">
        <v>119</v>
      </c>
      <c r="B18" s="97" t="s">
        <v>104</v>
      </c>
      <c r="C18" s="197">
        <v>638</v>
      </c>
      <c r="D18" s="198">
        <v>194</v>
      </c>
      <c r="E18" s="199">
        <v>483084</v>
      </c>
      <c r="F18" s="198">
        <v>448</v>
      </c>
      <c r="G18" s="234">
        <v>-992003</v>
      </c>
      <c r="H18" s="198">
        <v>39</v>
      </c>
      <c r="I18" s="200">
        <v>24</v>
      </c>
      <c r="J18" s="200">
        <v>296</v>
      </c>
      <c r="K18" s="200">
        <v>157</v>
      </c>
      <c r="L18" s="200">
        <v>89</v>
      </c>
      <c r="M18" s="200">
        <v>27</v>
      </c>
      <c r="N18" s="200">
        <v>6</v>
      </c>
      <c r="O18" s="200">
        <v>0</v>
      </c>
      <c r="P18" s="200">
        <v>0</v>
      </c>
      <c r="Q18" s="200">
        <v>0</v>
      </c>
      <c r="R18" s="200">
        <v>0</v>
      </c>
      <c r="S18" s="201">
        <v>0</v>
      </c>
      <c r="T18" s="76" t="s">
        <v>104</v>
      </c>
      <c r="U18" s="435" t="s">
        <v>119</v>
      </c>
      <c r="V18" s="117"/>
    </row>
    <row r="19" spans="1:22" ht="19.5" customHeight="1">
      <c r="A19" s="423"/>
      <c r="B19" s="94" t="s">
        <v>105</v>
      </c>
      <c r="C19" s="156">
        <v>149</v>
      </c>
      <c r="D19" s="157">
        <v>14</v>
      </c>
      <c r="E19" s="158">
        <v>167653</v>
      </c>
      <c r="F19" s="157">
        <v>136</v>
      </c>
      <c r="G19" s="231">
        <v>-876933</v>
      </c>
      <c r="H19" s="157">
        <v>2</v>
      </c>
      <c r="I19" s="177">
        <v>0</v>
      </c>
      <c r="J19" s="177">
        <v>60</v>
      </c>
      <c r="K19" s="177">
        <v>22</v>
      </c>
      <c r="L19" s="177">
        <v>37</v>
      </c>
      <c r="M19" s="177">
        <v>20</v>
      </c>
      <c r="N19" s="177">
        <v>7</v>
      </c>
      <c r="O19" s="177">
        <v>1</v>
      </c>
      <c r="P19" s="177">
        <v>0</v>
      </c>
      <c r="Q19" s="177">
        <v>0</v>
      </c>
      <c r="R19" s="177">
        <v>0</v>
      </c>
      <c r="S19" s="178">
        <v>0</v>
      </c>
      <c r="T19" s="78" t="s">
        <v>105</v>
      </c>
      <c r="U19" s="436"/>
      <c r="V19" s="117"/>
    </row>
    <row r="20" spans="1:22" s="5" customFormat="1" ht="19.5" customHeight="1">
      <c r="A20" s="424"/>
      <c r="B20" s="95" t="s">
        <v>17</v>
      </c>
      <c r="C20" s="187">
        <v>787</v>
      </c>
      <c r="D20" s="188">
        <v>208</v>
      </c>
      <c r="E20" s="189">
        <v>650737</v>
      </c>
      <c r="F20" s="188">
        <v>584</v>
      </c>
      <c r="G20" s="232">
        <v>-1868937</v>
      </c>
      <c r="H20" s="188">
        <v>41</v>
      </c>
      <c r="I20" s="190">
        <v>24</v>
      </c>
      <c r="J20" s="190">
        <v>356</v>
      </c>
      <c r="K20" s="190">
        <v>179</v>
      </c>
      <c r="L20" s="190">
        <v>126</v>
      </c>
      <c r="M20" s="190">
        <v>47</v>
      </c>
      <c r="N20" s="190">
        <v>13</v>
      </c>
      <c r="O20" s="190">
        <v>1</v>
      </c>
      <c r="P20" s="190">
        <v>0</v>
      </c>
      <c r="Q20" s="190">
        <v>0</v>
      </c>
      <c r="R20" s="190">
        <v>0</v>
      </c>
      <c r="S20" s="191">
        <v>0</v>
      </c>
      <c r="T20" s="96" t="s">
        <v>211</v>
      </c>
      <c r="U20" s="437"/>
      <c r="V20" s="117"/>
    </row>
    <row r="21" spans="1:22" s="31" customFormat="1" ht="19.5" customHeight="1">
      <c r="A21" s="420"/>
      <c r="B21" s="421"/>
      <c r="C21" s="192"/>
      <c r="D21" s="193"/>
      <c r="E21" s="194"/>
      <c r="F21" s="193"/>
      <c r="G21" s="233"/>
      <c r="H21" s="193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6"/>
      <c r="T21" s="433"/>
      <c r="U21" s="434"/>
      <c r="V21" s="117"/>
    </row>
    <row r="22" spans="1:22" ht="19.5" customHeight="1">
      <c r="A22" s="425" t="s">
        <v>106</v>
      </c>
      <c r="B22" s="97" t="s">
        <v>107</v>
      </c>
      <c r="C22" s="197">
        <v>1</v>
      </c>
      <c r="D22" s="198">
        <v>1</v>
      </c>
      <c r="E22" s="199" t="s">
        <v>239</v>
      </c>
      <c r="F22" s="198">
        <v>0</v>
      </c>
      <c r="G22" s="234">
        <v>0</v>
      </c>
      <c r="H22" s="198">
        <v>0</v>
      </c>
      <c r="I22" s="200">
        <v>0</v>
      </c>
      <c r="J22" s="200">
        <v>1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1">
        <v>0</v>
      </c>
      <c r="T22" s="76" t="s">
        <v>107</v>
      </c>
      <c r="U22" s="444" t="s">
        <v>106</v>
      </c>
      <c r="V22" s="117"/>
    </row>
    <row r="23" spans="1:22" ht="19.5" customHeight="1">
      <c r="A23" s="426"/>
      <c r="B23" s="94" t="s">
        <v>108</v>
      </c>
      <c r="C23" s="156">
        <v>0</v>
      </c>
      <c r="D23" s="157">
        <v>0</v>
      </c>
      <c r="E23" s="158">
        <v>0</v>
      </c>
      <c r="F23" s="157">
        <v>0</v>
      </c>
      <c r="G23" s="231">
        <v>0</v>
      </c>
      <c r="H23" s="15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8">
        <v>0</v>
      </c>
      <c r="T23" s="78" t="s">
        <v>108</v>
      </c>
      <c r="U23" s="445"/>
      <c r="V23" s="117"/>
    </row>
    <row r="24" spans="1:22" ht="19.5" customHeight="1">
      <c r="A24" s="426"/>
      <c r="B24" s="94" t="s">
        <v>109</v>
      </c>
      <c r="C24" s="156">
        <v>2</v>
      </c>
      <c r="D24" s="157">
        <v>1</v>
      </c>
      <c r="E24" s="158" t="s">
        <v>239</v>
      </c>
      <c r="F24" s="157">
        <v>1</v>
      </c>
      <c r="G24" s="231" t="s">
        <v>239</v>
      </c>
      <c r="H24" s="157">
        <v>0</v>
      </c>
      <c r="I24" s="177">
        <v>0</v>
      </c>
      <c r="J24" s="177">
        <v>0</v>
      </c>
      <c r="K24" s="177">
        <v>0</v>
      </c>
      <c r="L24" s="177">
        <v>1</v>
      </c>
      <c r="M24" s="177">
        <v>0</v>
      </c>
      <c r="N24" s="177">
        <v>1</v>
      </c>
      <c r="O24" s="177">
        <v>0</v>
      </c>
      <c r="P24" s="177">
        <v>0</v>
      </c>
      <c r="Q24" s="177">
        <v>0</v>
      </c>
      <c r="R24" s="177">
        <v>0</v>
      </c>
      <c r="S24" s="178">
        <v>0</v>
      </c>
      <c r="T24" s="78" t="s">
        <v>109</v>
      </c>
      <c r="U24" s="445"/>
      <c r="V24" s="117"/>
    </row>
    <row r="25" spans="1:22" ht="19.5" customHeight="1">
      <c r="A25" s="426"/>
      <c r="B25" s="94" t="s">
        <v>110</v>
      </c>
      <c r="C25" s="156">
        <v>240</v>
      </c>
      <c r="D25" s="157">
        <v>72</v>
      </c>
      <c r="E25" s="158">
        <v>877472</v>
      </c>
      <c r="F25" s="157">
        <v>171</v>
      </c>
      <c r="G25" s="231">
        <v>-969311</v>
      </c>
      <c r="H25" s="157">
        <v>0</v>
      </c>
      <c r="I25" s="177">
        <v>1</v>
      </c>
      <c r="J25" s="177">
        <v>43</v>
      </c>
      <c r="K25" s="177">
        <v>23</v>
      </c>
      <c r="L25" s="177">
        <v>106</v>
      </c>
      <c r="M25" s="177">
        <v>54</v>
      </c>
      <c r="N25" s="177">
        <v>13</v>
      </c>
      <c r="O25" s="177">
        <v>0</v>
      </c>
      <c r="P25" s="177">
        <v>0</v>
      </c>
      <c r="Q25" s="177">
        <v>0</v>
      </c>
      <c r="R25" s="177">
        <v>0</v>
      </c>
      <c r="S25" s="178">
        <v>0</v>
      </c>
      <c r="T25" s="78" t="s">
        <v>110</v>
      </c>
      <c r="U25" s="445"/>
      <c r="V25" s="117"/>
    </row>
    <row r="26" spans="1:22" s="5" customFormat="1" ht="19.5" customHeight="1">
      <c r="A26" s="427"/>
      <c r="B26" s="95" t="s">
        <v>17</v>
      </c>
      <c r="C26" s="187">
        <v>243</v>
      </c>
      <c r="D26" s="188">
        <v>74</v>
      </c>
      <c r="E26" s="189">
        <v>945184</v>
      </c>
      <c r="F26" s="188">
        <v>172</v>
      </c>
      <c r="G26" s="232">
        <v>-969311</v>
      </c>
      <c r="H26" s="188">
        <v>0</v>
      </c>
      <c r="I26" s="190">
        <v>1</v>
      </c>
      <c r="J26" s="190">
        <v>44</v>
      </c>
      <c r="K26" s="190">
        <v>23</v>
      </c>
      <c r="L26" s="190">
        <v>107</v>
      </c>
      <c r="M26" s="190">
        <v>54</v>
      </c>
      <c r="N26" s="190">
        <v>14</v>
      </c>
      <c r="O26" s="190">
        <v>0</v>
      </c>
      <c r="P26" s="190">
        <v>0</v>
      </c>
      <c r="Q26" s="190">
        <v>0</v>
      </c>
      <c r="R26" s="190">
        <v>0</v>
      </c>
      <c r="S26" s="191">
        <v>0</v>
      </c>
      <c r="T26" s="96" t="s">
        <v>211</v>
      </c>
      <c r="U26" s="446"/>
      <c r="V26" s="117"/>
    </row>
    <row r="27" spans="1:22" s="31" customFormat="1" ht="19.5" customHeight="1">
      <c r="A27" s="420"/>
      <c r="B27" s="421"/>
      <c r="C27" s="192"/>
      <c r="D27" s="193"/>
      <c r="E27" s="194"/>
      <c r="F27" s="193"/>
      <c r="G27" s="233"/>
      <c r="H27" s="193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6"/>
      <c r="T27" s="433"/>
      <c r="U27" s="434"/>
      <c r="V27" s="117"/>
    </row>
    <row r="28" spans="1:22" ht="19.5" customHeight="1">
      <c r="A28" s="425" t="s">
        <v>111</v>
      </c>
      <c r="B28" s="97" t="s">
        <v>112</v>
      </c>
      <c r="C28" s="197">
        <v>7</v>
      </c>
      <c r="D28" s="198">
        <v>5</v>
      </c>
      <c r="E28" s="199">
        <v>24410308</v>
      </c>
      <c r="F28" s="198">
        <v>2</v>
      </c>
      <c r="G28" s="234">
        <v>-314684</v>
      </c>
      <c r="H28" s="198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1</v>
      </c>
      <c r="R28" s="200">
        <v>2</v>
      </c>
      <c r="S28" s="201">
        <v>4</v>
      </c>
      <c r="T28" s="76" t="s">
        <v>112</v>
      </c>
      <c r="U28" s="449" t="s">
        <v>111</v>
      </c>
      <c r="V28" s="117"/>
    </row>
    <row r="29" spans="1:22" ht="19.5" customHeight="1">
      <c r="A29" s="426"/>
      <c r="B29" s="94" t="s">
        <v>113</v>
      </c>
      <c r="C29" s="156">
        <v>186</v>
      </c>
      <c r="D29" s="157">
        <v>58</v>
      </c>
      <c r="E29" s="158">
        <v>1901100</v>
      </c>
      <c r="F29" s="157">
        <v>134</v>
      </c>
      <c r="G29" s="231">
        <v>-2386165</v>
      </c>
      <c r="H29" s="157">
        <v>1</v>
      </c>
      <c r="I29" s="177">
        <v>3</v>
      </c>
      <c r="J29" s="177">
        <v>60</v>
      </c>
      <c r="K29" s="177">
        <v>15</v>
      </c>
      <c r="L29" s="177">
        <v>77</v>
      </c>
      <c r="M29" s="177">
        <v>18</v>
      </c>
      <c r="N29" s="177">
        <v>4</v>
      </c>
      <c r="O29" s="177">
        <v>7</v>
      </c>
      <c r="P29" s="177">
        <v>1</v>
      </c>
      <c r="Q29" s="177">
        <v>0</v>
      </c>
      <c r="R29" s="177">
        <v>0</v>
      </c>
      <c r="S29" s="178">
        <v>0</v>
      </c>
      <c r="T29" s="78" t="s">
        <v>113</v>
      </c>
      <c r="U29" s="449"/>
      <c r="V29" s="117"/>
    </row>
    <row r="30" spans="1:22" ht="19.5" customHeight="1">
      <c r="A30" s="426"/>
      <c r="B30" s="94" t="s">
        <v>114</v>
      </c>
      <c r="C30" s="156">
        <v>46</v>
      </c>
      <c r="D30" s="157">
        <v>13</v>
      </c>
      <c r="E30" s="158">
        <v>2977668</v>
      </c>
      <c r="F30" s="157">
        <v>34</v>
      </c>
      <c r="G30" s="231">
        <v>-295780</v>
      </c>
      <c r="H30" s="157">
        <v>0</v>
      </c>
      <c r="I30" s="177">
        <v>0</v>
      </c>
      <c r="J30" s="177">
        <v>18</v>
      </c>
      <c r="K30" s="177">
        <v>2</v>
      </c>
      <c r="L30" s="177">
        <v>10</v>
      </c>
      <c r="M30" s="177">
        <v>4</v>
      </c>
      <c r="N30" s="177">
        <v>1</v>
      </c>
      <c r="O30" s="177">
        <v>8</v>
      </c>
      <c r="P30" s="177">
        <v>3</v>
      </c>
      <c r="Q30" s="177">
        <v>0</v>
      </c>
      <c r="R30" s="177">
        <v>0</v>
      </c>
      <c r="S30" s="178">
        <v>0</v>
      </c>
      <c r="T30" s="78" t="s">
        <v>114</v>
      </c>
      <c r="U30" s="449"/>
      <c r="V30" s="117"/>
    </row>
    <row r="31" spans="1:22" ht="19.5" customHeight="1">
      <c r="A31" s="426"/>
      <c r="B31" s="94" t="s">
        <v>115</v>
      </c>
      <c r="C31" s="156">
        <v>716</v>
      </c>
      <c r="D31" s="157">
        <v>238</v>
      </c>
      <c r="E31" s="158">
        <v>992983</v>
      </c>
      <c r="F31" s="157">
        <v>482</v>
      </c>
      <c r="G31" s="231">
        <v>-876175</v>
      </c>
      <c r="H31" s="157">
        <v>13</v>
      </c>
      <c r="I31" s="177">
        <v>4</v>
      </c>
      <c r="J31" s="177">
        <v>449</v>
      </c>
      <c r="K31" s="177">
        <v>57</v>
      </c>
      <c r="L31" s="177">
        <v>164</v>
      </c>
      <c r="M31" s="177">
        <v>19</v>
      </c>
      <c r="N31" s="177">
        <v>5</v>
      </c>
      <c r="O31" s="177">
        <v>4</v>
      </c>
      <c r="P31" s="177">
        <v>1</v>
      </c>
      <c r="Q31" s="177">
        <v>0</v>
      </c>
      <c r="R31" s="177">
        <v>0</v>
      </c>
      <c r="S31" s="178">
        <v>0</v>
      </c>
      <c r="T31" s="78" t="s">
        <v>115</v>
      </c>
      <c r="U31" s="449"/>
      <c r="V31" s="117"/>
    </row>
    <row r="32" spans="1:22" s="5" customFormat="1" ht="19.5" customHeight="1">
      <c r="A32" s="427"/>
      <c r="B32" s="95" t="s">
        <v>17</v>
      </c>
      <c r="C32" s="187">
        <v>955</v>
      </c>
      <c r="D32" s="188">
        <v>314</v>
      </c>
      <c r="E32" s="189">
        <v>30282059</v>
      </c>
      <c r="F32" s="188">
        <v>652</v>
      </c>
      <c r="G32" s="232">
        <v>-3872804</v>
      </c>
      <c r="H32" s="188">
        <v>14</v>
      </c>
      <c r="I32" s="190">
        <v>7</v>
      </c>
      <c r="J32" s="190">
        <v>527</v>
      </c>
      <c r="K32" s="190">
        <v>74</v>
      </c>
      <c r="L32" s="190">
        <v>251</v>
      </c>
      <c r="M32" s="190">
        <v>41</v>
      </c>
      <c r="N32" s="190">
        <v>10</v>
      </c>
      <c r="O32" s="190">
        <v>19</v>
      </c>
      <c r="P32" s="190">
        <v>5</v>
      </c>
      <c r="Q32" s="190">
        <v>1</v>
      </c>
      <c r="R32" s="190">
        <v>2</v>
      </c>
      <c r="S32" s="191">
        <v>4</v>
      </c>
      <c r="T32" s="96" t="s">
        <v>211</v>
      </c>
      <c r="U32" s="449"/>
      <c r="V32" s="117"/>
    </row>
    <row r="33" spans="1:22" s="31" customFormat="1" ht="19.5" customHeight="1">
      <c r="A33" s="420"/>
      <c r="B33" s="421"/>
      <c r="C33" s="192"/>
      <c r="D33" s="193"/>
      <c r="E33" s="194"/>
      <c r="F33" s="193"/>
      <c r="G33" s="233"/>
      <c r="H33" s="193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6"/>
      <c r="T33" s="433"/>
      <c r="U33" s="434"/>
      <c r="V33" s="117"/>
    </row>
    <row r="34" spans="1:22" ht="19.5" customHeight="1">
      <c r="A34" s="428" t="s">
        <v>116</v>
      </c>
      <c r="B34" s="429"/>
      <c r="C34" s="125">
        <v>4672</v>
      </c>
      <c r="D34" s="202">
        <v>1491</v>
      </c>
      <c r="E34" s="203">
        <v>18759585</v>
      </c>
      <c r="F34" s="202">
        <v>3228</v>
      </c>
      <c r="G34" s="235">
        <v>-13546517</v>
      </c>
      <c r="H34" s="202">
        <v>33</v>
      </c>
      <c r="I34" s="204">
        <v>24</v>
      </c>
      <c r="J34" s="204">
        <v>2048</v>
      </c>
      <c r="K34" s="204">
        <v>542</v>
      </c>
      <c r="L34" s="204">
        <v>1458</v>
      </c>
      <c r="M34" s="204">
        <v>390</v>
      </c>
      <c r="N34" s="204">
        <v>118</v>
      </c>
      <c r="O34" s="204">
        <v>47</v>
      </c>
      <c r="P34" s="204">
        <v>6</v>
      </c>
      <c r="Q34" s="204">
        <v>5</v>
      </c>
      <c r="R34" s="204">
        <v>1</v>
      </c>
      <c r="S34" s="205">
        <v>0</v>
      </c>
      <c r="T34" s="452" t="s">
        <v>116</v>
      </c>
      <c r="U34" s="453"/>
      <c r="V34" s="117"/>
    </row>
    <row r="35" spans="1:22" s="31" customFormat="1" ht="19.5" customHeight="1">
      <c r="A35" s="442"/>
      <c r="B35" s="443"/>
      <c r="C35" s="192"/>
      <c r="D35" s="193"/>
      <c r="E35" s="194"/>
      <c r="F35" s="193"/>
      <c r="G35" s="233"/>
      <c r="H35" s="193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6"/>
      <c r="T35" s="450"/>
      <c r="U35" s="451"/>
      <c r="V35" s="117"/>
    </row>
    <row r="36" spans="1:22" ht="19.5" customHeight="1">
      <c r="A36" s="428" t="s">
        <v>117</v>
      </c>
      <c r="B36" s="429"/>
      <c r="C36" s="125">
        <v>156</v>
      </c>
      <c r="D36" s="202">
        <v>40</v>
      </c>
      <c r="E36" s="203">
        <v>1680963</v>
      </c>
      <c r="F36" s="202">
        <v>117</v>
      </c>
      <c r="G36" s="235">
        <v>-950053</v>
      </c>
      <c r="H36" s="202">
        <v>23</v>
      </c>
      <c r="I36" s="204">
        <v>5</v>
      </c>
      <c r="J36" s="204">
        <v>58</v>
      </c>
      <c r="K36" s="204">
        <v>8</v>
      </c>
      <c r="L36" s="204">
        <v>25</v>
      </c>
      <c r="M36" s="204">
        <v>20</v>
      </c>
      <c r="N36" s="204">
        <v>13</v>
      </c>
      <c r="O36" s="204">
        <v>2</v>
      </c>
      <c r="P36" s="204">
        <v>1</v>
      </c>
      <c r="Q36" s="204">
        <v>0</v>
      </c>
      <c r="R36" s="204">
        <v>0</v>
      </c>
      <c r="S36" s="205">
        <v>1</v>
      </c>
      <c r="T36" s="452" t="s">
        <v>117</v>
      </c>
      <c r="U36" s="453"/>
      <c r="V36" s="117"/>
    </row>
    <row r="37" spans="1:22" s="31" customFormat="1" ht="19.5" customHeight="1" thickBot="1">
      <c r="A37" s="430"/>
      <c r="B37" s="431"/>
      <c r="C37" s="206"/>
      <c r="D37" s="207"/>
      <c r="E37" s="208"/>
      <c r="F37" s="207"/>
      <c r="G37" s="236"/>
      <c r="H37" s="207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8"/>
      <c r="T37" s="440"/>
      <c r="U37" s="441"/>
      <c r="V37" s="117"/>
    </row>
    <row r="38" spans="1:22" s="5" customFormat="1" ht="19.5" customHeight="1" thickBot="1" thickTop="1">
      <c r="A38" s="357" t="s">
        <v>120</v>
      </c>
      <c r="B38" s="432"/>
      <c r="C38" s="139">
        <v>63434</v>
      </c>
      <c r="D38" s="210">
        <v>20492</v>
      </c>
      <c r="E38" s="211">
        <v>604156353</v>
      </c>
      <c r="F38" s="210">
        <v>43622</v>
      </c>
      <c r="G38" s="237">
        <v>-226541337</v>
      </c>
      <c r="H38" s="210">
        <v>543</v>
      </c>
      <c r="I38" s="212">
        <v>267</v>
      </c>
      <c r="J38" s="212">
        <v>23247</v>
      </c>
      <c r="K38" s="212">
        <v>8477</v>
      </c>
      <c r="L38" s="212">
        <v>21543</v>
      </c>
      <c r="M38" s="212">
        <v>6927</v>
      </c>
      <c r="N38" s="212">
        <v>1673</v>
      </c>
      <c r="O38" s="212">
        <v>577</v>
      </c>
      <c r="P38" s="212">
        <v>58</v>
      </c>
      <c r="Q38" s="212">
        <v>95</v>
      </c>
      <c r="R38" s="212">
        <v>12</v>
      </c>
      <c r="S38" s="213">
        <v>15</v>
      </c>
      <c r="T38" s="447" t="s">
        <v>120</v>
      </c>
      <c r="U38" s="448"/>
      <c r="V38" s="117"/>
    </row>
    <row r="39" spans="20:31" ht="11.25">
      <c r="T39" s="1"/>
      <c r="AE39" s="7"/>
    </row>
    <row r="40" spans="20:31" ht="11.25">
      <c r="T40" s="1"/>
      <c r="AD40" s="7"/>
      <c r="AE40" s="8"/>
    </row>
    <row r="41" spans="20:30" ht="11.25">
      <c r="T41" s="1"/>
      <c r="AC41" s="7"/>
      <c r="AD41" s="8"/>
    </row>
    <row r="42" spans="20:28" ht="11.25">
      <c r="T42" s="1"/>
      <c r="AA42" s="7"/>
      <c r="AB42" s="8"/>
    </row>
    <row r="43" spans="20:27" ht="11.25">
      <c r="T43" s="1"/>
      <c r="Z43" s="7"/>
      <c r="AA43" s="8"/>
    </row>
    <row r="44" spans="20:26" ht="11.25">
      <c r="T44" s="1"/>
      <c r="Y44" s="7"/>
      <c r="Z44" s="8"/>
    </row>
    <row r="45" spans="20:24" ht="11.25">
      <c r="T45" s="1"/>
      <c r="W45" s="7"/>
      <c r="X45" s="8"/>
    </row>
    <row r="46" spans="20:24" ht="11.25">
      <c r="T46" s="1"/>
      <c r="W46" s="7"/>
      <c r="X46" s="8"/>
    </row>
    <row r="47" spans="20:24" ht="11.25">
      <c r="T47" s="1"/>
      <c r="W47" s="7"/>
      <c r="X47" s="8"/>
    </row>
    <row r="48" spans="20:24" ht="11.25">
      <c r="T48" s="1"/>
      <c r="W48" s="7"/>
      <c r="X48" s="8"/>
    </row>
    <row r="49" spans="20:23" ht="11.25">
      <c r="T49" s="1"/>
      <c r="V49" s="7"/>
      <c r="W49" s="8"/>
    </row>
    <row r="50" spans="20:22" ht="11.25">
      <c r="T50" s="1"/>
      <c r="V50" s="8"/>
    </row>
    <row r="51" spans="20:22" ht="11.25">
      <c r="T51" s="1"/>
      <c r="V51" s="8"/>
    </row>
    <row r="52" ht="11.25">
      <c r="T52" s="7"/>
    </row>
  </sheetData>
  <mergeCells count="35"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  <mergeCell ref="T17:U17"/>
    <mergeCell ref="U18:U20"/>
    <mergeCell ref="T21:U21"/>
    <mergeCell ref="U5:U12"/>
    <mergeCell ref="T13:U13"/>
    <mergeCell ref="U14:U16"/>
    <mergeCell ref="A34:B34"/>
    <mergeCell ref="A36:B36"/>
    <mergeCell ref="A37:B37"/>
    <mergeCell ref="A38:B38"/>
    <mergeCell ref="A27:B27"/>
    <mergeCell ref="A28:A32"/>
    <mergeCell ref="A33:B33"/>
    <mergeCell ref="A18:A20"/>
    <mergeCell ref="A21:B21"/>
    <mergeCell ref="A22:A26"/>
    <mergeCell ref="A5:A12"/>
    <mergeCell ref="A13:B13"/>
    <mergeCell ref="A14:A16"/>
    <mergeCell ref="H2:S2"/>
    <mergeCell ref="T2:U3"/>
    <mergeCell ref="A2:B3"/>
    <mergeCell ref="D2:E2"/>
    <mergeCell ref="F2:G2"/>
    <mergeCell ref="C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Footer>&amp;R&amp;10金沢国税局
法人税２
（H18)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G152"/>
  <sheetViews>
    <sheetView showOutlineSymbols="0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2.625" style="260" customWidth="1"/>
    <col min="2" max="2" width="6.75390625" style="260" customWidth="1"/>
    <col min="3" max="3" width="19.625" style="260" customWidth="1"/>
    <col min="4" max="16" width="9.875" style="260" customWidth="1"/>
    <col min="17" max="17" width="10.50390625" style="260" customWidth="1"/>
    <col min="18" max="18" width="19.625" style="260" customWidth="1"/>
    <col min="19" max="19" width="7.125" style="260" customWidth="1"/>
    <col min="20" max="20" width="1.37890625" style="260" customWidth="1"/>
    <col min="21" max="16384" width="12.00390625" style="260" customWidth="1"/>
  </cols>
  <sheetData>
    <row r="1" spans="2:85" ht="14.25">
      <c r="B1" s="258" t="s">
        <v>240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</row>
    <row r="2" spans="2:85" ht="15" customHeight="1">
      <c r="B2" s="458" t="s">
        <v>241</v>
      </c>
      <c r="C2" s="458"/>
      <c r="D2" s="483" t="s">
        <v>242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4"/>
      <c r="R2" s="458" t="s">
        <v>241</v>
      </c>
      <c r="S2" s="458"/>
      <c r="T2" s="261"/>
      <c r="U2" s="262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</row>
    <row r="3" spans="2:85" ht="14.25">
      <c r="B3" s="458"/>
      <c r="C3" s="458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6"/>
      <c r="R3" s="458"/>
      <c r="S3" s="458"/>
      <c r="T3" s="261"/>
      <c r="U3" s="262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</row>
    <row r="4" spans="2:85" ht="14.25" customHeight="1">
      <c r="B4" s="458"/>
      <c r="C4" s="458"/>
      <c r="D4" s="480" t="s">
        <v>243</v>
      </c>
      <c r="E4" s="480" t="s">
        <v>244</v>
      </c>
      <c r="F4" s="480" t="s">
        <v>245</v>
      </c>
      <c r="G4" s="480" t="s">
        <v>246</v>
      </c>
      <c r="H4" s="480" t="s">
        <v>247</v>
      </c>
      <c r="I4" s="480" t="s">
        <v>248</v>
      </c>
      <c r="J4" s="480" t="s">
        <v>249</v>
      </c>
      <c r="K4" s="480" t="s">
        <v>250</v>
      </c>
      <c r="L4" s="480" t="s">
        <v>251</v>
      </c>
      <c r="M4" s="480" t="s">
        <v>252</v>
      </c>
      <c r="N4" s="480" t="s">
        <v>253</v>
      </c>
      <c r="O4" s="480" t="s">
        <v>254</v>
      </c>
      <c r="P4" s="480" t="s">
        <v>255</v>
      </c>
      <c r="Q4" s="263"/>
      <c r="R4" s="458"/>
      <c r="S4" s="458"/>
      <c r="T4" s="264"/>
      <c r="U4" s="262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</row>
    <row r="5" spans="2:85" ht="14.25" customHeight="1">
      <c r="B5" s="458"/>
      <c r="C5" s="458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265" t="s">
        <v>256</v>
      </c>
      <c r="R5" s="458"/>
      <c r="S5" s="458"/>
      <c r="T5" s="264"/>
      <c r="U5" s="262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</row>
    <row r="6" spans="2:85" ht="14.25" customHeight="1">
      <c r="B6" s="458"/>
      <c r="C6" s="458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266"/>
      <c r="R6" s="458"/>
      <c r="S6" s="458"/>
      <c r="T6" s="264"/>
      <c r="U6" s="262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</row>
    <row r="7" spans="2:85" ht="17.25" customHeight="1">
      <c r="B7" s="267"/>
      <c r="C7" s="268"/>
      <c r="D7" s="269" t="s">
        <v>334</v>
      </c>
      <c r="E7" s="269" t="s">
        <v>334</v>
      </c>
      <c r="F7" s="269" t="s">
        <v>334</v>
      </c>
      <c r="G7" s="269" t="s">
        <v>334</v>
      </c>
      <c r="H7" s="269" t="s">
        <v>334</v>
      </c>
      <c r="I7" s="269" t="s">
        <v>334</v>
      </c>
      <c r="J7" s="269" t="s">
        <v>334</v>
      </c>
      <c r="K7" s="269" t="s">
        <v>334</v>
      </c>
      <c r="L7" s="269" t="s">
        <v>334</v>
      </c>
      <c r="M7" s="269" t="s">
        <v>334</v>
      </c>
      <c r="N7" s="269" t="s">
        <v>334</v>
      </c>
      <c r="O7" s="269" t="s">
        <v>334</v>
      </c>
      <c r="P7" s="269" t="s">
        <v>334</v>
      </c>
      <c r="Q7" s="269" t="s">
        <v>334</v>
      </c>
      <c r="R7" s="270"/>
      <c r="S7" s="271"/>
      <c r="T7" s="272"/>
      <c r="U7" s="262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</row>
    <row r="8" spans="2:85" ht="17.25" customHeight="1">
      <c r="B8" s="462" t="s">
        <v>257</v>
      </c>
      <c r="C8" s="274" t="s">
        <v>258</v>
      </c>
      <c r="D8" s="275">
        <v>108</v>
      </c>
      <c r="E8" s="275">
        <v>34</v>
      </c>
      <c r="F8" s="275">
        <v>29</v>
      </c>
      <c r="G8" s="275">
        <v>11</v>
      </c>
      <c r="H8" s="275">
        <v>6</v>
      </c>
      <c r="I8" s="275">
        <v>4</v>
      </c>
      <c r="J8" s="275" t="s">
        <v>259</v>
      </c>
      <c r="K8" s="275">
        <v>1</v>
      </c>
      <c r="L8" s="275" t="s">
        <v>259</v>
      </c>
      <c r="M8" s="275" t="s">
        <v>259</v>
      </c>
      <c r="N8" s="275" t="s">
        <v>259</v>
      </c>
      <c r="O8" s="275" t="s">
        <v>259</v>
      </c>
      <c r="P8" s="275" t="s">
        <v>259</v>
      </c>
      <c r="Q8" s="276">
        <v>193</v>
      </c>
      <c r="R8" s="277" t="s">
        <v>258</v>
      </c>
      <c r="S8" s="467" t="s">
        <v>257</v>
      </c>
      <c r="T8" s="279"/>
      <c r="U8" s="262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</row>
    <row r="9" spans="2:85" ht="17.25" customHeight="1">
      <c r="B9" s="462"/>
      <c r="C9" s="280" t="s">
        <v>260</v>
      </c>
      <c r="D9" s="275">
        <v>3</v>
      </c>
      <c r="E9" s="275">
        <v>1</v>
      </c>
      <c r="F9" s="275">
        <v>2</v>
      </c>
      <c r="G9" s="275">
        <v>2</v>
      </c>
      <c r="H9" s="275">
        <v>2</v>
      </c>
      <c r="I9" s="275">
        <v>3</v>
      </c>
      <c r="J9" s="275" t="s">
        <v>259</v>
      </c>
      <c r="K9" s="275" t="s">
        <v>259</v>
      </c>
      <c r="L9" s="275">
        <v>1</v>
      </c>
      <c r="M9" s="275" t="s">
        <v>259</v>
      </c>
      <c r="N9" s="275" t="s">
        <v>259</v>
      </c>
      <c r="O9" s="275" t="s">
        <v>259</v>
      </c>
      <c r="P9" s="275" t="s">
        <v>259</v>
      </c>
      <c r="Q9" s="276">
        <v>14</v>
      </c>
      <c r="R9" s="281" t="s">
        <v>260</v>
      </c>
      <c r="S9" s="467"/>
      <c r="T9" s="279"/>
      <c r="U9" s="262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</row>
    <row r="10" spans="2:85" ht="17.25" customHeight="1">
      <c r="B10" s="463"/>
      <c r="C10" s="282" t="s">
        <v>261</v>
      </c>
      <c r="D10" s="283">
        <v>111</v>
      </c>
      <c r="E10" s="283">
        <v>35</v>
      </c>
      <c r="F10" s="283">
        <v>31</v>
      </c>
      <c r="G10" s="283">
        <v>13</v>
      </c>
      <c r="H10" s="283">
        <v>8</v>
      </c>
      <c r="I10" s="283">
        <v>7</v>
      </c>
      <c r="J10" s="283" t="s">
        <v>259</v>
      </c>
      <c r="K10" s="283">
        <v>1</v>
      </c>
      <c r="L10" s="283">
        <v>1</v>
      </c>
      <c r="M10" s="283" t="s">
        <v>259</v>
      </c>
      <c r="N10" s="283" t="s">
        <v>259</v>
      </c>
      <c r="O10" s="283" t="s">
        <v>259</v>
      </c>
      <c r="P10" s="283" t="s">
        <v>259</v>
      </c>
      <c r="Q10" s="283">
        <v>207</v>
      </c>
      <c r="R10" s="284" t="s">
        <v>261</v>
      </c>
      <c r="S10" s="468"/>
      <c r="T10" s="279"/>
      <c r="U10" s="262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</row>
    <row r="11" spans="2:85" ht="17.25" customHeight="1">
      <c r="B11" s="273"/>
      <c r="C11" s="285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5"/>
      <c r="S11" s="278"/>
      <c r="T11" s="279"/>
      <c r="U11" s="262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</row>
    <row r="12" spans="2:85" ht="23.25" customHeight="1">
      <c r="B12" s="478" t="s">
        <v>262</v>
      </c>
      <c r="C12" s="479"/>
      <c r="D12" s="287">
        <v>11</v>
      </c>
      <c r="E12" s="287">
        <v>8</v>
      </c>
      <c r="F12" s="287">
        <v>17</v>
      </c>
      <c r="G12" s="287">
        <v>12</v>
      </c>
      <c r="H12" s="287">
        <v>12</v>
      </c>
      <c r="I12" s="287">
        <v>7</v>
      </c>
      <c r="J12" s="287">
        <v>3</v>
      </c>
      <c r="K12" s="287">
        <v>1</v>
      </c>
      <c r="L12" s="287">
        <v>2</v>
      </c>
      <c r="M12" s="287">
        <v>1</v>
      </c>
      <c r="N12" s="287" t="s">
        <v>259</v>
      </c>
      <c r="O12" s="287" t="s">
        <v>259</v>
      </c>
      <c r="P12" s="288" t="s">
        <v>259</v>
      </c>
      <c r="Q12" s="287">
        <v>74</v>
      </c>
      <c r="R12" s="478" t="s">
        <v>262</v>
      </c>
      <c r="S12" s="479"/>
      <c r="T12" s="279"/>
      <c r="U12" s="262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</row>
    <row r="13" spans="2:85" ht="17.25" customHeight="1">
      <c r="B13" s="289"/>
      <c r="C13" s="290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0"/>
      <c r="S13" s="292"/>
      <c r="T13" s="279"/>
      <c r="U13" s="262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</row>
    <row r="14" spans="2:85" ht="17.25" customHeight="1">
      <c r="B14" s="454" t="s">
        <v>263</v>
      </c>
      <c r="C14" s="293" t="s">
        <v>264</v>
      </c>
      <c r="D14" s="294">
        <v>892</v>
      </c>
      <c r="E14" s="294">
        <v>346</v>
      </c>
      <c r="F14" s="294">
        <v>450</v>
      </c>
      <c r="G14" s="294">
        <v>228</v>
      </c>
      <c r="H14" s="294">
        <v>161</v>
      </c>
      <c r="I14" s="294">
        <v>75</v>
      </c>
      <c r="J14" s="294">
        <v>43</v>
      </c>
      <c r="K14" s="294">
        <v>29</v>
      </c>
      <c r="L14" s="294">
        <v>52</v>
      </c>
      <c r="M14" s="294">
        <v>23</v>
      </c>
      <c r="N14" s="294">
        <v>7</v>
      </c>
      <c r="O14" s="294">
        <v>1</v>
      </c>
      <c r="P14" s="294">
        <v>2</v>
      </c>
      <c r="Q14" s="294">
        <v>2309</v>
      </c>
      <c r="R14" s="295" t="s">
        <v>264</v>
      </c>
      <c r="S14" s="488" t="s">
        <v>263</v>
      </c>
      <c r="T14" s="279"/>
      <c r="U14" s="262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</row>
    <row r="15" spans="2:85" ht="17.25" customHeight="1">
      <c r="B15" s="455"/>
      <c r="C15" s="296" t="s">
        <v>335</v>
      </c>
      <c r="D15" s="297">
        <v>304</v>
      </c>
      <c r="E15" s="297">
        <v>145</v>
      </c>
      <c r="F15" s="297">
        <v>156</v>
      </c>
      <c r="G15" s="297">
        <v>95</v>
      </c>
      <c r="H15" s="297">
        <v>68</v>
      </c>
      <c r="I15" s="297">
        <v>21</v>
      </c>
      <c r="J15" s="297">
        <v>10</v>
      </c>
      <c r="K15" s="297">
        <v>10</v>
      </c>
      <c r="L15" s="297">
        <v>13</v>
      </c>
      <c r="M15" s="297">
        <v>3</v>
      </c>
      <c r="N15" s="297">
        <v>1</v>
      </c>
      <c r="O15" s="297" t="s">
        <v>259</v>
      </c>
      <c r="P15" s="297">
        <v>2</v>
      </c>
      <c r="Q15" s="297">
        <v>828</v>
      </c>
      <c r="R15" s="298" t="s">
        <v>335</v>
      </c>
      <c r="S15" s="489"/>
      <c r="T15" s="279"/>
      <c r="U15" s="262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</row>
    <row r="16" spans="2:85" ht="17.25" customHeight="1">
      <c r="B16" s="455"/>
      <c r="C16" s="296" t="s">
        <v>336</v>
      </c>
      <c r="D16" s="297">
        <v>453</v>
      </c>
      <c r="E16" s="297">
        <v>194</v>
      </c>
      <c r="F16" s="297">
        <v>243</v>
      </c>
      <c r="G16" s="297">
        <v>153</v>
      </c>
      <c r="H16" s="297">
        <v>87</v>
      </c>
      <c r="I16" s="297">
        <v>30</v>
      </c>
      <c r="J16" s="297">
        <v>25</v>
      </c>
      <c r="K16" s="297">
        <v>12</v>
      </c>
      <c r="L16" s="297">
        <v>23</v>
      </c>
      <c r="M16" s="297">
        <v>11</v>
      </c>
      <c r="N16" s="297">
        <v>8</v>
      </c>
      <c r="O16" s="297">
        <v>4</v>
      </c>
      <c r="P16" s="297">
        <v>2</v>
      </c>
      <c r="Q16" s="297">
        <v>1245</v>
      </c>
      <c r="R16" s="298" t="s">
        <v>336</v>
      </c>
      <c r="S16" s="489"/>
      <c r="T16" s="279"/>
      <c r="U16" s="262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</row>
    <row r="17" spans="2:85" ht="17.25" customHeight="1">
      <c r="B17" s="456"/>
      <c r="C17" s="299" t="s">
        <v>261</v>
      </c>
      <c r="D17" s="283">
        <v>1649</v>
      </c>
      <c r="E17" s="283">
        <v>685</v>
      </c>
      <c r="F17" s="283">
        <v>849</v>
      </c>
      <c r="G17" s="283">
        <v>476</v>
      </c>
      <c r="H17" s="283">
        <v>316</v>
      </c>
      <c r="I17" s="283">
        <v>126</v>
      </c>
      <c r="J17" s="283">
        <v>78</v>
      </c>
      <c r="K17" s="283">
        <v>51</v>
      </c>
      <c r="L17" s="283">
        <v>88</v>
      </c>
      <c r="M17" s="283">
        <v>37</v>
      </c>
      <c r="N17" s="283">
        <v>16</v>
      </c>
      <c r="O17" s="283">
        <v>5</v>
      </c>
      <c r="P17" s="283">
        <v>6</v>
      </c>
      <c r="Q17" s="283">
        <v>4382</v>
      </c>
      <c r="R17" s="300" t="s">
        <v>261</v>
      </c>
      <c r="S17" s="490"/>
      <c r="T17" s="279"/>
      <c r="U17" s="262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</row>
    <row r="18" spans="2:85" ht="17.25" customHeight="1">
      <c r="B18" s="301"/>
      <c r="C18" s="302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2"/>
      <c r="S18" s="304"/>
      <c r="T18" s="279"/>
      <c r="U18" s="262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</row>
    <row r="19" spans="2:85" ht="17.25" customHeight="1">
      <c r="B19" s="459" t="s">
        <v>265</v>
      </c>
      <c r="C19" s="305" t="s">
        <v>266</v>
      </c>
      <c r="D19" s="297">
        <v>143</v>
      </c>
      <c r="E19" s="297">
        <v>47</v>
      </c>
      <c r="F19" s="297">
        <v>74</v>
      </c>
      <c r="G19" s="297">
        <v>33</v>
      </c>
      <c r="H19" s="297">
        <v>32</v>
      </c>
      <c r="I19" s="297">
        <v>17</v>
      </c>
      <c r="J19" s="297">
        <v>12</v>
      </c>
      <c r="K19" s="297">
        <v>6</v>
      </c>
      <c r="L19" s="297">
        <v>14</v>
      </c>
      <c r="M19" s="297">
        <v>7</v>
      </c>
      <c r="N19" s="297">
        <v>7</v>
      </c>
      <c r="O19" s="297" t="s">
        <v>259</v>
      </c>
      <c r="P19" s="297" t="s">
        <v>259</v>
      </c>
      <c r="Q19" s="297">
        <v>392</v>
      </c>
      <c r="R19" s="306" t="s">
        <v>266</v>
      </c>
      <c r="S19" s="475" t="s">
        <v>267</v>
      </c>
      <c r="T19" s="279"/>
      <c r="U19" s="262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</row>
    <row r="20" spans="2:85" ht="17.25" customHeight="1">
      <c r="B20" s="460"/>
      <c r="C20" s="296" t="s">
        <v>268</v>
      </c>
      <c r="D20" s="297">
        <v>175</v>
      </c>
      <c r="E20" s="297">
        <v>71</v>
      </c>
      <c r="F20" s="297">
        <v>78</v>
      </c>
      <c r="G20" s="297">
        <v>66</v>
      </c>
      <c r="H20" s="297">
        <v>52</v>
      </c>
      <c r="I20" s="297">
        <v>29</v>
      </c>
      <c r="J20" s="297">
        <v>20</v>
      </c>
      <c r="K20" s="297">
        <v>12</v>
      </c>
      <c r="L20" s="297">
        <v>24</v>
      </c>
      <c r="M20" s="297">
        <v>15</v>
      </c>
      <c r="N20" s="297">
        <v>10</v>
      </c>
      <c r="O20" s="297">
        <v>4</v>
      </c>
      <c r="P20" s="297">
        <v>2</v>
      </c>
      <c r="Q20" s="297">
        <v>558</v>
      </c>
      <c r="R20" s="281" t="s">
        <v>268</v>
      </c>
      <c r="S20" s="476"/>
      <c r="T20" s="279"/>
      <c r="U20" s="262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</row>
    <row r="21" spans="2:85" ht="17.25" customHeight="1">
      <c r="B21" s="460"/>
      <c r="C21" s="307" t="s">
        <v>269</v>
      </c>
      <c r="D21" s="297">
        <v>35</v>
      </c>
      <c r="E21" s="297">
        <v>18</v>
      </c>
      <c r="F21" s="297">
        <v>14</v>
      </c>
      <c r="G21" s="297">
        <v>13</v>
      </c>
      <c r="H21" s="297">
        <v>9</v>
      </c>
      <c r="I21" s="297">
        <v>7</v>
      </c>
      <c r="J21" s="297">
        <v>4</v>
      </c>
      <c r="K21" s="297">
        <v>1</v>
      </c>
      <c r="L21" s="297">
        <v>5</v>
      </c>
      <c r="M21" s="297">
        <v>1</v>
      </c>
      <c r="N21" s="297">
        <v>1</v>
      </c>
      <c r="O21" s="297" t="s">
        <v>259</v>
      </c>
      <c r="P21" s="297">
        <v>1</v>
      </c>
      <c r="Q21" s="297">
        <v>109</v>
      </c>
      <c r="R21" s="308" t="s">
        <v>269</v>
      </c>
      <c r="S21" s="476"/>
      <c r="T21" s="279"/>
      <c r="U21" s="262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</row>
    <row r="22" spans="2:85" ht="17.25" customHeight="1">
      <c r="B22" s="460"/>
      <c r="C22" s="309" t="s">
        <v>270</v>
      </c>
      <c r="D22" s="297">
        <v>42</v>
      </c>
      <c r="E22" s="297">
        <v>15</v>
      </c>
      <c r="F22" s="297">
        <v>17</v>
      </c>
      <c r="G22" s="297">
        <v>7</v>
      </c>
      <c r="H22" s="297">
        <v>11</v>
      </c>
      <c r="I22" s="297" t="s">
        <v>259</v>
      </c>
      <c r="J22" s="297">
        <v>1</v>
      </c>
      <c r="K22" s="297" t="s">
        <v>259</v>
      </c>
      <c r="L22" s="297">
        <v>2</v>
      </c>
      <c r="M22" s="297" t="s">
        <v>259</v>
      </c>
      <c r="N22" s="297" t="s">
        <v>259</v>
      </c>
      <c r="O22" s="297" t="s">
        <v>259</v>
      </c>
      <c r="P22" s="297" t="s">
        <v>259</v>
      </c>
      <c r="Q22" s="297">
        <v>95</v>
      </c>
      <c r="R22" s="310" t="s">
        <v>270</v>
      </c>
      <c r="S22" s="476"/>
      <c r="T22" s="279"/>
      <c r="U22" s="262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</row>
    <row r="23" spans="2:85" ht="17.25" customHeight="1">
      <c r="B23" s="460"/>
      <c r="C23" s="296" t="s">
        <v>271</v>
      </c>
      <c r="D23" s="297">
        <v>22</v>
      </c>
      <c r="E23" s="297">
        <v>8</v>
      </c>
      <c r="F23" s="297">
        <v>12</v>
      </c>
      <c r="G23" s="297">
        <v>12</v>
      </c>
      <c r="H23" s="297">
        <v>7</v>
      </c>
      <c r="I23" s="297">
        <v>3</v>
      </c>
      <c r="J23" s="297">
        <v>3</v>
      </c>
      <c r="K23" s="297">
        <v>2</v>
      </c>
      <c r="L23" s="297">
        <v>7</v>
      </c>
      <c r="M23" s="297" t="s">
        <v>259</v>
      </c>
      <c r="N23" s="297">
        <v>1</v>
      </c>
      <c r="O23" s="297">
        <v>2</v>
      </c>
      <c r="P23" s="297" t="s">
        <v>259</v>
      </c>
      <c r="Q23" s="297">
        <v>79</v>
      </c>
      <c r="R23" s="281" t="s">
        <v>271</v>
      </c>
      <c r="S23" s="476"/>
      <c r="T23" s="279"/>
      <c r="U23" s="262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</row>
    <row r="24" spans="2:85" ht="17.25" customHeight="1">
      <c r="B24" s="460"/>
      <c r="C24" s="296" t="s">
        <v>272</v>
      </c>
      <c r="D24" s="297">
        <v>62</v>
      </c>
      <c r="E24" s="297">
        <v>20</v>
      </c>
      <c r="F24" s="297">
        <v>26</v>
      </c>
      <c r="G24" s="297">
        <v>18</v>
      </c>
      <c r="H24" s="297">
        <v>12</v>
      </c>
      <c r="I24" s="297">
        <v>6</v>
      </c>
      <c r="J24" s="297">
        <v>5</v>
      </c>
      <c r="K24" s="297">
        <v>5</v>
      </c>
      <c r="L24" s="297">
        <v>10</v>
      </c>
      <c r="M24" s="297">
        <v>4</v>
      </c>
      <c r="N24" s="297">
        <v>3</v>
      </c>
      <c r="O24" s="297">
        <v>1</v>
      </c>
      <c r="P24" s="297">
        <v>2</v>
      </c>
      <c r="Q24" s="297">
        <v>174</v>
      </c>
      <c r="R24" s="281" t="s">
        <v>272</v>
      </c>
      <c r="S24" s="476"/>
      <c r="T24" s="279"/>
      <c r="U24" s="262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</row>
    <row r="25" spans="2:85" ht="17.25" customHeight="1">
      <c r="B25" s="460"/>
      <c r="C25" s="296" t="s">
        <v>273</v>
      </c>
      <c r="D25" s="297">
        <v>20</v>
      </c>
      <c r="E25" s="297">
        <v>9</v>
      </c>
      <c r="F25" s="297">
        <v>14</v>
      </c>
      <c r="G25" s="297">
        <v>10</v>
      </c>
      <c r="H25" s="297">
        <v>10</v>
      </c>
      <c r="I25" s="297">
        <v>14</v>
      </c>
      <c r="J25" s="297">
        <v>11</v>
      </c>
      <c r="K25" s="297">
        <v>5</v>
      </c>
      <c r="L25" s="297">
        <v>8</v>
      </c>
      <c r="M25" s="297">
        <v>12</v>
      </c>
      <c r="N25" s="297">
        <v>8</v>
      </c>
      <c r="O25" s="297">
        <v>8</v>
      </c>
      <c r="P25" s="297">
        <v>9</v>
      </c>
      <c r="Q25" s="297">
        <v>138</v>
      </c>
      <c r="R25" s="281" t="s">
        <v>273</v>
      </c>
      <c r="S25" s="476"/>
      <c r="T25" s="279"/>
      <c r="U25" s="262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</row>
    <row r="26" spans="2:85" ht="27.75" customHeight="1">
      <c r="B26" s="460"/>
      <c r="C26" s="307" t="s">
        <v>274</v>
      </c>
      <c r="D26" s="275">
        <v>7</v>
      </c>
      <c r="E26" s="275">
        <v>8</v>
      </c>
      <c r="F26" s="275">
        <v>4</v>
      </c>
      <c r="G26" s="275">
        <v>2</v>
      </c>
      <c r="H26" s="275">
        <v>5</v>
      </c>
      <c r="I26" s="275">
        <v>4</v>
      </c>
      <c r="J26" s="275">
        <v>1</v>
      </c>
      <c r="K26" s="275">
        <v>1</v>
      </c>
      <c r="L26" s="275">
        <v>2</v>
      </c>
      <c r="M26" s="275">
        <v>1</v>
      </c>
      <c r="N26" s="275" t="s">
        <v>259</v>
      </c>
      <c r="O26" s="275">
        <v>1</v>
      </c>
      <c r="P26" s="275">
        <v>1</v>
      </c>
      <c r="Q26" s="297">
        <v>37</v>
      </c>
      <c r="R26" s="308" t="s">
        <v>274</v>
      </c>
      <c r="S26" s="476"/>
      <c r="T26" s="279"/>
      <c r="U26" s="262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</row>
    <row r="27" spans="2:85" ht="17.25" customHeight="1">
      <c r="B27" s="460"/>
      <c r="C27" s="296" t="s">
        <v>275</v>
      </c>
      <c r="D27" s="297">
        <v>31</v>
      </c>
      <c r="E27" s="297">
        <v>16</v>
      </c>
      <c r="F27" s="297">
        <v>29</v>
      </c>
      <c r="G27" s="297">
        <v>19</v>
      </c>
      <c r="H27" s="297">
        <v>20</v>
      </c>
      <c r="I27" s="297">
        <v>14</v>
      </c>
      <c r="J27" s="297">
        <v>11</v>
      </c>
      <c r="K27" s="297">
        <v>7</v>
      </c>
      <c r="L27" s="297">
        <v>12</v>
      </c>
      <c r="M27" s="297">
        <v>8</v>
      </c>
      <c r="N27" s="297">
        <v>1</v>
      </c>
      <c r="O27" s="297" t="s">
        <v>259</v>
      </c>
      <c r="P27" s="297">
        <v>1</v>
      </c>
      <c r="Q27" s="297">
        <v>169</v>
      </c>
      <c r="R27" s="281" t="s">
        <v>275</v>
      </c>
      <c r="S27" s="476"/>
      <c r="T27" s="279"/>
      <c r="U27" s="262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</row>
    <row r="28" spans="2:85" ht="17.25" customHeight="1">
      <c r="B28" s="460"/>
      <c r="C28" s="296" t="s">
        <v>276</v>
      </c>
      <c r="D28" s="275">
        <v>38</v>
      </c>
      <c r="E28" s="275">
        <v>15</v>
      </c>
      <c r="F28" s="275">
        <v>40</v>
      </c>
      <c r="G28" s="275">
        <v>17</v>
      </c>
      <c r="H28" s="275">
        <v>23</v>
      </c>
      <c r="I28" s="275">
        <v>7</v>
      </c>
      <c r="J28" s="275">
        <v>4</v>
      </c>
      <c r="K28" s="275">
        <v>3</v>
      </c>
      <c r="L28" s="275">
        <v>14</v>
      </c>
      <c r="M28" s="275">
        <v>10</v>
      </c>
      <c r="N28" s="275">
        <v>9</v>
      </c>
      <c r="O28" s="275">
        <v>2</v>
      </c>
      <c r="P28" s="275">
        <v>7</v>
      </c>
      <c r="Q28" s="297">
        <v>189</v>
      </c>
      <c r="R28" s="281" t="s">
        <v>276</v>
      </c>
      <c r="S28" s="476"/>
      <c r="T28" s="279"/>
      <c r="U28" s="262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</row>
    <row r="29" spans="2:85" ht="17.25" customHeight="1">
      <c r="B29" s="460"/>
      <c r="C29" s="296" t="s">
        <v>277</v>
      </c>
      <c r="D29" s="297">
        <v>113</v>
      </c>
      <c r="E29" s="297">
        <v>55</v>
      </c>
      <c r="F29" s="297">
        <v>82</v>
      </c>
      <c r="G29" s="297">
        <v>72</v>
      </c>
      <c r="H29" s="297">
        <v>68</v>
      </c>
      <c r="I29" s="297">
        <v>28</v>
      </c>
      <c r="J29" s="297">
        <v>24</v>
      </c>
      <c r="K29" s="297">
        <v>18</v>
      </c>
      <c r="L29" s="297">
        <v>30</v>
      </c>
      <c r="M29" s="297">
        <v>18</v>
      </c>
      <c r="N29" s="297">
        <v>12</v>
      </c>
      <c r="O29" s="297">
        <v>6</v>
      </c>
      <c r="P29" s="297">
        <v>4</v>
      </c>
      <c r="Q29" s="297">
        <v>530</v>
      </c>
      <c r="R29" s="281" t="s">
        <v>277</v>
      </c>
      <c r="S29" s="476"/>
      <c r="T29" s="279"/>
      <c r="U29" s="262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</row>
    <row r="30" spans="2:85" ht="17.25" customHeight="1">
      <c r="B30" s="460"/>
      <c r="C30" s="296" t="s">
        <v>278</v>
      </c>
      <c r="D30" s="297">
        <v>163</v>
      </c>
      <c r="E30" s="297">
        <v>85</v>
      </c>
      <c r="F30" s="297">
        <v>126</v>
      </c>
      <c r="G30" s="297">
        <v>106</v>
      </c>
      <c r="H30" s="297">
        <v>82</v>
      </c>
      <c r="I30" s="297">
        <v>57</v>
      </c>
      <c r="J30" s="297">
        <v>31</v>
      </c>
      <c r="K30" s="297">
        <v>21</v>
      </c>
      <c r="L30" s="297">
        <v>44</v>
      </c>
      <c r="M30" s="297">
        <v>39</v>
      </c>
      <c r="N30" s="297">
        <v>18</v>
      </c>
      <c r="O30" s="297">
        <v>11</v>
      </c>
      <c r="P30" s="297">
        <v>12</v>
      </c>
      <c r="Q30" s="297">
        <v>795</v>
      </c>
      <c r="R30" s="281" t="s">
        <v>278</v>
      </c>
      <c r="S30" s="476"/>
      <c r="T30" s="279"/>
      <c r="U30" s="262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</row>
    <row r="31" spans="2:85" ht="17.25" customHeight="1">
      <c r="B31" s="460"/>
      <c r="C31" s="296" t="s">
        <v>279</v>
      </c>
      <c r="D31" s="275">
        <v>112</v>
      </c>
      <c r="E31" s="275">
        <v>44</v>
      </c>
      <c r="F31" s="275">
        <v>80</v>
      </c>
      <c r="G31" s="275">
        <v>74</v>
      </c>
      <c r="H31" s="275">
        <v>55</v>
      </c>
      <c r="I31" s="275">
        <v>40</v>
      </c>
      <c r="J31" s="275">
        <v>17</v>
      </c>
      <c r="K31" s="275">
        <v>10</v>
      </c>
      <c r="L31" s="275">
        <v>26</v>
      </c>
      <c r="M31" s="275">
        <v>26</v>
      </c>
      <c r="N31" s="275">
        <v>21</v>
      </c>
      <c r="O31" s="275">
        <v>5</v>
      </c>
      <c r="P31" s="275">
        <v>13</v>
      </c>
      <c r="Q31" s="297">
        <v>523</v>
      </c>
      <c r="R31" s="281" t="s">
        <v>279</v>
      </c>
      <c r="S31" s="476"/>
      <c r="T31" s="279"/>
      <c r="U31" s="262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</row>
    <row r="32" spans="2:85" ht="17.25" customHeight="1">
      <c r="B32" s="460"/>
      <c r="C32" s="311" t="s">
        <v>280</v>
      </c>
      <c r="D32" s="297">
        <v>111</v>
      </c>
      <c r="E32" s="297">
        <v>38</v>
      </c>
      <c r="F32" s="297">
        <v>70</v>
      </c>
      <c r="G32" s="297">
        <v>37</v>
      </c>
      <c r="H32" s="297">
        <v>26</v>
      </c>
      <c r="I32" s="297">
        <v>22</v>
      </c>
      <c r="J32" s="297">
        <v>6</v>
      </c>
      <c r="K32" s="297">
        <v>7</v>
      </c>
      <c r="L32" s="297">
        <v>22</v>
      </c>
      <c r="M32" s="297">
        <v>17</v>
      </c>
      <c r="N32" s="297">
        <v>6</v>
      </c>
      <c r="O32" s="297">
        <v>2</v>
      </c>
      <c r="P32" s="297">
        <v>2</v>
      </c>
      <c r="Q32" s="297">
        <v>366</v>
      </c>
      <c r="R32" s="312" t="s">
        <v>280</v>
      </c>
      <c r="S32" s="476"/>
      <c r="T32" s="279"/>
      <c r="U32" s="262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</row>
    <row r="33" spans="2:85" ht="17.25" customHeight="1">
      <c r="B33" s="474"/>
      <c r="C33" s="299" t="s">
        <v>337</v>
      </c>
      <c r="D33" s="283">
        <v>1074</v>
      </c>
      <c r="E33" s="283">
        <v>449</v>
      </c>
      <c r="F33" s="283">
        <v>666</v>
      </c>
      <c r="G33" s="283">
        <v>486</v>
      </c>
      <c r="H33" s="283">
        <v>412</v>
      </c>
      <c r="I33" s="283">
        <v>248</v>
      </c>
      <c r="J33" s="283">
        <v>150</v>
      </c>
      <c r="K33" s="283">
        <v>98</v>
      </c>
      <c r="L33" s="283">
        <v>220</v>
      </c>
      <c r="M33" s="283">
        <v>158</v>
      </c>
      <c r="N33" s="283">
        <v>97</v>
      </c>
      <c r="O33" s="283">
        <v>42</v>
      </c>
      <c r="P33" s="283">
        <v>54</v>
      </c>
      <c r="Q33" s="283">
        <v>4154</v>
      </c>
      <c r="R33" s="284" t="s">
        <v>337</v>
      </c>
      <c r="S33" s="477"/>
      <c r="T33" s="279"/>
      <c r="U33" s="262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</row>
    <row r="34" spans="2:85" ht="17.25" customHeight="1">
      <c r="B34" s="313"/>
      <c r="C34" s="302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2"/>
      <c r="S34" s="314"/>
      <c r="T34" s="279"/>
      <c r="U34" s="262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</row>
    <row r="35" spans="2:85" ht="17.25" customHeight="1">
      <c r="B35" s="502" t="s">
        <v>281</v>
      </c>
      <c r="C35" s="293" t="s">
        <v>282</v>
      </c>
      <c r="D35" s="297">
        <v>1</v>
      </c>
      <c r="E35" s="297" t="s">
        <v>259</v>
      </c>
      <c r="F35" s="297">
        <v>4</v>
      </c>
      <c r="G35" s="297">
        <v>4</v>
      </c>
      <c r="H35" s="297">
        <v>2</v>
      </c>
      <c r="I35" s="297">
        <v>1</v>
      </c>
      <c r="J35" s="297">
        <v>4</v>
      </c>
      <c r="K35" s="297" t="s">
        <v>259</v>
      </c>
      <c r="L35" s="297">
        <v>5</v>
      </c>
      <c r="M35" s="297">
        <v>5</v>
      </c>
      <c r="N35" s="297">
        <v>8</v>
      </c>
      <c r="O35" s="297">
        <v>2</v>
      </c>
      <c r="P35" s="297">
        <v>1</v>
      </c>
      <c r="Q35" s="297">
        <v>37</v>
      </c>
      <c r="R35" s="306" t="s">
        <v>282</v>
      </c>
      <c r="S35" s="503" t="s">
        <v>281</v>
      </c>
      <c r="T35" s="279"/>
      <c r="U35" s="262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</row>
    <row r="36" spans="2:85" ht="17.25" customHeight="1">
      <c r="B36" s="498"/>
      <c r="C36" s="307" t="s">
        <v>283</v>
      </c>
      <c r="D36" s="297">
        <v>113</v>
      </c>
      <c r="E36" s="297">
        <v>35</v>
      </c>
      <c r="F36" s="297">
        <v>29</v>
      </c>
      <c r="G36" s="297">
        <v>26</v>
      </c>
      <c r="H36" s="297">
        <v>30</v>
      </c>
      <c r="I36" s="297">
        <v>15</v>
      </c>
      <c r="J36" s="297">
        <v>4</v>
      </c>
      <c r="K36" s="297">
        <v>8</v>
      </c>
      <c r="L36" s="297">
        <v>13</v>
      </c>
      <c r="M36" s="297">
        <v>5</v>
      </c>
      <c r="N36" s="297">
        <v>1</v>
      </c>
      <c r="O36" s="297">
        <v>2</v>
      </c>
      <c r="P36" s="297" t="s">
        <v>259</v>
      </c>
      <c r="Q36" s="297">
        <v>281</v>
      </c>
      <c r="R36" s="308" t="s">
        <v>283</v>
      </c>
      <c r="S36" s="500"/>
      <c r="T36" s="279"/>
      <c r="U36" s="262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</row>
    <row r="37" spans="2:85" ht="17.25" customHeight="1">
      <c r="B37" s="498"/>
      <c r="C37" s="296" t="s">
        <v>284</v>
      </c>
      <c r="D37" s="297">
        <v>4</v>
      </c>
      <c r="E37" s="297">
        <v>2</v>
      </c>
      <c r="F37" s="297">
        <v>2</v>
      </c>
      <c r="G37" s="297">
        <v>2</v>
      </c>
      <c r="H37" s="297">
        <v>2</v>
      </c>
      <c r="I37" s="297">
        <v>3</v>
      </c>
      <c r="J37" s="297">
        <v>1</v>
      </c>
      <c r="K37" s="297">
        <v>1</v>
      </c>
      <c r="L37" s="297" t="s">
        <v>259</v>
      </c>
      <c r="M37" s="297" t="s">
        <v>259</v>
      </c>
      <c r="N37" s="297">
        <v>1</v>
      </c>
      <c r="O37" s="297">
        <v>1</v>
      </c>
      <c r="P37" s="297">
        <v>2</v>
      </c>
      <c r="Q37" s="297">
        <v>21</v>
      </c>
      <c r="R37" s="281" t="s">
        <v>284</v>
      </c>
      <c r="S37" s="500"/>
      <c r="T37" s="279"/>
      <c r="U37" s="262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</row>
    <row r="38" spans="2:85" ht="17.25" customHeight="1">
      <c r="B38" s="499"/>
      <c r="C38" s="299" t="s">
        <v>261</v>
      </c>
      <c r="D38" s="315">
        <v>118</v>
      </c>
      <c r="E38" s="315">
        <v>37</v>
      </c>
      <c r="F38" s="315">
        <v>35</v>
      </c>
      <c r="G38" s="315">
        <v>32</v>
      </c>
      <c r="H38" s="315">
        <v>34</v>
      </c>
      <c r="I38" s="315">
        <v>19</v>
      </c>
      <c r="J38" s="315">
        <v>9</v>
      </c>
      <c r="K38" s="315">
        <v>9</v>
      </c>
      <c r="L38" s="315">
        <v>18</v>
      </c>
      <c r="M38" s="315">
        <v>10</v>
      </c>
      <c r="N38" s="315">
        <v>10</v>
      </c>
      <c r="O38" s="315">
        <v>5</v>
      </c>
      <c r="P38" s="315">
        <v>3</v>
      </c>
      <c r="Q38" s="315">
        <v>339</v>
      </c>
      <c r="R38" s="284" t="s">
        <v>261</v>
      </c>
      <c r="S38" s="501"/>
      <c r="T38" s="279"/>
      <c r="U38" s="262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</row>
    <row r="39" spans="2:85" ht="17.25" customHeight="1">
      <c r="B39" s="504"/>
      <c r="C39" s="504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504"/>
      <c r="S39" s="504"/>
      <c r="T39" s="317"/>
      <c r="U39" s="262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</row>
    <row r="40" spans="2:85" ht="17.25" customHeight="1">
      <c r="B40" s="498" t="s">
        <v>285</v>
      </c>
      <c r="C40" s="318" t="s">
        <v>286</v>
      </c>
      <c r="D40" s="275">
        <v>30</v>
      </c>
      <c r="E40" s="275">
        <v>8</v>
      </c>
      <c r="F40" s="275">
        <v>11</v>
      </c>
      <c r="G40" s="275">
        <v>9</v>
      </c>
      <c r="H40" s="275">
        <v>6</v>
      </c>
      <c r="I40" s="275">
        <v>1</v>
      </c>
      <c r="J40" s="275">
        <v>2</v>
      </c>
      <c r="K40" s="275">
        <v>2</v>
      </c>
      <c r="L40" s="275">
        <v>4</v>
      </c>
      <c r="M40" s="275">
        <v>2</v>
      </c>
      <c r="N40" s="275">
        <v>1</v>
      </c>
      <c r="O40" s="275" t="s">
        <v>259</v>
      </c>
      <c r="P40" s="275" t="s">
        <v>259</v>
      </c>
      <c r="Q40" s="275">
        <v>76</v>
      </c>
      <c r="R40" s="277" t="s">
        <v>286</v>
      </c>
      <c r="S40" s="500" t="s">
        <v>287</v>
      </c>
      <c r="T40" s="279"/>
      <c r="U40" s="262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</row>
    <row r="41" spans="2:85" ht="17.25" customHeight="1">
      <c r="B41" s="498"/>
      <c r="C41" s="318" t="s">
        <v>288</v>
      </c>
      <c r="D41" s="297">
        <v>171</v>
      </c>
      <c r="E41" s="297">
        <v>69</v>
      </c>
      <c r="F41" s="297">
        <v>91</v>
      </c>
      <c r="G41" s="297">
        <v>89</v>
      </c>
      <c r="H41" s="297">
        <v>61</v>
      </c>
      <c r="I41" s="297">
        <v>33</v>
      </c>
      <c r="J41" s="297">
        <v>15</v>
      </c>
      <c r="K41" s="297">
        <v>8</v>
      </c>
      <c r="L41" s="297">
        <v>23</v>
      </c>
      <c r="M41" s="297">
        <v>9</v>
      </c>
      <c r="N41" s="297">
        <v>4</v>
      </c>
      <c r="O41" s="297" t="s">
        <v>259</v>
      </c>
      <c r="P41" s="297" t="s">
        <v>259</v>
      </c>
      <c r="Q41" s="297">
        <v>573</v>
      </c>
      <c r="R41" s="277" t="s">
        <v>288</v>
      </c>
      <c r="S41" s="500"/>
      <c r="T41" s="279"/>
      <c r="U41" s="262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</row>
    <row r="42" spans="2:85" ht="17.25" customHeight="1">
      <c r="B42" s="498"/>
      <c r="C42" s="307" t="s">
        <v>289</v>
      </c>
      <c r="D42" s="297">
        <v>5</v>
      </c>
      <c r="E42" s="297">
        <v>1</v>
      </c>
      <c r="F42" s="297" t="s">
        <v>259</v>
      </c>
      <c r="G42" s="297" t="s">
        <v>259</v>
      </c>
      <c r="H42" s="297" t="s">
        <v>259</v>
      </c>
      <c r="I42" s="297">
        <v>1</v>
      </c>
      <c r="J42" s="297" t="s">
        <v>259</v>
      </c>
      <c r="K42" s="297" t="s">
        <v>259</v>
      </c>
      <c r="L42" s="297">
        <v>1</v>
      </c>
      <c r="M42" s="297" t="s">
        <v>259</v>
      </c>
      <c r="N42" s="297" t="s">
        <v>259</v>
      </c>
      <c r="O42" s="297" t="s">
        <v>259</v>
      </c>
      <c r="P42" s="297" t="s">
        <v>259</v>
      </c>
      <c r="Q42" s="297">
        <v>8</v>
      </c>
      <c r="R42" s="308" t="s">
        <v>289</v>
      </c>
      <c r="S42" s="500"/>
      <c r="T42" s="279"/>
      <c r="U42" s="262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</row>
    <row r="43" spans="2:85" ht="17.25" customHeight="1">
      <c r="B43" s="498"/>
      <c r="C43" s="307" t="s">
        <v>290</v>
      </c>
      <c r="D43" s="297">
        <v>7</v>
      </c>
      <c r="E43" s="297">
        <v>4</v>
      </c>
      <c r="F43" s="297">
        <v>3</v>
      </c>
      <c r="G43" s="297">
        <v>2</v>
      </c>
      <c r="H43" s="297">
        <v>2</v>
      </c>
      <c r="I43" s="297">
        <v>5</v>
      </c>
      <c r="J43" s="297">
        <v>3</v>
      </c>
      <c r="K43" s="297" t="s">
        <v>259</v>
      </c>
      <c r="L43" s="297">
        <v>1</v>
      </c>
      <c r="M43" s="297">
        <v>2</v>
      </c>
      <c r="N43" s="297" t="s">
        <v>259</v>
      </c>
      <c r="O43" s="297" t="s">
        <v>259</v>
      </c>
      <c r="P43" s="297" t="s">
        <v>259</v>
      </c>
      <c r="Q43" s="297">
        <v>29</v>
      </c>
      <c r="R43" s="308" t="s">
        <v>290</v>
      </c>
      <c r="S43" s="500"/>
      <c r="T43" s="279"/>
      <c r="U43" s="262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</row>
    <row r="44" spans="2:85" ht="27">
      <c r="B44" s="498"/>
      <c r="C44" s="307" t="s">
        <v>291</v>
      </c>
      <c r="D44" s="275">
        <v>1</v>
      </c>
      <c r="E44" s="275" t="s">
        <v>259</v>
      </c>
      <c r="F44" s="275" t="s">
        <v>259</v>
      </c>
      <c r="G44" s="275" t="s">
        <v>259</v>
      </c>
      <c r="H44" s="275">
        <v>3</v>
      </c>
      <c r="I44" s="275" t="s">
        <v>259</v>
      </c>
      <c r="J44" s="275">
        <v>2</v>
      </c>
      <c r="K44" s="275" t="s">
        <v>259</v>
      </c>
      <c r="L44" s="275">
        <v>1</v>
      </c>
      <c r="M44" s="275">
        <v>3</v>
      </c>
      <c r="N44" s="275" t="s">
        <v>259</v>
      </c>
      <c r="O44" s="275" t="s">
        <v>259</v>
      </c>
      <c r="P44" s="275">
        <v>1</v>
      </c>
      <c r="Q44" s="297">
        <v>11</v>
      </c>
      <c r="R44" s="308" t="s">
        <v>291</v>
      </c>
      <c r="S44" s="500"/>
      <c r="T44" s="279"/>
      <c r="U44" s="262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</row>
    <row r="45" spans="2:85" ht="30.75" customHeight="1">
      <c r="B45" s="498"/>
      <c r="C45" s="307" t="s">
        <v>292</v>
      </c>
      <c r="D45" s="297">
        <v>28</v>
      </c>
      <c r="E45" s="297">
        <v>17</v>
      </c>
      <c r="F45" s="297">
        <v>21</v>
      </c>
      <c r="G45" s="297">
        <v>16</v>
      </c>
      <c r="H45" s="297">
        <v>12</v>
      </c>
      <c r="I45" s="297">
        <v>6</v>
      </c>
      <c r="J45" s="297">
        <v>3</v>
      </c>
      <c r="K45" s="297">
        <v>1</v>
      </c>
      <c r="L45" s="297">
        <v>4</v>
      </c>
      <c r="M45" s="297">
        <v>2</v>
      </c>
      <c r="N45" s="297">
        <v>1</v>
      </c>
      <c r="O45" s="297">
        <v>1</v>
      </c>
      <c r="P45" s="297" t="s">
        <v>259</v>
      </c>
      <c r="Q45" s="297">
        <v>112</v>
      </c>
      <c r="R45" s="308" t="s">
        <v>292</v>
      </c>
      <c r="S45" s="500"/>
      <c r="T45" s="279"/>
      <c r="U45" s="262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</row>
    <row r="46" spans="2:85" ht="17.25" customHeight="1">
      <c r="B46" s="499"/>
      <c r="C46" s="299" t="s">
        <v>261</v>
      </c>
      <c r="D46" s="315">
        <v>242</v>
      </c>
      <c r="E46" s="315">
        <v>99</v>
      </c>
      <c r="F46" s="315">
        <v>126</v>
      </c>
      <c r="G46" s="315">
        <v>116</v>
      </c>
      <c r="H46" s="315">
        <v>84</v>
      </c>
      <c r="I46" s="315">
        <v>46</v>
      </c>
      <c r="J46" s="315">
        <v>25</v>
      </c>
      <c r="K46" s="315">
        <v>11</v>
      </c>
      <c r="L46" s="315">
        <v>34</v>
      </c>
      <c r="M46" s="315">
        <v>18</v>
      </c>
      <c r="N46" s="315">
        <v>6</v>
      </c>
      <c r="O46" s="315">
        <v>1</v>
      </c>
      <c r="P46" s="315">
        <v>1</v>
      </c>
      <c r="Q46" s="315">
        <v>809</v>
      </c>
      <c r="R46" s="284" t="s">
        <v>261</v>
      </c>
      <c r="S46" s="501"/>
      <c r="T46" s="279"/>
      <c r="U46" s="262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</row>
    <row r="47" spans="2:85" ht="17.25" customHeight="1">
      <c r="B47" s="497"/>
      <c r="C47" s="495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495"/>
      <c r="S47" s="496"/>
      <c r="T47" s="279"/>
      <c r="U47" s="262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</row>
    <row r="48" spans="2:85" ht="17.25" customHeight="1">
      <c r="B48" s="454" t="s">
        <v>293</v>
      </c>
      <c r="C48" s="293" t="s">
        <v>294</v>
      </c>
      <c r="D48" s="297">
        <v>80</v>
      </c>
      <c r="E48" s="297">
        <v>36</v>
      </c>
      <c r="F48" s="297">
        <v>56</v>
      </c>
      <c r="G48" s="297">
        <v>49</v>
      </c>
      <c r="H48" s="297">
        <v>43</v>
      </c>
      <c r="I48" s="297">
        <v>11</v>
      </c>
      <c r="J48" s="297">
        <v>17</v>
      </c>
      <c r="K48" s="297">
        <v>6</v>
      </c>
      <c r="L48" s="297">
        <v>8</v>
      </c>
      <c r="M48" s="297">
        <v>5</v>
      </c>
      <c r="N48" s="297">
        <v>4</v>
      </c>
      <c r="O48" s="297">
        <v>1</v>
      </c>
      <c r="P48" s="297" t="s">
        <v>259</v>
      </c>
      <c r="Q48" s="297">
        <v>316</v>
      </c>
      <c r="R48" s="295" t="s">
        <v>294</v>
      </c>
      <c r="S48" s="488" t="s">
        <v>293</v>
      </c>
      <c r="T48" s="279"/>
      <c r="U48" s="262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</row>
    <row r="49" spans="2:85" ht="17.25" customHeight="1">
      <c r="B49" s="455"/>
      <c r="C49" s="307" t="s">
        <v>295</v>
      </c>
      <c r="D49" s="297">
        <v>60</v>
      </c>
      <c r="E49" s="297">
        <v>21</v>
      </c>
      <c r="F49" s="297">
        <v>44</v>
      </c>
      <c r="G49" s="297">
        <v>25</v>
      </c>
      <c r="H49" s="297">
        <v>27</v>
      </c>
      <c r="I49" s="297">
        <v>10</v>
      </c>
      <c r="J49" s="297">
        <v>7</v>
      </c>
      <c r="K49" s="297">
        <v>1</v>
      </c>
      <c r="L49" s="297">
        <v>13</v>
      </c>
      <c r="M49" s="297">
        <v>4</v>
      </c>
      <c r="N49" s="297">
        <v>3</v>
      </c>
      <c r="O49" s="297">
        <v>2</v>
      </c>
      <c r="P49" s="297" t="s">
        <v>259</v>
      </c>
      <c r="Q49" s="297">
        <v>217</v>
      </c>
      <c r="R49" s="319" t="s">
        <v>295</v>
      </c>
      <c r="S49" s="489"/>
      <c r="T49" s="279"/>
      <c r="U49" s="262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</row>
    <row r="50" spans="2:85" ht="17.25" customHeight="1">
      <c r="B50" s="455"/>
      <c r="C50" s="296" t="s">
        <v>296</v>
      </c>
      <c r="D50" s="297">
        <v>89</v>
      </c>
      <c r="E50" s="297">
        <v>29</v>
      </c>
      <c r="F50" s="297">
        <v>47</v>
      </c>
      <c r="G50" s="297">
        <v>31</v>
      </c>
      <c r="H50" s="297">
        <v>27</v>
      </c>
      <c r="I50" s="297">
        <v>17</v>
      </c>
      <c r="J50" s="297">
        <v>13</v>
      </c>
      <c r="K50" s="297">
        <v>6</v>
      </c>
      <c r="L50" s="297">
        <v>14</v>
      </c>
      <c r="M50" s="297">
        <v>9</v>
      </c>
      <c r="N50" s="297">
        <v>3</v>
      </c>
      <c r="O50" s="297" t="s">
        <v>259</v>
      </c>
      <c r="P50" s="297" t="s">
        <v>259</v>
      </c>
      <c r="Q50" s="297">
        <v>285</v>
      </c>
      <c r="R50" s="298" t="s">
        <v>296</v>
      </c>
      <c r="S50" s="489"/>
      <c r="T50" s="279"/>
      <c r="U50" s="262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</row>
    <row r="51" spans="2:85" ht="30.75" customHeight="1">
      <c r="B51" s="455"/>
      <c r="C51" s="307" t="s">
        <v>297</v>
      </c>
      <c r="D51" s="297">
        <v>31</v>
      </c>
      <c r="E51" s="297">
        <v>5</v>
      </c>
      <c r="F51" s="297">
        <v>12</v>
      </c>
      <c r="G51" s="297">
        <v>6</v>
      </c>
      <c r="H51" s="297">
        <v>3</v>
      </c>
      <c r="I51" s="297">
        <v>3</v>
      </c>
      <c r="J51" s="297">
        <v>2</v>
      </c>
      <c r="K51" s="297">
        <v>2</v>
      </c>
      <c r="L51" s="297">
        <v>3</v>
      </c>
      <c r="M51" s="297">
        <v>2</v>
      </c>
      <c r="N51" s="297" t="s">
        <v>259</v>
      </c>
      <c r="O51" s="297">
        <v>1</v>
      </c>
      <c r="P51" s="297" t="s">
        <v>259</v>
      </c>
      <c r="Q51" s="297">
        <v>70</v>
      </c>
      <c r="R51" s="319" t="s">
        <v>297</v>
      </c>
      <c r="S51" s="489"/>
      <c r="T51" s="279"/>
      <c r="U51" s="262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</row>
    <row r="52" spans="2:85" ht="17.25" customHeight="1">
      <c r="B52" s="455"/>
      <c r="C52" s="309" t="s">
        <v>298</v>
      </c>
      <c r="D52" s="297">
        <v>30</v>
      </c>
      <c r="E52" s="297">
        <v>7</v>
      </c>
      <c r="F52" s="297">
        <v>19</v>
      </c>
      <c r="G52" s="297">
        <v>6</v>
      </c>
      <c r="H52" s="297">
        <v>9</v>
      </c>
      <c r="I52" s="297">
        <v>8</v>
      </c>
      <c r="J52" s="297">
        <v>5</v>
      </c>
      <c r="K52" s="297" t="s">
        <v>259</v>
      </c>
      <c r="L52" s="297" t="s">
        <v>259</v>
      </c>
      <c r="M52" s="297" t="s">
        <v>259</v>
      </c>
      <c r="N52" s="297">
        <v>3</v>
      </c>
      <c r="O52" s="297" t="s">
        <v>259</v>
      </c>
      <c r="P52" s="297">
        <v>1</v>
      </c>
      <c r="Q52" s="297">
        <v>88</v>
      </c>
      <c r="R52" s="320" t="s">
        <v>298</v>
      </c>
      <c r="S52" s="489"/>
      <c r="T52" s="279"/>
      <c r="U52" s="262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</row>
    <row r="53" spans="2:85" ht="17.25" customHeight="1">
      <c r="B53" s="455"/>
      <c r="C53" s="309" t="s">
        <v>279</v>
      </c>
      <c r="D53" s="297">
        <v>129</v>
      </c>
      <c r="E53" s="297">
        <v>62</v>
      </c>
      <c r="F53" s="297">
        <v>76</v>
      </c>
      <c r="G53" s="297">
        <v>85</v>
      </c>
      <c r="H53" s="297">
        <v>62</v>
      </c>
      <c r="I53" s="297">
        <v>30</v>
      </c>
      <c r="J53" s="297">
        <v>23</v>
      </c>
      <c r="K53" s="297">
        <v>21</v>
      </c>
      <c r="L53" s="297">
        <v>36</v>
      </c>
      <c r="M53" s="297">
        <v>25</v>
      </c>
      <c r="N53" s="297">
        <v>24</v>
      </c>
      <c r="O53" s="297">
        <v>4</v>
      </c>
      <c r="P53" s="297">
        <v>4</v>
      </c>
      <c r="Q53" s="297">
        <v>581</v>
      </c>
      <c r="R53" s="320" t="s">
        <v>279</v>
      </c>
      <c r="S53" s="489"/>
      <c r="T53" s="279"/>
      <c r="U53" s="262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</row>
    <row r="54" spans="2:85" ht="17.25" customHeight="1">
      <c r="B54" s="455"/>
      <c r="C54" s="309" t="s">
        <v>299</v>
      </c>
      <c r="D54" s="297">
        <v>24</v>
      </c>
      <c r="E54" s="297">
        <v>13</v>
      </c>
      <c r="F54" s="297">
        <v>16</v>
      </c>
      <c r="G54" s="297">
        <v>9</v>
      </c>
      <c r="H54" s="297">
        <v>13</v>
      </c>
      <c r="I54" s="297">
        <v>10</v>
      </c>
      <c r="J54" s="297">
        <v>7</v>
      </c>
      <c r="K54" s="297">
        <v>6</v>
      </c>
      <c r="L54" s="297">
        <v>12</v>
      </c>
      <c r="M54" s="297">
        <v>10</v>
      </c>
      <c r="N54" s="297">
        <v>14</v>
      </c>
      <c r="O54" s="297">
        <v>1</v>
      </c>
      <c r="P54" s="297" t="s">
        <v>259</v>
      </c>
      <c r="Q54" s="297">
        <v>135</v>
      </c>
      <c r="R54" s="320" t="s">
        <v>299</v>
      </c>
      <c r="S54" s="489"/>
      <c r="T54" s="279"/>
      <c r="U54" s="262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</row>
    <row r="55" spans="2:85" ht="17.25" customHeight="1">
      <c r="B55" s="455"/>
      <c r="C55" s="309" t="s">
        <v>300</v>
      </c>
      <c r="D55" s="297">
        <v>6</v>
      </c>
      <c r="E55" s="297">
        <v>2</v>
      </c>
      <c r="F55" s="297">
        <v>5</v>
      </c>
      <c r="G55" s="297">
        <v>1</v>
      </c>
      <c r="H55" s="297">
        <v>2</v>
      </c>
      <c r="I55" s="297">
        <v>2</v>
      </c>
      <c r="J55" s="297" t="s">
        <v>259</v>
      </c>
      <c r="K55" s="297" t="s">
        <v>259</v>
      </c>
      <c r="L55" s="297" t="s">
        <v>259</v>
      </c>
      <c r="M55" s="297" t="s">
        <v>259</v>
      </c>
      <c r="N55" s="297">
        <v>1</v>
      </c>
      <c r="O55" s="297">
        <v>1</v>
      </c>
      <c r="P55" s="297" t="s">
        <v>259</v>
      </c>
      <c r="Q55" s="297">
        <v>20</v>
      </c>
      <c r="R55" s="320" t="s">
        <v>300</v>
      </c>
      <c r="S55" s="489"/>
      <c r="T55" s="279"/>
      <c r="U55" s="262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</row>
    <row r="56" spans="2:85" ht="17.25" customHeight="1">
      <c r="B56" s="455"/>
      <c r="C56" s="296" t="s">
        <v>338</v>
      </c>
      <c r="D56" s="297">
        <v>136</v>
      </c>
      <c r="E56" s="297">
        <v>51</v>
      </c>
      <c r="F56" s="297">
        <v>95</v>
      </c>
      <c r="G56" s="297">
        <v>84</v>
      </c>
      <c r="H56" s="297">
        <v>69</v>
      </c>
      <c r="I56" s="297">
        <v>24</v>
      </c>
      <c r="J56" s="297">
        <v>24</v>
      </c>
      <c r="K56" s="297">
        <v>11</v>
      </c>
      <c r="L56" s="297">
        <v>31</v>
      </c>
      <c r="M56" s="297">
        <v>15</v>
      </c>
      <c r="N56" s="297">
        <v>15</v>
      </c>
      <c r="O56" s="297">
        <v>1</v>
      </c>
      <c r="P56" s="297">
        <v>2</v>
      </c>
      <c r="Q56" s="297">
        <v>558</v>
      </c>
      <c r="R56" s="298" t="s">
        <v>338</v>
      </c>
      <c r="S56" s="489"/>
      <c r="T56" s="279"/>
      <c r="U56" s="262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</row>
    <row r="57" spans="2:85" ht="17.25" customHeight="1">
      <c r="B57" s="456"/>
      <c r="C57" s="299" t="s">
        <v>261</v>
      </c>
      <c r="D57" s="315">
        <v>585</v>
      </c>
      <c r="E57" s="315">
        <v>226</v>
      </c>
      <c r="F57" s="315">
        <v>370</v>
      </c>
      <c r="G57" s="315">
        <v>296</v>
      </c>
      <c r="H57" s="315">
        <v>255</v>
      </c>
      <c r="I57" s="315">
        <v>115</v>
      </c>
      <c r="J57" s="315">
        <v>98</v>
      </c>
      <c r="K57" s="315">
        <v>53</v>
      </c>
      <c r="L57" s="315">
        <v>117</v>
      </c>
      <c r="M57" s="315">
        <v>70</v>
      </c>
      <c r="N57" s="315">
        <v>67</v>
      </c>
      <c r="O57" s="315">
        <v>11</v>
      </c>
      <c r="P57" s="315">
        <v>7</v>
      </c>
      <c r="Q57" s="315">
        <v>2270</v>
      </c>
      <c r="R57" s="300" t="s">
        <v>261</v>
      </c>
      <c r="S57" s="490"/>
      <c r="T57" s="279"/>
      <c r="U57" s="262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</row>
    <row r="58" spans="2:85" ht="17.25" customHeight="1">
      <c r="B58" s="321"/>
      <c r="C58" s="302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2"/>
      <c r="S58" s="322"/>
      <c r="T58" s="279"/>
      <c r="U58" s="262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</row>
    <row r="59" spans="2:85" ht="17.25" customHeight="1">
      <c r="B59" s="459" t="s">
        <v>301</v>
      </c>
      <c r="C59" s="305" t="s">
        <v>339</v>
      </c>
      <c r="D59" s="297">
        <v>160</v>
      </c>
      <c r="E59" s="297">
        <v>67</v>
      </c>
      <c r="F59" s="297">
        <v>70</v>
      </c>
      <c r="G59" s="297">
        <v>44</v>
      </c>
      <c r="H59" s="297">
        <v>23</v>
      </c>
      <c r="I59" s="297">
        <v>16</v>
      </c>
      <c r="J59" s="297">
        <v>8</v>
      </c>
      <c r="K59" s="297">
        <v>3</v>
      </c>
      <c r="L59" s="297">
        <v>17</v>
      </c>
      <c r="M59" s="297">
        <v>5</v>
      </c>
      <c r="N59" s="297">
        <v>3</v>
      </c>
      <c r="O59" s="297">
        <v>2</v>
      </c>
      <c r="P59" s="297" t="s">
        <v>259</v>
      </c>
      <c r="Q59" s="297">
        <v>418</v>
      </c>
      <c r="R59" s="306" t="s">
        <v>339</v>
      </c>
      <c r="S59" s="475" t="s">
        <v>301</v>
      </c>
      <c r="T59" s="279"/>
      <c r="U59" s="262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</row>
    <row r="60" spans="2:85" ht="27">
      <c r="B60" s="460"/>
      <c r="C60" s="307" t="s">
        <v>302</v>
      </c>
      <c r="D60" s="275">
        <v>118</v>
      </c>
      <c r="E60" s="275">
        <v>25</v>
      </c>
      <c r="F60" s="275">
        <v>49</v>
      </c>
      <c r="G60" s="275">
        <v>23</v>
      </c>
      <c r="H60" s="275">
        <v>13</v>
      </c>
      <c r="I60" s="275">
        <v>4</v>
      </c>
      <c r="J60" s="275">
        <v>2</v>
      </c>
      <c r="K60" s="275">
        <v>2</v>
      </c>
      <c r="L60" s="275">
        <v>3</v>
      </c>
      <c r="M60" s="275">
        <v>1</v>
      </c>
      <c r="N60" s="275">
        <v>2</v>
      </c>
      <c r="O60" s="275" t="s">
        <v>259</v>
      </c>
      <c r="P60" s="275" t="s">
        <v>259</v>
      </c>
      <c r="Q60" s="297">
        <v>242</v>
      </c>
      <c r="R60" s="308" t="s">
        <v>302</v>
      </c>
      <c r="S60" s="476"/>
      <c r="T60" s="279"/>
      <c r="U60" s="262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</row>
    <row r="61" spans="2:85" ht="30.75" customHeight="1">
      <c r="B61" s="460"/>
      <c r="C61" s="307" t="s">
        <v>297</v>
      </c>
      <c r="D61" s="297">
        <v>118</v>
      </c>
      <c r="E61" s="297">
        <v>36</v>
      </c>
      <c r="F61" s="297">
        <v>34</v>
      </c>
      <c r="G61" s="297">
        <v>32</v>
      </c>
      <c r="H61" s="297">
        <v>18</v>
      </c>
      <c r="I61" s="297">
        <v>4</v>
      </c>
      <c r="J61" s="297">
        <v>9</v>
      </c>
      <c r="K61" s="297">
        <v>3</v>
      </c>
      <c r="L61" s="297">
        <v>9</v>
      </c>
      <c r="M61" s="297">
        <v>5</v>
      </c>
      <c r="N61" s="297">
        <v>2</v>
      </c>
      <c r="O61" s="297" t="s">
        <v>259</v>
      </c>
      <c r="P61" s="297" t="s">
        <v>259</v>
      </c>
      <c r="Q61" s="297">
        <v>270</v>
      </c>
      <c r="R61" s="308" t="s">
        <v>297</v>
      </c>
      <c r="S61" s="476"/>
      <c r="T61" s="279"/>
      <c r="U61" s="262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</row>
    <row r="62" spans="2:85" ht="17.25" customHeight="1">
      <c r="B62" s="460"/>
      <c r="C62" s="309" t="s">
        <v>298</v>
      </c>
      <c r="D62" s="297">
        <v>63</v>
      </c>
      <c r="E62" s="297">
        <v>24</v>
      </c>
      <c r="F62" s="297">
        <v>32</v>
      </c>
      <c r="G62" s="297">
        <v>16</v>
      </c>
      <c r="H62" s="297">
        <v>17</v>
      </c>
      <c r="I62" s="297">
        <v>7</v>
      </c>
      <c r="J62" s="297">
        <v>1</v>
      </c>
      <c r="K62" s="297">
        <v>2</v>
      </c>
      <c r="L62" s="297">
        <v>3</v>
      </c>
      <c r="M62" s="297">
        <v>2</v>
      </c>
      <c r="N62" s="297">
        <v>3</v>
      </c>
      <c r="O62" s="297">
        <v>1</v>
      </c>
      <c r="P62" s="297">
        <v>1</v>
      </c>
      <c r="Q62" s="297">
        <v>172</v>
      </c>
      <c r="R62" s="310" t="s">
        <v>298</v>
      </c>
      <c r="S62" s="476"/>
      <c r="T62" s="279"/>
      <c r="U62" s="262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</row>
    <row r="63" spans="2:85" ht="17.25" customHeight="1">
      <c r="B63" s="460"/>
      <c r="C63" s="296" t="s">
        <v>303</v>
      </c>
      <c r="D63" s="297">
        <v>11</v>
      </c>
      <c r="E63" s="297">
        <v>1</v>
      </c>
      <c r="F63" s="297">
        <v>2</v>
      </c>
      <c r="G63" s="297" t="s">
        <v>259</v>
      </c>
      <c r="H63" s="297">
        <v>2</v>
      </c>
      <c r="I63" s="297" t="s">
        <v>259</v>
      </c>
      <c r="J63" s="297">
        <v>1</v>
      </c>
      <c r="K63" s="297">
        <v>1</v>
      </c>
      <c r="L63" s="297">
        <v>2</v>
      </c>
      <c r="M63" s="297" t="s">
        <v>259</v>
      </c>
      <c r="N63" s="297">
        <v>2</v>
      </c>
      <c r="O63" s="297">
        <v>1</v>
      </c>
      <c r="P63" s="297" t="s">
        <v>259</v>
      </c>
      <c r="Q63" s="297">
        <v>23</v>
      </c>
      <c r="R63" s="281" t="s">
        <v>303</v>
      </c>
      <c r="S63" s="476"/>
      <c r="T63" s="279"/>
      <c r="U63" s="262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</row>
    <row r="64" spans="2:85" ht="17.25" customHeight="1">
      <c r="B64" s="460"/>
      <c r="C64" s="307" t="s">
        <v>304</v>
      </c>
      <c r="D64" s="297">
        <v>48</v>
      </c>
      <c r="E64" s="297">
        <v>13</v>
      </c>
      <c r="F64" s="297">
        <v>20</v>
      </c>
      <c r="G64" s="297">
        <v>8</v>
      </c>
      <c r="H64" s="297">
        <v>6</v>
      </c>
      <c r="I64" s="297">
        <v>2</v>
      </c>
      <c r="J64" s="297">
        <v>2</v>
      </c>
      <c r="K64" s="297" t="s">
        <v>259</v>
      </c>
      <c r="L64" s="297">
        <v>1</v>
      </c>
      <c r="M64" s="297" t="s">
        <v>259</v>
      </c>
      <c r="N64" s="297" t="s">
        <v>259</v>
      </c>
      <c r="O64" s="297" t="s">
        <v>259</v>
      </c>
      <c r="P64" s="297" t="s">
        <v>259</v>
      </c>
      <c r="Q64" s="297">
        <v>100</v>
      </c>
      <c r="R64" s="308" t="s">
        <v>304</v>
      </c>
      <c r="S64" s="476"/>
      <c r="T64" s="279"/>
      <c r="U64" s="262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</row>
    <row r="65" spans="2:85" ht="17.25" customHeight="1">
      <c r="B65" s="460"/>
      <c r="C65" s="296" t="s">
        <v>280</v>
      </c>
      <c r="D65" s="297">
        <v>459</v>
      </c>
      <c r="E65" s="297">
        <v>167</v>
      </c>
      <c r="F65" s="297">
        <v>215</v>
      </c>
      <c r="G65" s="297">
        <v>116</v>
      </c>
      <c r="H65" s="297">
        <v>85</v>
      </c>
      <c r="I65" s="297">
        <v>35</v>
      </c>
      <c r="J65" s="297">
        <v>11</v>
      </c>
      <c r="K65" s="297">
        <v>11</v>
      </c>
      <c r="L65" s="297">
        <v>27</v>
      </c>
      <c r="M65" s="297">
        <v>13</v>
      </c>
      <c r="N65" s="297">
        <v>17</v>
      </c>
      <c r="O65" s="297" t="s">
        <v>259</v>
      </c>
      <c r="P65" s="297" t="s">
        <v>259</v>
      </c>
      <c r="Q65" s="297">
        <v>1156</v>
      </c>
      <c r="R65" s="281" t="s">
        <v>280</v>
      </c>
      <c r="S65" s="476"/>
      <c r="T65" s="279"/>
      <c r="U65" s="262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</row>
    <row r="66" spans="2:85" ht="17.25" customHeight="1">
      <c r="B66" s="461"/>
      <c r="C66" s="323" t="s">
        <v>337</v>
      </c>
      <c r="D66" s="324">
        <v>977</v>
      </c>
      <c r="E66" s="324">
        <v>333</v>
      </c>
      <c r="F66" s="324">
        <v>422</v>
      </c>
      <c r="G66" s="324">
        <v>239</v>
      </c>
      <c r="H66" s="324">
        <v>164</v>
      </c>
      <c r="I66" s="324">
        <v>68</v>
      </c>
      <c r="J66" s="324">
        <v>34</v>
      </c>
      <c r="K66" s="324">
        <v>22</v>
      </c>
      <c r="L66" s="324">
        <v>62</v>
      </c>
      <c r="M66" s="324">
        <v>26</v>
      </c>
      <c r="N66" s="324">
        <v>29</v>
      </c>
      <c r="O66" s="324">
        <v>4</v>
      </c>
      <c r="P66" s="324">
        <v>1</v>
      </c>
      <c r="Q66" s="324">
        <v>2381</v>
      </c>
      <c r="R66" s="325" t="s">
        <v>337</v>
      </c>
      <c r="S66" s="491"/>
      <c r="T66" s="279"/>
      <c r="U66" s="262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</row>
    <row r="67" spans="2:85" ht="17.25" customHeight="1">
      <c r="B67" s="326"/>
      <c r="C67" s="327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7"/>
      <c r="S67" s="326"/>
      <c r="T67" s="317"/>
      <c r="U67" s="262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</row>
    <row r="68" spans="2:85" ht="27">
      <c r="B68" s="462" t="s">
        <v>305</v>
      </c>
      <c r="C68" s="329" t="s">
        <v>306</v>
      </c>
      <c r="D68" s="275">
        <v>11</v>
      </c>
      <c r="E68" s="275">
        <v>13</v>
      </c>
      <c r="F68" s="275">
        <v>13</v>
      </c>
      <c r="G68" s="275">
        <v>6</v>
      </c>
      <c r="H68" s="275">
        <v>3</v>
      </c>
      <c r="I68" s="275">
        <v>3</v>
      </c>
      <c r="J68" s="275">
        <v>1</v>
      </c>
      <c r="K68" s="275" t="s">
        <v>259</v>
      </c>
      <c r="L68" s="275">
        <v>4</v>
      </c>
      <c r="M68" s="275">
        <v>2</v>
      </c>
      <c r="N68" s="275">
        <v>3</v>
      </c>
      <c r="O68" s="275" t="s">
        <v>259</v>
      </c>
      <c r="P68" s="275">
        <v>4</v>
      </c>
      <c r="Q68" s="275">
        <v>63</v>
      </c>
      <c r="R68" s="330" t="s">
        <v>306</v>
      </c>
      <c r="S68" s="467" t="s">
        <v>305</v>
      </c>
      <c r="T68" s="279"/>
      <c r="U68" s="262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  <c r="CF68" s="259"/>
      <c r="CG68" s="259"/>
    </row>
    <row r="69" spans="2:85" ht="17.25" customHeight="1">
      <c r="B69" s="462"/>
      <c r="C69" s="329" t="s">
        <v>307</v>
      </c>
      <c r="D69" s="297">
        <v>3</v>
      </c>
      <c r="E69" s="297">
        <v>2</v>
      </c>
      <c r="F69" s="297" t="s">
        <v>259</v>
      </c>
      <c r="G69" s="297" t="s">
        <v>259</v>
      </c>
      <c r="H69" s="297">
        <v>1</v>
      </c>
      <c r="I69" s="297" t="s">
        <v>259</v>
      </c>
      <c r="J69" s="297" t="s">
        <v>259</v>
      </c>
      <c r="K69" s="297" t="s">
        <v>259</v>
      </c>
      <c r="L69" s="297">
        <v>2</v>
      </c>
      <c r="M69" s="297">
        <v>1</v>
      </c>
      <c r="N69" s="297">
        <v>2</v>
      </c>
      <c r="O69" s="297">
        <v>1</v>
      </c>
      <c r="P69" s="297">
        <v>1</v>
      </c>
      <c r="Q69" s="297">
        <v>13</v>
      </c>
      <c r="R69" s="330" t="s">
        <v>307</v>
      </c>
      <c r="S69" s="467"/>
      <c r="T69" s="279"/>
      <c r="U69" s="262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</row>
    <row r="70" spans="2:85" ht="17.25" customHeight="1">
      <c r="B70" s="462"/>
      <c r="C70" s="296" t="s">
        <v>308</v>
      </c>
      <c r="D70" s="297">
        <v>136</v>
      </c>
      <c r="E70" s="297">
        <v>31</v>
      </c>
      <c r="F70" s="297">
        <v>28</v>
      </c>
      <c r="G70" s="297">
        <v>20</v>
      </c>
      <c r="H70" s="297">
        <v>14</v>
      </c>
      <c r="I70" s="297">
        <v>3</v>
      </c>
      <c r="J70" s="297" t="s">
        <v>259</v>
      </c>
      <c r="K70" s="297">
        <v>2</v>
      </c>
      <c r="L70" s="297">
        <v>3</v>
      </c>
      <c r="M70" s="297">
        <v>1</v>
      </c>
      <c r="N70" s="297" t="s">
        <v>259</v>
      </c>
      <c r="O70" s="297" t="s">
        <v>259</v>
      </c>
      <c r="P70" s="297" t="s">
        <v>259</v>
      </c>
      <c r="Q70" s="297">
        <v>238</v>
      </c>
      <c r="R70" s="281" t="s">
        <v>308</v>
      </c>
      <c r="S70" s="467"/>
      <c r="T70" s="279"/>
      <c r="U70" s="262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59"/>
      <c r="CD70" s="259"/>
      <c r="CE70" s="259"/>
      <c r="CF70" s="259"/>
      <c r="CG70" s="259"/>
    </row>
    <row r="71" spans="2:85" ht="17.25" customHeight="1">
      <c r="B71" s="463"/>
      <c r="C71" s="299" t="s">
        <v>309</v>
      </c>
      <c r="D71" s="315">
        <v>150</v>
      </c>
      <c r="E71" s="315">
        <v>46</v>
      </c>
      <c r="F71" s="315">
        <v>41</v>
      </c>
      <c r="G71" s="315">
        <v>26</v>
      </c>
      <c r="H71" s="315">
        <v>18</v>
      </c>
      <c r="I71" s="315">
        <v>6</v>
      </c>
      <c r="J71" s="315">
        <v>1</v>
      </c>
      <c r="K71" s="315">
        <v>2</v>
      </c>
      <c r="L71" s="315">
        <v>9</v>
      </c>
      <c r="M71" s="315">
        <v>4</v>
      </c>
      <c r="N71" s="315">
        <v>5</v>
      </c>
      <c r="O71" s="315">
        <v>1</v>
      </c>
      <c r="P71" s="315">
        <v>5</v>
      </c>
      <c r="Q71" s="315">
        <v>314</v>
      </c>
      <c r="R71" s="284" t="s">
        <v>309</v>
      </c>
      <c r="S71" s="468"/>
      <c r="T71" s="279"/>
      <c r="U71" s="262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</row>
    <row r="72" spans="2:85" ht="17.25" customHeight="1">
      <c r="B72" s="331"/>
      <c r="C72" s="302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2"/>
      <c r="S72" s="332"/>
      <c r="T72" s="279"/>
      <c r="U72" s="262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</row>
    <row r="73" spans="2:85" ht="17.25" customHeight="1">
      <c r="B73" s="469" t="s">
        <v>310</v>
      </c>
      <c r="C73" s="305" t="s">
        <v>311</v>
      </c>
      <c r="D73" s="297">
        <v>156</v>
      </c>
      <c r="E73" s="297">
        <v>39</v>
      </c>
      <c r="F73" s="297">
        <v>56</v>
      </c>
      <c r="G73" s="297">
        <v>44</v>
      </c>
      <c r="H73" s="297">
        <v>39</v>
      </c>
      <c r="I73" s="297">
        <v>13</v>
      </c>
      <c r="J73" s="297">
        <v>10</v>
      </c>
      <c r="K73" s="297">
        <v>11</v>
      </c>
      <c r="L73" s="297">
        <v>14</v>
      </c>
      <c r="M73" s="297">
        <v>4</v>
      </c>
      <c r="N73" s="297">
        <v>4</v>
      </c>
      <c r="O73" s="297">
        <v>1</v>
      </c>
      <c r="P73" s="297" t="s">
        <v>259</v>
      </c>
      <c r="Q73" s="297">
        <v>391</v>
      </c>
      <c r="R73" s="306" t="s">
        <v>311</v>
      </c>
      <c r="S73" s="492" t="s">
        <v>310</v>
      </c>
      <c r="T73" s="279"/>
      <c r="U73" s="262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</row>
    <row r="74" spans="2:85" ht="17.25" customHeight="1">
      <c r="B74" s="470"/>
      <c r="C74" s="296" t="s">
        <v>312</v>
      </c>
      <c r="D74" s="297">
        <v>480</v>
      </c>
      <c r="E74" s="297">
        <v>149</v>
      </c>
      <c r="F74" s="297">
        <v>175</v>
      </c>
      <c r="G74" s="297">
        <v>126</v>
      </c>
      <c r="H74" s="297">
        <v>92</v>
      </c>
      <c r="I74" s="297">
        <v>24</v>
      </c>
      <c r="J74" s="297">
        <v>13</v>
      </c>
      <c r="K74" s="297">
        <v>10</v>
      </c>
      <c r="L74" s="297">
        <v>15</v>
      </c>
      <c r="M74" s="297">
        <v>7</v>
      </c>
      <c r="N74" s="297">
        <v>2</v>
      </c>
      <c r="O74" s="297">
        <v>1</v>
      </c>
      <c r="P74" s="297">
        <v>1</v>
      </c>
      <c r="Q74" s="297">
        <v>1095</v>
      </c>
      <c r="R74" s="281" t="s">
        <v>312</v>
      </c>
      <c r="S74" s="493"/>
      <c r="T74" s="279"/>
      <c r="U74" s="262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</row>
    <row r="75" spans="2:85" ht="17.25" customHeight="1">
      <c r="B75" s="471"/>
      <c r="C75" s="299" t="s">
        <v>313</v>
      </c>
      <c r="D75" s="315">
        <v>636</v>
      </c>
      <c r="E75" s="315">
        <v>188</v>
      </c>
      <c r="F75" s="315">
        <v>231</v>
      </c>
      <c r="G75" s="315">
        <v>170</v>
      </c>
      <c r="H75" s="315">
        <v>131</v>
      </c>
      <c r="I75" s="315">
        <v>37</v>
      </c>
      <c r="J75" s="315">
        <v>23</v>
      </c>
      <c r="K75" s="315">
        <v>21</v>
      </c>
      <c r="L75" s="315">
        <v>29</v>
      </c>
      <c r="M75" s="315">
        <v>11</v>
      </c>
      <c r="N75" s="315">
        <v>6</v>
      </c>
      <c r="O75" s="315">
        <v>2</v>
      </c>
      <c r="P75" s="315">
        <v>1</v>
      </c>
      <c r="Q75" s="315">
        <v>1486</v>
      </c>
      <c r="R75" s="284" t="s">
        <v>313</v>
      </c>
      <c r="S75" s="494"/>
      <c r="T75" s="279"/>
      <c r="U75" s="262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</row>
    <row r="76" spans="2:85" ht="17.25" customHeight="1">
      <c r="B76" s="472"/>
      <c r="C76" s="47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473"/>
      <c r="S76" s="466"/>
      <c r="T76" s="279"/>
      <c r="U76" s="262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</row>
    <row r="77" spans="2:85" ht="17.25" customHeight="1">
      <c r="B77" s="335" t="s">
        <v>314</v>
      </c>
      <c r="C77" s="305" t="s">
        <v>315</v>
      </c>
      <c r="D77" s="297">
        <v>199</v>
      </c>
      <c r="E77" s="297">
        <v>65</v>
      </c>
      <c r="F77" s="297">
        <v>68</v>
      </c>
      <c r="G77" s="297">
        <v>33</v>
      </c>
      <c r="H77" s="297">
        <v>17</v>
      </c>
      <c r="I77" s="297">
        <v>8</v>
      </c>
      <c r="J77" s="297">
        <v>2</v>
      </c>
      <c r="K77" s="297">
        <v>7</v>
      </c>
      <c r="L77" s="297">
        <v>1</v>
      </c>
      <c r="M77" s="297">
        <v>4</v>
      </c>
      <c r="N77" s="297">
        <v>2</v>
      </c>
      <c r="O77" s="297" t="s">
        <v>259</v>
      </c>
      <c r="P77" s="297" t="s">
        <v>259</v>
      </c>
      <c r="Q77" s="297">
        <v>406</v>
      </c>
      <c r="R77" s="306" t="s">
        <v>315</v>
      </c>
      <c r="S77" s="336" t="s">
        <v>314</v>
      </c>
      <c r="T77" s="279"/>
      <c r="U77" s="262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</row>
    <row r="78" spans="2:85" ht="17.25" customHeight="1">
      <c r="B78" s="337" t="s">
        <v>316</v>
      </c>
      <c r="C78" s="296" t="s">
        <v>317</v>
      </c>
      <c r="D78" s="297">
        <v>43</v>
      </c>
      <c r="E78" s="297">
        <v>21</v>
      </c>
      <c r="F78" s="297">
        <v>22</v>
      </c>
      <c r="G78" s="297">
        <v>17</v>
      </c>
      <c r="H78" s="297">
        <v>13</v>
      </c>
      <c r="I78" s="297">
        <v>7</v>
      </c>
      <c r="J78" s="297">
        <v>3</v>
      </c>
      <c r="K78" s="297" t="s">
        <v>259</v>
      </c>
      <c r="L78" s="297">
        <v>3</v>
      </c>
      <c r="M78" s="297">
        <v>4</v>
      </c>
      <c r="N78" s="297">
        <v>4</v>
      </c>
      <c r="O78" s="297" t="s">
        <v>259</v>
      </c>
      <c r="P78" s="297" t="s">
        <v>259</v>
      </c>
      <c r="Q78" s="297">
        <v>137</v>
      </c>
      <c r="R78" s="281" t="s">
        <v>317</v>
      </c>
      <c r="S78" s="338" t="s">
        <v>340</v>
      </c>
      <c r="T78" s="279"/>
      <c r="U78" s="262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</row>
    <row r="79" spans="2:85" ht="17.25" customHeight="1">
      <c r="B79" s="339" t="s">
        <v>318</v>
      </c>
      <c r="C79" s="299" t="s">
        <v>261</v>
      </c>
      <c r="D79" s="315">
        <v>242</v>
      </c>
      <c r="E79" s="315">
        <v>86</v>
      </c>
      <c r="F79" s="315">
        <v>90</v>
      </c>
      <c r="G79" s="315">
        <v>50</v>
      </c>
      <c r="H79" s="315">
        <v>30</v>
      </c>
      <c r="I79" s="315">
        <v>15</v>
      </c>
      <c r="J79" s="315">
        <v>5</v>
      </c>
      <c r="K79" s="315">
        <v>7</v>
      </c>
      <c r="L79" s="315">
        <v>4</v>
      </c>
      <c r="M79" s="315">
        <v>8</v>
      </c>
      <c r="N79" s="315">
        <v>6</v>
      </c>
      <c r="O79" s="315" t="s">
        <v>259</v>
      </c>
      <c r="P79" s="315" t="s">
        <v>259</v>
      </c>
      <c r="Q79" s="315">
        <v>543</v>
      </c>
      <c r="R79" s="284" t="s">
        <v>261</v>
      </c>
      <c r="S79" s="340" t="s">
        <v>318</v>
      </c>
      <c r="T79" s="279"/>
      <c r="U79" s="262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</row>
    <row r="80" spans="2:85" ht="17.25" customHeight="1">
      <c r="B80" s="333"/>
      <c r="C80" s="302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2"/>
      <c r="S80" s="334"/>
      <c r="T80" s="279"/>
      <c r="U80" s="262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</row>
    <row r="81" spans="2:85" ht="17.25" customHeight="1">
      <c r="B81" s="464" t="s">
        <v>319</v>
      </c>
      <c r="C81" s="305" t="s">
        <v>320</v>
      </c>
      <c r="D81" s="297">
        <v>31</v>
      </c>
      <c r="E81" s="297">
        <v>30</v>
      </c>
      <c r="F81" s="297">
        <v>66</v>
      </c>
      <c r="G81" s="297">
        <v>58</v>
      </c>
      <c r="H81" s="297">
        <v>75</v>
      </c>
      <c r="I81" s="297">
        <v>36</v>
      </c>
      <c r="J81" s="297">
        <v>27</v>
      </c>
      <c r="K81" s="297">
        <v>18</v>
      </c>
      <c r="L81" s="297">
        <v>58</v>
      </c>
      <c r="M81" s="297">
        <v>19</v>
      </c>
      <c r="N81" s="297">
        <v>9</v>
      </c>
      <c r="O81" s="297">
        <v>2</v>
      </c>
      <c r="P81" s="297" t="s">
        <v>259</v>
      </c>
      <c r="Q81" s="297">
        <v>429</v>
      </c>
      <c r="R81" s="306" t="s">
        <v>320</v>
      </c>
      <c r="S81" s="487" t="s">
        <v>319</v>
      </c>
      <c r="T81" s="279"/>
      <c r="U81" s="262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</row>
    <row r="82" spans="2:85" ht="17.25" customHeight="1">
      <c r="B82" s="462"/>
      <c r="C82" s="296" t="s">
        <v>321</v>
      </c>
      <c r="D82" s="297">
        <v>11</v>
      </c>
      <c r="E82" s="297">
        <v>7</v>
      </c>
      <c r="F82" s="297">
        <v>8</v>
      </c>
      <c r="G82" s="297">
        <v>13</v>
      </c>
      <c r="H82" s="297">
        <v>6</v>
      </c>
      <c r="I82" s="297">
        <v>1</v>
      </c>
      <c r="J82" s="297" t="s">
        <v>259</v>
      </c>
      <c r="K82" s="297">
        <v>1</v>
      </c>
      <c r="L82" s="297">
        <v>1</v>
      </c>
      <c r="M82" s="297" t="s">
        <v>259</v>
      </c>
      <c r="N82" s="297" t="s">
        <v>259</v>
      </c>
      <c r="O82" s="297" t="s">
        <v>259</v>
      </c>
      <c r="P82" s="297" t="s">
        <v>259</v>
      </c>
      <c r="Q82" s="297">
        <v>48</v>
      </c>
      <c r="R82" s="281" t="s">
        <v>321</v>
      </c>
      <c r="S82" s="467"/>
      <c r="T82" s="279"/>
      <c r="U82" s="262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</row>
    <row r="83" spans="2:85" ht="17.25" customHeight="1">
      <c r="B83" s="462"/>
      <c r="C83" s="296" t="s">
        <v>322</v>
      </c>
      <c r="D83" s="297">
        <v>39</v>
      </c>
      <c r="E83" s="297">
        <v>17</v>
      </c>
      <c r="F83" s="297">
        <v>19</v>
      </c>
      <c r="G83" s="297">
        <v>10</v>
      </c>
      <c r="H83" s="297">
        <v>10</v>
      </c>
      <c r="I83" s="297">
        <v>2</v>
      </c>
      <c r="J83" s="297">
        <v>1</v>
      </c>
      <c r="K83" s="297">
        <v>1</v>
      </c>
      <c r="L83" s="297" t="s">
        <v>259</v>
      </c>
      <c r="M83" s="297">
        <v>3</v>
      </c>
      <c r="N83" s="297" t="s">
        <v>259</v>
      </c>
      <c r="O83" s="297" t="s">
        <v>259</v>
      </c>
      <c r="P83" s="297" t="s">
        <v>259</v>
      </c>
      <c r="Q83" s="297">
        <v>102</v>
      </c>
      <c r="R83" s="281" t="s">
        <v>322</v>
      </c>
      <c r="S83" s="467"/>
      <c r="T83" s="279"/>
      <c r="U83" s="262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</row>
    <row r="84" spans="2:85" ht="17.25" customHeight="1">
      <c r="B84" s="463"/>
      <c r="C84" s="341" t="s">
        <v>261</v>
      </c>
      <c r="D84" s="315">
        <v>81</v>
      </c>
      <c r="E84" s="315">
        <v>54</v>
      </c>
      <c r="F84" s="315">
        <v>93</v>
      </c>
      <c r="G84" s="315">
        <v>81</v>
      </c>
      <c r="H84" s="315">
        <v>91</v>
      </c>
      <c r="I84" s="315">
        <v>39</v>
      </c>
      <c r="J84" s="315">
        <v>28</v>
      </c>
      <c r="K84" s="315">
        <v>20</v>
      </c>
      <c r="L84" s="315">
        <v>59</v>
      </c>
      <c r="M84" s="315">
        <v>22</v>
      </c>
      <c r="N84" s="315">
        <v>9</v>
      </c>
      <c r="O84" s="315">
        <v>2</v>
      </c>
      <c r="P84" s="315" t="s">
        <v>259</v>
      </c>
      <c r="Q84" s="315">
        <v>579</v>
      </c>
      <c r="R84" s="342" t="s">
        <v>261</v>
      </c>
      <c r="S84" s="468"/>
      <c r="T84" s="279"/>
      <c r="U84" s="262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</row>
    <row r="85" spans="2:85" ht="17.25" customHeight="1">
      <c r="B85" s="333"/>
      <c r="C85" s="302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2"/>
      <c r="S85" s="334"/>
      <c r="T85" s="279"/>
      <c r="U85" s="262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</row>
    <row r="86" spans="2:85" ht="17.25" customHeight="1">
      <c r="B86" s="459" t="s">
        <v>323</v>
      </c>
      <c r="C86" s="305" t="s">
        <v>324</v>
      </c>
      <c r="D86" s="297">
        <v>15</v>
      </c>
      <c r="E86" s="297">
        <v>4</v>
      </c>
      <c r="F86" s="297">
        <v>8</v>
      </c>
      <c r="G86" s="297">
        <v>3</v>
      </c>
      <c r="H86" s="297">
        <v>2</v>
      </c>
      <c r="I86" s="297">
        <v>3</v>
      </c>
      <c r="J86" s="297">
        <v>1</v>
      </c>
      <c r="K86" s="297" t="s">
        <v>259</v>
      </c>
      <c r="L86" s="297" t="s">
        <v>259</v>
      </c>
      <c r="M86" s="297">
        <v>2</v>
      </c>
      <c r="N86" s="297">
        <v>1</v>
      </c>
      <c r="O86" s="297" t="s">
        <v>259</v>
      </c>
      <c r="P86" s="297" t="s">
        <v>259</v>
      </c>
      <c r="Q86" s="297">
        <v>39</v>
      </c>
      <c r="R86" s="306" t="s">
        <v>324</v>
      </c>
      <c r="S86" s="475" t="s">
        <v>323</v>
      </c>
      <c r="T86" s="279"/>
      <c r="U86" s="262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</row>
    <row r="87" spans="2:85" ht="27">
      <c r="B87" s="460"/>
      <c r="C87" s="307" t="s">
        <v>325</v>
      </c>
      <c r="D87" s="297">
        <v>76</v>
      </c>
      <c r="E87" s="297">
        <v>23</v>
      </c>
      <c r="F87" s="297">
        <v>35</v>
      </c>
      <c r="G87" s="297">
        <v>17</v>
      </c>
      <c r="H87" s="297">
        <v>15</v>
      </c>
      <c r="I87" s="297">
        <v>4</v>
      </c>
      <c r="J87" s="297">
        <v>2</v>
      </c>
      <c r="K87" s="297">
        <v>1</v>
      </c>
      <c r="L87" s="297">
        <v>6</v>
      </c>
      <c r="M87" s="297">
        <v>1</v>
      </c>
      <c r="N87" s="297" t="s">
        <v>259</v>
      </c>
      <c r="O87" s="297" t="s">
        <v>259</v>
      </c>
      <c r="P87" s="297" t="s">
        <v>259</v>
      </c>
      <c r="Q87" s="297">
        <v>180</v>
      </c>
      <c r="R87" s="308" t="s">
        <v>325</v>
      </c>
      <c r="S87" s="476"/>
      <c r="T87" s="279"/>
      <c r="U87" s="262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</row>
    <row r="88" spans="2:85" ht="27">
      <c r="B88" s="460"/>
      <c r="C88" s="307" t="s">
        <v>326</v>
      </c>
      <c r="D88" s="297">
        <v>68</v>
      </c>
      <c r="E88" s="297">
        <v>24</v>
      </c>
      <c r="F88" s="297">
        <v>33</v>
      </c>
      <c r="G88" s="297">
        <v>24</v>
      </c>
      <c r="H88" s="297">
        <v>20</v>
      </c>
      <c r="I88" s="297">
        <v>13</v>
      </c>
      <c r="J88" s="297">
        <v>6</v>
      </c>
      <c r="K88" s="297">
        <v>6</v>
      </c>
      <c r="L88" s="297">
        <v>8</v>
      </c>
      <c r="M88" s="297">
        <v>4</v>
      </c>
      <c r="N88" s="297">
        <v>1</v>
      </c>
      <c r="O88" s="297" t="s">
        <v>259</v>
      </c>
      <c r="P88" s="297" t="s">
        <v>259</v>
      </c>
      <c r="Q88" s="297">
        <v>207</v>
      </c>
      <c r="R88" s="308" t="s">
        <v>326</v>
      </c>
      <c r="S88" s="476"/>
      <c r="T88" s="343"/>
      <c r="U88" s="262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</row>
    <row r="89" spans="2:85" ht="17.25" customHeight="1">
      <c r="B89" s="460"/>
      <c r="C89" s="296" t="s">
        <v>341</v>
      </c>
      <c r="D89" s="297">
        <v>50</v>
      </c>
      <c r="E89" s="297">
        <v>17</v>
      </c>
      <c r="F89" s="297">
        <v>40</v>
      </c>
      <c r="G89" s="297">
        <v>30</v>
      </c>
      <c r="H89" s="297">
        <v>27</v>
      </c>
      <c r="I89" s="297">
        <v>14</v>
      </c>
      <c r="J89" s="297">
        <v>6</v>
      </c>
      <c r="K89" s="297">
        <v>3</v>
      </c>
      <c r="L89" s="297">
        <v>12</v>
      </c>
      <c r="M89" s="297">
        <v>5</v>
      </c>
      <c r="N89" s="297">
        <v>4</v>
      </c>
      <c r="O89" s="297" t="s">
        <v>259</v>
      </c>
      <c r="P89" s="297">
        <v>1</v>
      </c>
      <c r="Q89" s="297">
        <v>209</v>
      </c>
      <c r="R89" s="281" t="s">
        <v>341</v>
      </c>
      <c r="S89" s="476"/>
      <c r="T89" s="279"/>
      <c r="U89" s="262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</row>
    <row r="90" spans="2:85" ht="17.25" customHeight="1">
      <c r="B90" s="460"/>
      <c r="C90" s="296" t="s">
        <v>342</v>
      </c>
      <c r="D90" s="297">
        <v>144</v>
      </c>
      <c r="E90" s="297">
        <v>61</v>
      </c>
      <c r="F90" s="297">
        <v>88</v>
      </c>
      <c r="G90" s="297">
        <v>48</v>
      </c>
      <c r="H90" s="297">
        <v>27</v>
      </c>
      <c r="I90" s="297">
        <v>8</v>
      </c>
      <c r="J90" s="297">
        <v>2</v>
      </c>
      <c r="K90" s="297">
        <v>3</v>
      </c>
      <c r="L90" s="297">
        <v>2</v>
      </c>
      <c r="M90" s="297" t="s">
        <v>259</v>
      </c>
      <c r="N90" s="297" t="s">
        <v>259</v>
      </c>
      <c r="O90" s="297" t="s">
        <v>259</v>
      </c>
      <c r="P90" s="297" t="s">
        <v>259</v>
      </c>
      <c r="Q90" s="297">
        <v>383</v>
      </c>
      <c r="R90" s="281" t="s">
        <v>342</v>
      </c>
      <c r="S90" s="476"/>
      <c r="T90" s="279"/>
      <c r="U90" s="262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</row>
    <row r="91" spans="2:85" ht="17.25" customHeight="1">
      <c r="B91" s="460"/>
      <c r="C91" s="296" t="s">
        <v>343</v>
      </c>
      <c r="D91" s="297">
        <v>37</v>
      </c>
      <c r="E91" s="297">
        <v>18</v>
      </c>
      <c r="F91" s="297">
        <v>22</v>
      </c>
      <c r="G91" s="297">
        <v>11</v>
      </c>
      <c r="H91" s="297">
        <v>9</v>
      </c>
      <c r="I91" s="297">
        <v>6</v>
      </c>
      <c r="J91" s="297">
        <v>1</v>
      </c>
      <c r="K91" s="297">
        <v>1</v>
      </c>
      <c r="L91" s="297">
        <v>5</v>
      </c>
      <c r="M91" s="297">
        <v>1</v>
      </c>
      <c r="N91" s="297">
        <v>1</v>
      </c>
      <c r="O91" s="297">
        <v>1</v>
      </c>
      <c r="P91" s="297" t="s">
        <v>259</v>
      </c>
      <c r="Q91" s="297">
        <v>113</v>
      </c>
      <c r="R91" s="281" t="s">
        <v>343</v>
      </c>
      <c r="S91" s="476"/>
      <c r="T91" s="279"/>
      <c r="U91" s="262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</row>
    <row r="92" spans="2:85" ht="17.25" customHeight="1">
      <c r="B92" s="460"/>
      <c r="C92" s="296" t="s">
        <v>344</v>
      </c>
      <c r="D92" s="297">
        <v>52</v>
      </c>
      <c r="E92" s="297">
        <v>26</v>
      </c>
      <c r="F92" s="297">
        <v>28</v>
      </c>
      <c r="G92" s="297">
        <v>13</v>
      </c>
      <c r="H92" s="297">
        <v>17</v>
      </c>
      <c r="I92" s="297">
        <v>9</v>
      </c>
      <c r="J92" s="297">
        <v>3</v>
      </c>
      <c r="K92" s="297">
        <v>3</v>
      </c>
      <c r="L92" s="297">
        <v>8</v>
      </c>
      <c r="M92" s="297">
        <v>7</v>
      </c>
      <c r="N92" s="297">
        <v>2</v>
      </c>
      <c r="O92" s="297">
        <v>1</v>
      </c>
      <c r="P92" s="297">
        <v>2</v>
      </c>
      <c r="Q92" s="297">
        <v>171</v>
      </c>
      <c r="R92" s="281" t="s">
        <v>344</v>
      </c>
      <c r="S92" s="476"/>
      <c r="T92" s="279"/>
      <c r="U92" s="262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</row>
    <row r="93" spans="2:85" ht="17.25" customHeight="1">
      <c r="B93" s="460"/>
      <c r="C93" s="296" t="s">
        <v>327</v>
      </c>
      <c r="D93" s="297">
        <v>38</v>
      </c>
      <c r="E93" s="297">
        <v>11</v>
      </c>
      <c r="F93" s="297">
        <v>21</v>
      </c>
      <c r="G93" s="297">
        <v>19</v>
      </c>
      <c r="H93" s="297">
        <v>14</v>
      </c>
      <c r="I93" s="297">
        <v>11</v>
      </c>
      <c r="J93" s="297">
        <v>2</v>
      </c>
      <c r="K93" s="297" t="s">
        <v>259</v>
      </c>
      <c r="L93" s="297">
        <v>5</v>
      </c>
      <c r="M93" s="297">
        <v>1</v>
      </c>
      <c r="N93" s="297">
        <v>2</v>
      </c>
      <c r="O93" s="297" t="s">
        <v>259</v>
      </c>
      <c r="P93" s="297" t="s">
        <v>259</v>
      </c>
      <c r="Q93" s="297">
        <v>124</v>
      </c>
      <c r="R93" s="281" t="s">
        <v>327</v>
      </c>
      <c r="S93" s="476"/>
      <c r="T93" s="279"/>
      <c r="U93" s="262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</row>
    <row r="94" spans="2:85" ht="29.25" customHeight="1">
      <c r="B94" s="460"/>
      <c r="C94" s="307" t="s">
        <v>328</v>
      </c>
      <c r="D94" s="297">
        <v>184</v>
      </c>
      <c r="E94" s="297">
        <v>80</v>
      </c>
      <c r="F94" s="297">
        <v>93</v>
      </c>
      <c r="G94" s="297">
        <v>72</v>
      </c>
      <c r="H94" s="297">
        <v>49</v>
      </c>
      <c r="I94" s="297">
        <v>29</v>
      </c>
      <c r="J94" s="297">
        <v>16</v>
      </c>
      <c r="K94" s="297">
        <v>8</v>
      </c>
      <c r="L94" s="297">
        <v>15</v>
      </c>
      <c r="M94" s="297">
        <v>7</v>
      </c>
      <c r="N94" s="297">
        <v>9</v>
      </c>
      <c r="O94" s="297">
        <v>1</v>
      </c>
      <c r="P94" s="297">
        <v>2</v>
      </c>
      <c r="Q94" s="297">
        <v>565</v>
      </c>
      <c r="R94" s="308" t="s">
        <v>328</v>
      </c>
      <c r="S94" s="476"/>
      <c r="T94" s="279"/>
      <c r="U94" s="262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</row>
    <row r="95" spans="2:85" ht="17.25" customHeight="1">
      <c r="B95" s="460"/>
      <c r="C95" s="296" t="s">
        <v>329</v>
      </c>
      <c r="D95" s="297">
        <v>3</v>
      </c>
      <c r="E95" s="297">
        <v>1</v>
      </c>
      <c r="F95" s="297">
        <v>3</v>
      </c>
      <c r="G95" s="297">
        <v>3</v>
      </c>
      <c r="H95" s="297" t="s">
        <v>259</v>
      </c>
      <c r="I95" s="297" t="s">
        <v>259</v>
      </c>
      <c r="J95" s="297" t="s">
        <v>259</v>
      </c>
      <c r="K95" s="297" t="s">
        <v>259</v>
      </c>
      <c r="L95" s="297">
        <v>1</v>
      </c>
      <c r="M95" s="297" t="s">
        <v>259</v>
      </c>
      <c r="N95" s="297" t="s">
        <v>259</v>
      </c>
      <c r="O95" s="297" t="s">
        <v>259</v>
      </c>
      <c r="P95" s="297" t="s">
        <v>259</v>
      </c>
      <c r="Q95" s="297">
        <v>11</v>
      </c>
      <c r="R95" s="281" t="s">
        <v>329</v>
      </c>
      <c r="S95" s="476"/>
      <c r="T95" s="279"/>
      <c r="U95" s="262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</row>
    <row r="96" spans="2:85" ht="17.25" customHeight="1">
      <c r="B96" s="460"/>
      <c r="C96" s="296" t="s">
        <v>330</v>
      </c>
      <c r="D96" s="297">
        <v>24</v>
      </c>
      <c r="E96" s="297">
        <v>13</v>
      </c>
      <c r="F96" s="297">
        <v>16</v>
      </c>
      <c r="G96" s="297">
        <v>16</v>
      </c>
      <c r="H96" s="297">
        <v>9</v>
      </c>
      <c r="I96" s="297">
        <v>4</v>
      </c>
      <c r="J96" s="297">
        <v>2</v>
      </c>
      <c r="K96" s="297">
        <v>2</v>
      </c>
      <c r="L96" s="297">
        <v>5</v>
      </c>
      <c r="M96" s="297">
        <v>10</v>
      </c>
      <c r="N96" s="297">
        <v>6</v>
      </c>
      <c r="O96" s="297" t="s">
        <v>259</v>
      </c>
      <c r="P96" s="297">
        <v>5</v>
      </c>
      <c r="Q96" s="297">
        <v>112</v>
      </c>
      <c r="R96" s="281" t="s">
        <v>330</v>
      </c>
      <c r="S96" s="476"/>
      <c r="T96" s="279"/>
      <c r="U96" s="262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</row>
    <row r="97" spans="2:85" ht="17.25" customHeight="1">
      <c r="B97" s="460"/>
      <c r="C97" s="309" t="s">
        <v>331</v>
      </c>
      <c r="D97" s="297">
        <v>324</v>
      </c>
      <c r="E97" s="297">
        <v>118</v>
      </c>
      <c r="F97" s="297">
        <v>119</v>
      </c>
      <c r="G97" s="297">
        <v>73</v>
      </c>
      <c r="H97" s="297">
        <v>44</v>
      </c>
      <c r="I97" s="297">
        <v>20</v>
      </c>
      <c r="J97" s="297">
        <v>13</v>
      </c>
      <c r="K97" s="297">
        <v>6</v>
      </c>
      <c r="L97" s="297">
        <v>20</v>
      </c>
      <c r="M97" s="297">
        <v>6</v>
      </c>
      <c r="N97" s="297">
        <v>7</v>
      </c>
      <c r="O97" s="297" t="s">
        <v>259</v>
      </c>
      <c r="P97" s="297" t="s">
        <v>259</v>
      </c>
      <c r="Q97" s="297">
        <v>750</v>
      </c>
      <c r="R97" s="310" t="s">
        <v>331</v>
      </c>
      <c r="S97" s="476"/>
      <c r="T97" s="279"/>
      <c r="U97" s="262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</row>
    <row r="98" spans="2:85" ht="17.25" customHeight="1">
      <c r="B98" s="474"/>
      <c r="C98" s="344" t="s">
        <v>211</v>
      </c>
      <c r="D98" s="315">
        <v>1015</v>
      </c>
      <c r="E98" s="315">
        <v>396</v>
      </c>
      <c r="F98" s="315">
        <v>506</v>
      </c>
      <c r="G98" s="315">
        <v>329</v>
      </c>
      <c r="H98" s="315">
        <v>233</v>
      </c>
      <c r="I98" s="315">
        <v>121</v>
      </c>
      <c r="J98" s="315">
        <v>54</v>
      </c>
      <c r="K98" s="315">
        <v>33</v>
      </c>
      <c r="L98" s="315">
        <v>87</v>
      </c>
      <c r="M98" s="315">
        <v>44</v>
      </c>
      <c r="N98" s="315">
        <v>33</v>
      </c>
      <c r="O98" s="315">
        <v>3</v>
      </c>
      <c r="P98" s="315">
        <v>10</v>
      </c>
      <c r="Q98" s="315">
        <v>2864</v>
      </c>
      <c r="R98" s="345" t="s">
        <v>211</v>
      </c>
      <c r="S98" s="477"/>
      <c r="T98" s="279"/>
      <c r="U98" s="262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</row>
    <row r="99" spans="2:85" ht="17.25" customHeight="1">
      <c r="B99" s="346"/>
      <c r="C99" s="347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48"/>
      <c r="R99" s="347"/>
      <c r="S99" s="349"/>
      <c r="T99" s="279"/>
      <c r="U99" s="262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</row>
    <row r="100" spans="2:85" ht="17.25" customHeight="1">
      <c r="B100" s="472" t="s">
        <v>345</v>
      </c>
      <c r="C100" s="473"/>
      <c r="D100" s="297">
        <v>14</v>
      </c>
      <c r="E100" s="297">
        <v>4</v>
      </c>
      <c r="F100" s="297">
        <v>4</v>
      </c>
      <c r="G100" s="297">
        <v>3</v>
      </c>
      <c r="H100" s="297">
        <v>1</v>
      </c>
      <c r="I100" s="297">
        <v>1</v>
      </c>
      <c r="J100" s="297" t="s">
        <v>259</v>
      </c>
      <c r="K100" s="297" t="s">
        <v>259</v>
      </c>
      <c r="L100" s="297" t="s">
        <v>259</v>
      </c>
      <c r="M100" s="297" t="s">
        <v>259</v>
      </c>
      <c r="N100" s="297">
        <v>2</v>
      </c>
      <c r="O100" s="297">
        <v>1</v>
      </c>
      <c r="P100" s="297" t="s">
        <v>259</v>
      </c>
      <c r="Q100" s="297">
        <v>30</v>
      </c>
      <c r="R100" s="465" t="s">
        <v>346</v>
      </c>
      <c r="S100" s="466"/>
      <c r="T100" s="279"/>
      <c r="U100" s="262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</row>
    <row r="101" spans="2:85" ht="17.25" customHeight="1">
      <c r="B101" s="472"/>
      <c r="C101" s="47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473"/>
      <c r="S101" s="466"/>
      <c r="T101" s="279"/>
      <c r="U101" s="262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</row>
    <row r="102" spans="2:85" ht="17.25" customHeight="1">
      <c r="B102" s="457" t="s">
        <v>332</v>
      </c>
      <c r="C102" s="458"/>
      <c r="D102" s="350">
        <v>6905</v>
      </c>
      <c r="E102" s="350">
        <v>2646</v>
      </c>
      <c r="F102" s="350">
        <v>3481</v>
      </c>
      <c r="G102" s="350">
        <v>2329</v>
      </c>
      <c r="H102" s="350">
        <v>1789</v>
      </c>
      <c r="I102" s="350">
        <v>855</v>
      </c>
      <c r="J102" s="350">
        <v>508</v>
      </c>
      <c r="K102" s="350">
        <v>329</v>
      </c>
      <c r="L102" s="350">
        <v>730</v>
      </c>
      <c r="M102" s="350">
        <v>409</v>
      </c>
      <c r="N102" s="350">
        <v>286</v>
      </c>
      <c r="O102" s="350">
        <v>77</v>
      </c>
      <c r="P102" s="350">
        <v>88</v>
      </c>
      <c r="Q102" s="350">
        <v>20432</v>
      </c>
      <c r="R102" s="458" t="s">
        <v>332</v>
      </c>
      <c r="S102" s="457"/>
      <c r="T102" s="317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</row>
    <row r="103" spans="2:85" ht="15">
      <c r="B103" s="351"/>
      <c r="C103" s="352" t="s">
        <v>333</v>
      </c>
      <c r="D103" s="353">
        <v>2733</v>
      </c>
      <c r="E103" s="353">
        <v>3849</v>
      </c>
      <c r="F103" s="353">
        <v>11320</v>
      </c>
      <c r="G103" s="353">
        <v>16627</v>
      </c>
      <c r="H103" s="353">
        <v>25311</v>
      </c>
      <c r="I103" s="353">
        <v>20979</v>
      </c>
      <c r="J103" s="353">
        <v>17567</v>
      </c>
      <c r="K103" s="353">
        <v>14649</v>
      </c>
      <c r="L103" s="353">
        <v>51143</v>
      </c>
      <c r="M103" s="353">
        <v>56216</v>
      </c>
      <c r="N103" s="353">
        <v>89789</v>
      </c>
      <c r="O103" s="353">
        <v>54474</v>
      </c>
      <c r="P103" s="353">
        <v>239500</v>
      </c>
      <c r="Q103" s="353">
        <v>604156</v>
      </c>
      <c r="R103" s="352" t="s">
        <v>333</v>
      </c>
      <c r="S103" s="351"/>
      <c r="T103" s="354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</row>
    <row r="104" spans="2:85" ht="14.25"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259"/>
      <c r="CG104" s="259"/>
    </row>
    <row r="105" spans="2:85" ht="14.25">
      <c r="B105" s="259"/>
      <c r="C105" s="355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5"/>
      <c r="S105" s="259"/>
      <c r="T105" s="356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</row>
    <row r="106" spans="2:85" ht="14.25">
      <c r="B106" s="259"/>
      <c r="C106" s="355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5"/>
      <c r="S106" s="259"/>
      <c r="T106" s="356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</row>
    <row r="107" spans="2:85" ht="14.25">
      <c r="B107" s="259"/>
      <c r="C107" s="355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355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</row>
    <row r="108" spans="2:85" ht="14.25">
      <c r="B108" s="259"/>
      <c r="C108" s="355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5"/>
      <c r="S108" s="259"/>
      <c r="T108" s="356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</row>
    <row r="109" spans="2:85" ht="14.25">
      <c r="B109" s="259"/>
      <c r="C109" s="355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5"/>
      <c r="S109" s="259"/>
      <c r="T109" s="356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</row>
    <row r="110" spans="2:85" ht="14.25"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</row>
    <row r="111" spans="2:85" ht="14.25"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</row>
    <row r="112" spans="2:85" ht="14.25"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</row>
    <row r="113" spans="2:85" ht="14.25"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</row>
    <row r="114" spans="2:85" ht="14.25"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</row>
    <row r="115" spans="2:85" ht="14.25"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</row>
    <row r="116" spans="2:85" ht="14.25"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59"/>
    </row>
    <row r="117" spans="2:85" ht="14.25"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</row>
    <row r="118" spans="2:85" ht="14.25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59"/>
      <c r="CB118" s="259"/>
      <c r="CC118" s="259"/>
      <c r="CD118" s="259"/>
      <c r="CE118" s="259"/>
      <c r="CF118" s="259"/>
      <c r="CG118" s="259"/>
    </row>
    <row r="119" spans="2:85" ht="14.25"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</row>
    <row r="120" spans="2:85" ht="14.25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</row>
    <row r="121" spans="2:85" ht="14.25"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59"/>
      <c r="CD121" s="259"/>
      <c r="CE121" s="259"/>
      <c r="CF121" s="259"/>
      <c r="CG121" s="259"/>
    </row>
    <row r="122" spans="2:85" ht="14.25"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59"/>
      <c r="CD122" s="259"/>
      <c r="CE122" s="259"/>
      <c r="CF122" s="259"/>
      <c r="CG122" s="259"/>
    </row>
    <row r="123" spans="2:85" ht="14.25"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</row>
    <row r="124" spans="2:85" ht="14.25"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</row>
    <row r="125" spans="2:85" ht="14.25"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</row>
    <row r="126" spans="2:85" ht="14.25"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</row>
    <row r="127" spans="2:85" ht="14.25"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59"/>
      <c r="CC127" s="259"/>
      <c r="CD127" s="259"/>
      <c r="CE127" s="259"/>
      <c r="CF127" s="259"/>
      <c r="CG127" s="259"/>
    </row>
    <row r="128" spans="2:85" ht="14.25"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259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</row>
    <row r="129" spans="2:85" ht="14.25"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</row>
    <row r="130" spans="2:85" ht="14.25"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</row>
    <row r="131" spans="2:85" ht="14.25"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</row>
    <row r="132" spans="2:85" ht="14.25"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</row>
    <row r="133" spans="2:85" ht="14.25"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</row>
    <row r="134" spans="2:85" ht="14.25"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  <c r="BX134" s="259"/>
      <c r="BY134" s="259"/>
      <c r="BZ134" s="259"/>
      <c r="CA134" s="259"/>
      <c r="CB134" s="259"/>
      <c r="CC134" s="259"/>
      <c r="CD134" s="259"/>
      <c r="CE134" s="259"/>
      <c r="CF134" s="259"/>
      <c r="CG134" s="259"/>
    </row>
    <row r="135" spans="2:85" ht="14.25"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  <c r="BX135" s="259"/>
      <c r="BY135" s="259"/>
      <c r="BZ135" s="259"/>
      <c r="CA135" s="259"/>
      <c r="CB135" s="259"/>
      <c r="CC135" s="259"/>
      <c r="CD135" s="259"/>
      <c r="CE135" s="259"/>
      <c r="CF135" s="259"/>
      <c r="CG135" s="259"/>
    </row>
    <row r="136" spans="2:85" ht="14.25"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</row>
    <row r="137" spans="2:85" ht="14.25"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</row>
    <row r="138" spans="2:85" ht="14.25"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</row>
    <row r="139" spans="2:85" ht="14.25"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</row>
    <row r="140" spans="2:85" ht="14.25"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  <c r="BQ140" s="259"/>
      <c r="BR140" s="259"/>
      <c r="BS140" s="259"/>
      <c r="BT140" s="259"/>
      <c r="BU140" s="259"/>
      <c r="BV140" s="259"/>
      <c r="BW140" s="259"/>
      <c r="BX140" s="259"/>
      <c r="BY140" s="259"/>
      <c r="BZ140" s="259"/>
      <c r="CA140" s="259"/>
      <c r="CB140" s="259"/>
      <c r="CC140" s="259"/>
      <c r="CD140" s="259"/>
      <c r="CE140" s="259"/>
      <c r="CF140" s="259"/>
      <c r="CG140" s="259"/>
    </row>
    <row r="141" spans="2:85" ht="14.25"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59"/>
      <c r="BV141" s="259"/>
      <c r="BW141" s="259"/>
      <c r="BX141" s="259"/>
      <c r="BY141" s="259"/>
      <c r="BZ141" s="259"/>
      <c r="CA141" s="259"/>
      <c r="CB141" s="259"/>
      <c r="CC141" s="259"/>
      <c r="CD141" s="259"/>
      <c r="CE141" s="259"/>
      <c r="CF141" s="259"/>
      <c r="CG141" s="259"/>
    </row>
    <row r="142" spans="2:85" ht="14.25"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  <c r="BQ142" s="259"/>
      <c r="BR142" s="259"/>
      <c r="BS142" s="259"/>
      <c r="BT142" s="259"/>
      <c r="BU142" s="259"/>
      <c r="BV142" s="259"/>
      <c r="BW142" s="259"/>
      <c r="BX142" s="259"/>
      <c r="BY142" s="259"/>
      <c r="BZ142" s="259"/>
      <c r="CA142" s="259"/>
      <c r="CB142" s="259"/>
      <c r="CC142" s="259"/>
      <c r="CD142" s="259"/>
      <c r="CE142" s="259"/>
      <c r="CF142" s="259"/>
      <c r="CG142" s="259"/>
    </row>
    <row r="143" spans="2:85" ht="14.25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  <c r="BQ143" s="259"/>
      <c r="BR143" s="259"/>
      <c r="BS143" s="259"/>
      <c r="BT143" s="259"/>
      <c r="BU143" s="259"/>
      <c r="BV143" s="259"/>
      <c r="BW143" s="259"/>
      <c r="BX143" s="259"/>
      <c r="BY143" s="259"/>
      <c r="BZ143" s="259"/>
      <c r="CA143" s="259"/>
      <c r="CB143" s="259"/>
      <c r="CC143" s="259"/>
      <c r="CD143" s="259"/>
      <c r="CE143" s="259"/>
      <c r="CF143" s="259"/>
      <c r="CG143" s="259"/>
    </row>
    <row r="144" spans="2:85" ht="14.25"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</row>
    <row r="145" spans="2:85" ht="14.25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</row>
    <row r="146" spans="2:85" ht="14.25"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</row>
    <row r="147" spans="2:85" ht="14.25"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</row>
    <row r="148" spans="2:85" ht="14.25"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259"/>
      <c r="CD148" s="259"/>
      <c r="CE148" s="259"/>
      <c r="CF148" s="259"/>
      <c r="CG148" s="259"/>
    </row>
    <row r="149" spans="2:85" ht="14.25"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</row>
    <row r="150" spans="2:85" ht="14.25"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  <c r="BQ150" s="259"/>
      <c r="BR150" s="259"/>
      <c r="BS150" s="259"/>
      <c r="BT150" s="259"/>
      <c r="BU150" s="259"/>
      <c r="BV150" s="259"/>
      <c r="BW150" s="259"/>
      <c r="BX150" s="259"/>
      <c r="BY150" s="259"/>
      <c r="BZ150" s="259"/>
      <c r="CA150" s="259"/>
      <c r="CB150" s="259"/>
      <c r="CC150" s="259"/>
      <c r="CD150" s="259"/>
      <c r="CE150" s="259"/>
      <c r="CF150" s="259"/>
      <c r="CG150" s="259"/>
    </row>
    <row r="151" spans="2:85" ht="14.25"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/>
      <c r="BS151" s="259"/>
      <c r="BT151" s="259"/>
      <c r="BU151" s="259"/>
      <c r="BV151" s="259"/>
      <c r="BW151" s="259"/>
      <c r="BX151" s="259"/>
      <c r="BY151" s="259"/>
      <c r="BZ151" s="259"/>
      <c r="CA151" s="259"/>
      <c r="CB151" s="259"/>
      <c r="CC151" s="259"/>
      <c r="CD151" s="259"/>
      <c r="CE151" s="259"/>
      <c r="CF151" s="259"/>
      <c r="CG151" s="259"/>
    </row>
    <row r="152" spans="2:85" ht="14.25"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59"/>
      <c r="CG152" s="259"/>
    </row>
  </sheetData>
  <mergeCells count="52">
    <mergeCell ref="G4:G6"/>
    <mergeCell ref="P4:P6"/>
    <mergeCell ref="L4:L6"/>
    <mergeCell ref="H4:H6"/>
    <mergeCell ref="I4:I6"/>
    <mergeCell ref="J4:J6"/>
    <mergeCell ref="K4:K6"/>
    <mergeCell ref="R2:S6"/>
    <mergeCell ref="R39:S39"/>
    <mergeCell ref="S8:S10"/>
    <mergeCell ref="R12:S12"/>
    <mergeCell ref="R47:S47"/>
    <mergeCell ref="S14:S17"/>
    <mergeCell ref="S19:S33"/>
    <mergeCell ref="B47:C47"/>
    <mergeCell ref="B40:B46"/>
    <mergeCell ref="S40:S46"/>
    <mergeCell ref="B35:B38"/>
    <mergeCell ref="S35:S38"/>
    <mergeCell ref="B39:C39"/>
    <mergeCell ref="B19:B33"/>
    <mergeCell ref="S81:S84"/>
    <mergeCell ref="R76:S76"/>
    <mergeCell ref="S48:S57"/>
    <mergeCell ref="S59:S66"/>
    <mergeCell ref="S73:S75"/>
    <mergeCell ref="B2:C6"/>
    <mergeCell ref="B12:C12"/>
    <mergeCell ref="B8:B10"/>
    <mergeCell ref="D4:D6"/>
    <mergeCell ref="D2:Q3"/>
    <mergeCell ref="F4:F6"/>
    <mergeCell ref="E4:E6"/>
    <mergeCell ref="N4:N6"/>
    <mergeCell ref="O4:O6"/>
    <mergeCell ref="M4:M6"/>
    <mergeCell ref="R100:S100"/>
    <mergeCell ref="R102:S102"/>
    <mergeCell ref="S68:S71"/>
    <mergeCell ref="B73:B75"/>
    <mergeCell ref="B101:C101"/>
    <mergeCell ref="R101:S101"/>
    <mergeCell ref="B100:C100"/>
    <mergeCell ref="B76:C76"/>
    <mergeCell ref="B86:B98"/>
    <mergeCell ref="S86:S98"/>
    <mergeCell ref="B14:B17"/>
    <mergeCell ref="B102:C102"/>
    <mergeCell ref="B48:B57"/>
    <mergeCell ref="B59:B66"/>
    <mergeCell ref="B68:B71"/>
    <mergeCell ref="B81:B84"/>
  </mergeCells>
  <printOptions/>
  <pageMargins left="0.65" right="0.34" top="0.73" bottom="0.81" header="0.57" footer="0.38"/>
  <pageSetup horizontalDpi="600" verticalDpi="600" orientation="landscape" paperSize="9" scale="60" r:id="rId2"/>
  <headerFooter alignWithMargins="0">
    <oddFooter>&amp;R&amp;"ＭＳ Ｐゴシック,標準"&amp;A国税局
法人税２
（H18）</oddFooter>
  </headerFooter>
  <rowBreaks count="2" manualBreakCount="2">
    <brk id="39" max="19" man="1"/>
    <brk id="67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30"/>
  <sheetViews>
    <sheetView showGridLines="0" zoomScale="120" zoomScaleNormal="12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375" style="1" bestFit="1" customWidth="1"/>
    <col min="5" max="5" width="7.625" style="1" bestFit="1" customWidth="1"/>
    <col min="6" max="6" width="11.3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208</v>
      </c>
    </row>
    <row r="2" spans="1:19" ht="13.5" customHeight="1">
      <c r="A2" s="379" t="s">
        <v>121</v>
      </c>
      <c r="B2" s="370" t="s">
        <v>215</v>
      </c>
      <c r="C2" s="372" t="s">
        <v>122</v>
      </c>
      <c r="D2" s="372"/>
      <c r="E2" s="372" t="s">
        <v>123</v>
      </c>
      <c r="F2" s="372"/>
      <c r="G2" s="372" t="s">
        <v>81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6" t="s">
        <v>216</v>
      </c>
    </row>
    <row r="3" spans="1:19" ht="22.5" customHeight="1">
      <c r="A3" s="362"/>
      <c r="B3" s="371"/>
      <c r="C3" s="74" t="s">
        <v>214</v>
      </c>
      <c r="D3" s="37" t="s">
        <v>47</v>
      </c>
      <c r="E3" s="74" t="s">
        <v>214</v>
      </c>
      <c r="F3" s="37" t="s">
        <v>1</v>
      </c>
      <c r="G3" s="38" t="s">
        <v>124</v>
      </c>
      <c r="H3" s="39" t="s">
        <v>125</v>
      </c>
      <c r="I3" s="39" t="s">
        <v>126</v>
      </c>
      <c r="J3" s="39" t="s">
        <v>127</v>
      </c>
      <c r="K3" s="39" t="s">
        <v>128</v>
      </c>
      <c r="L3" s="39" t="s">
        <v>129</v>
      </c>
      <c r="M3" s="39" t="s">
        <v>130</v>
      </c>
      <c r="N3" s="39" t="s">
        <v>131</v>
      </c>
      <c r="O3" s="39" t="s">
        <v>132</v>
      </c>
      <c r="P3" s="39" t="s">
        <v>133</v>
      </c>
      <c r="Q3" s="39" t="s">
        <v>134</v>
      </c>
      <c r="R3" s="40" t="s">
        <v>135</v>
      </c>
      <c r="S3" s="505"/>
    </row>
    <row r="4" spans="1:19" s="57" customFormat="1" ht="11.25">
      <c r="A4" s="69"/>
      <c r="B4" s="59" t="s">
        <v>2</v>
      </c>
      <c r="C4" s="65"/>
      <c r="D4" s="66" t="s">
        <v>4</v>
      </c>
      <c r="E4" s="65"/>
      <c r="F4" s="66" t="s">
        <v>4</v>
      </c>
      <c r="G4" s="65" t="s">
        <v>2</v>
      </c>
      <c r="H4" s="67" t="s">
        <v>2</v>
      </c>
      <c r="I4" s="67" t="s">
        <v>2</v>
      </c>
      <c r="J4" s="67" t="s">
        <v>2</v>
      </c>
      <c r="K4" s="67" t="s">
        <v>2</v>
      </c>
      <c r="L4" s="67" t="s">
        <v>2</v>
      </c>
      <c r="M4" s="67" t="s">
        <v>2</v>
      </c>
      <c r="N4" s="67" t="s">
        <v>2</v>
      </c>
      <c r="O4" s="67" t="s">
        <v>2</v>
      </c>
      <c r="P4" s="67" t="s">
        <v>2</v>
      </c>
      <c r="Q4" s="67" t="s">
        <v>2</v>
      </c>
      <c r="R4" s="68" t="s">
        <v>2</v>
      </c>
      <c r="S4" s="216"/>
    </row>
    <row r="5" spans="1:31" ht="11.25" customHeight="1">
      <c r="A5" s="71" t="s">
        <v>219</v>
      </c>
      <c r="B5" s="182">
        <v>8765</v>
      </c>
      <c r="C5" s="183">
        <v>3106</v>
      </c>
      <c r="D5" s="184">
        <v>146559478</v>
      </c>
      <c r="E5" s="183">
        <v>5755</v>
      </c>
      <c r="F5" s="184">
        <v>25405322</v>
      </c>
      <c r="G5" s="183">
        <v>78</v>
      </c>
      <c r="H5" s="185">
        <v>38</v>
      </c>
      <c r="I5" s="185">
        <v>3287</v>
      </c>
      <c r="J5" s="185">
        <v>1158</v>
      </c>
      <c r="K5" s="185">
        <v>2800</v>
      </c>
      <c r="L5" s="185">
        <v>953</v>
      </c>
      <c r="M5" s="185">
        <v>307</v>
      </c>
      <c r="N5" s="185">
        <v>105</v>
      </c>
      <c r="O5" s="185">
        <v>11</v>
      </c>
      <c r="P5" s="185">
        <v>20</v>
      </c>
      <c r="Q5" s="185">
        <v>3</v>
      </c>
      <c r="R5" s="186">
        <v>5</v>
      </c>
      <c r="S5" s="217" t="s">
        <v>219</v>
      </c>
      <c r="AE5" s="2"/>
    </row>
    <row r="6" spans="1:31" ht="11.25" customHeight="1">
      <c r="A6" s="71" t="s">
        <v>220</v>
      </c>
      <c r="B6" s="156">
        <v>6099</v>
      </c>
      <c r="C6" s="157">
        <v>2248</v>
      </c>
      <c r="D6" s="158">
        <v>52304925</v>
      </c>
      <c r="E6" s="157">
        <v>3925</v>
      </c>
      <c r="F6" s="158">
        <v>20133954</v>
      </c>
      <c r="G6" s="157">
        <v>47</v>
      </c>
      <c r="H6" s="177">
        <v>15</v>
      </c>
      <c r="I6" s="177">
        <v>2028</v>
      </c>
      <c r="J6" s="177">
        <v>897</v>
      </c>
      <c r="K6" s="177">
        <v>2007</v>
      </c>
      <c r="L6" s="177">
        <v>810</v>
      </c>
      <c r="M6" s="177">
        <v>198</v>
      </c>
      <c r="N6" s="177">
        <v>73</v>
      </c>
      <c r="O6" s="177">
        <v>5</v>
      </c>
      <c r="P6" s="177">
        <v>13</v>
      </c>
      <c r="Q6" s="177">
        <v>3</v>
      </c>
      <c r="R6" s="178">
        <v>3</v>
      </c>
      <c r="S6" s="218" t="s">
        <v>220</v>
      </c>
      <c r="AE6" s="2"/>
    </row>
    <row r="7" spans="1:31" ht="11.25" customHeight="1">
      <c r="A7" s="71" t="s">
        <v>221</v>
      </c>
      <c r="B7" s="156">
        <v>3209</v>
      </c>
      <c r="C7" s="157">
        <v>1097</v>
      </c>
      <c r="D7" s="158">
        <v>33136562</v>
      </c>
      <c r="E7" s="157">
        <v>2147</v>
      </c>
      <c r="F7" s="158">
        <v>16341191</v>
      </c>
      <c r="G7" s="157">
        <v>21</v>
      </c>
      <c r="H7" s="177">
        <v>8</v>
      </c>
      <c r="I7" s="177">
        <v>1179</v>
      </c>
      <c r="J7" s="177">
        <v>523</v>
      </c>
      <c r="K7" s="177">
        <v>978</v>
      </c>
      <c r="L7" s="177">
        <v>361</v>
      </c>
      <c r="M7" s="177">
        <v>96</v>
      </c>
      <c r="N7" s="177">
        <v>32</v>
      </c>
      <c r="O7" s="177">
        <v>5</v>
      </c>
      <c r="P7" s="177">
        <v>6</v>
      </c>
      <c r="Q7" s="177">
        <v>0</v>
      </c>
      <c r="R7" s="178">
        <v>0</v>
      </c>
      <c r="S7" s="218" t="s">
        <v>221</v>
      </c>
      <c r="AE7" s="2"/>
    </row>
    <row r="8" spans="1:31" ht="11.25" customHeight="1">
      <c r="A8" s="71" t="s">
        <v>222</v>
      </c>
      <c r="B8" s="156">
        <v>2273</v>
      </c>
      <c r="C8" s="157">
        <v>794</v>
      </c>
      <c r="D8" s="158">
        <v>16803298</v>
      </c>
      <c r="E8" s="157">
        <v>1499</v>
      </c>
      <c r="F8" s="158">
        <v>7136274</v>
      </c>
      <c r="G8" s="157">
        <v>15</v>
      </c>
      <c r="H8" s="177">
        <v>8</v>
      </c>
      <c r="I8" s="177">
        <v>696</v>
      </c>
      <c r="J8" s="177">
        <v>340</v>
      </c>
      <c r="K8" s="177">
        <v>749</v>
      </c>
      <c r="L8" s="177">
        <v>331</v>
      </c>
      <c r="M8" s="177">
        <v>97</v>
      </c>
      <c r="N8" s="177">
        <v>29</v>
      </c>
      <c r="O8" s="177">
        <v>4</v>
      </c>
      <c r="P8" s="177">
        <v>2</v>
      </c>
      <c r="Q8" s="177">
        <v>1</v>
      </c>
      <c r="R8" s="178">
        <v>1</v>
      </c>
      <c r="S8" s="218" t="s">
        <v>222</v>
      </c>
      <c r="AE8" s="2"/>
    </row>
    <row r="9" spans="1:31" s="5" customFormat="1" ht="11.25">
      <c r="A9" s="70" t="s">
        <v>235</v>
      </c>
      <c r="B9" s="187">
        <f>SUM(B5:B8)</f>
        <v>20346</v>
      </c>
      <c r="C9" s="188">
        <f aca="true" t="shared" si="0" ref="C9:R9">SUM(C5:C8)</f>
        <v>7245</v>
      </c>
      <c r="D9" s="189">
        <v>248804262</v>
      </c>
      <c r="E9" s="188">
        <f t="shared" si="0"/>
        <v>13326</v>
      </c>
      <c r="F9" s="189">
        <v>69016742</v>
      </c>
      <c r="G9" s="188">
        <f t="shared" si="0"/>
        <v>161</v>
      </c>
      <c r="H9" s="190">
        <f t="shared" si="0"/>
        <v>69</v>
      </c>
      <c r="I9" s="190">
        <f t="shared" si="0"/>
        <v>7190</v>
      </c>
      <c r="J9" s="190">
        <f t="shared" si="0"/>
        <v>2918</v>
      </c>
      <c r="K9" s="190">
        <f t="shared" si="0"/>
        <v>6534</v>
      </c>
      <c r="L9" s="190">
        <f t="shared" si="0"/>
        <v>2455</v>
      </c>
      <c r="M9" s="190">
        <f t="shared" si="0"/>
        <v>698</v>
      </c>
      <c r="N9" s="190">
        <f t="shared" si="0"/>
        <v>239</v>
      </c>
      <c r="O9" s="190">
        <f t="shared" si="0"/>
        <v>25</v>
      </c>
      <c r="P9" s="190">
        <f t="shared" si="0"/>
        <v>41</v>
      </c>
      <c r="Q9" s="190">
        <f t="shared" si="0"/>
        <v>7</v>
      </c>
      <c r="R9" s="191">
        <f t="shared" si="0"/>
        <v>9</v>
      </c>
      <c r="S9" s="219" t="s">
        <v>235</v>
      </c>
      <c r="AE9" s="12"/>
    </row>
    <row r="10" spans="1:31" s="31" customFormat="1" ht="11.25">
      <c r="A10" s="98"/>
      <c r="B10" s="192"/>
      <c r="C10" s="193"/>
      <c r="D10" s="196"/>
      <c r="E10" s="193"/>
      <c r="F10" s="196"/>
      <c r="G10" s="193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6"/>
      <c r="S10" s="220"/>
      <c r="AE10" s="32"/>
    </row>
    <row r="11" spans="1:31" ht="11.25" customHeight="1">
      <c r="A11" s="71" t="s">
        <v>223</v>
      </c>
      <c r="B11" s="182">
        <v>13472</v>
      </c>
      <c r="C11" s="183">
        <v>3898</v>
      </c>
      <c r="D11" s="184">
        <v>127665545</v>
      </c>
      <c r="E11" s="183">
        <v>9711</v>
      </c>
      <c r="F11" s="184">
        <v>57808964</v>
      </c>
      <c r="G11" s="183">
        <v>148</v>
      </c>
      <c r="H11" s="185">
        <v>68</v>
      </c>
      <c r="I11" s="185">
        <v>4845</v>
      </c>
      <c r="J11" s="185">
        <v>1553</v>
      </c>
      <c r="K11" s="185">
        <v>4908</v>
      </c>
      <c r="L11" s="185">
        <v>1425</v>
      </c>
      <c r="M11" s="185">
        <v>345</v>
      </c>
      <c r="N11" s="185">
        <v>141</v>
      </c>
      <c r="O11" s="185">
        <v>13</v>
      </c>
      <c r="P11" s="185">
        <v>21</v>
      </c>
      <c r="Q11" s="185">
        <v>2</v>
      </c>
      <c r="R11" s="186">
        <v>3</v>
      </c>
      <c r="S11" s="217" t="s">
        <v>223</v>
      </c>
      <c r="AE11" s="2"/>
    </row>
    <row r="12" spans="1:31" ht="11.25" customHeight="1">
      <c r="A12" s="71" t="s">
        <v>224</v>
      </c>
      <c r="B12" s="156">
        <v>2428</v>
      </c>
      <c r="C12" s="157">
        <v>630</v>
      </c>
      <c r="D12" s="158">
        <v>9286684</v>
      </c>
      <c r="E12" s="157">
        <v>1819</v>
      </c>
      <c r="F12" s="158">
        <v>7457497</v>
      </c>
      <c r="G12" s="157">
        <v>27</v>
      </c>
      <c r="H12" s="177">
        <v>11</v>
      </c>
      <c r="I12" s="177">
        <v>944</v>
      </c>
      <c r="J12" s="177">
        <v>414</v>
      </c>
      <c r="K12" s="177">
        <v>716</v>
      </c>
      <c r="L12" s="177">
        <v>254</v>
      </c>
      <c r="M12" s="177">
        <v>43</v>
      </c>
      <c r="N12" s="177">
        <v>18</v>
      </c>
      <c r="O12" s="177">
        <v>1</v>
      </c>
      <c r="P12" s="177">
        <v>0</v>
      </c>
      <c r="Q12" s="177">
        <v>0</v>
      </c>
      <c r="R12" s="178">
        <v>0</v>
      </c>
      <c r="S12" s="218" t="s">
        <v>224</v>
      </c>
      <c r="AE12" s="2"/>
    </row>
    <row r="13" spans="1:31" ht="11.25" customHeight="1">
      <c r="A13" s="71" t="s">
        <v>225</v>
      </c>
      <c r="B13" s="156">
        <v>4949</v>
      </c>
      <c r="C13" s="157">
        <v>1596</v>
      </c>
      <c r="D13" s="158">
        <v>42209768</v>
      </c>
      <c r="E13" s="157">
        <v>3403</v>
      </c>
      <c r="F13" s="158">
        <v>18929469</v>
      </c>
      <c r="G13" s="157">
        <v>38</v>
      </c>
      <c r="H13" s="177">
        <v>24</v>
      </c>
      <c r="I13" s="177">
        <v>2059</v>
      </c>
      <c r="J13" s="177">
        <v>670</v>
      </c>
      <c r="K13" s="177">
        <v>1561</v>
      </c>
      <c r="L13" s="177">
        <v>454</v>
      </c>
      <c r="M13" s="177">
        <v>89</v>
      </c>
      <c r="N13" s="177">
        <v>42</v>
      </c>
      <c r="O13" s="177">
        <v>4</v>
      </c>
      <c r="P13" s="177">
        <v>7</v>
      </c>
      <c r="Q13" s="177">
        <v>1</v>
      </c>
      <c r="R13" s="178">
        <v>0</v>
      </c>
      <c r="S13" s="218" t="s">
        <v>225</v>
      </c>
      <c r="AE13" s="2"/>
    </row>
    <row r="14" spans="1:31" ht="11.25" customHeight="1">
      <c r="A14" s="71" t="s">
        <v>226</v>
      </c>
      <c r="B14" s="156">
        <v>1184</v>
      </c>
      <c r="C14" s="157">
        <v>297</v>
      </c>
      <c r="D14" s="158">
        <v>1830239</v>
      </c>
      <c r="E14" s="157">
        <v>895</v>
      </c>
      <c r="F14" s="158">
        <v>3867156</v>
      </c>
      <c r="G14" s="157">
        <v>9</v>
      </c>
      <c r="H14" s="177">
        <v>7</v>
      </c>
      <c r="I14" s="177">
        <v>349</v>
      </c>
      <c r="J14" s="177">
        <v>244</v>
      </c>
      <c r="K14" s="177">
        <v>378</v>
      </c>
      <c r="L14" s="177">
        <v>161</v>
      </c>
      <c r="M14" s="177">
        <v>30</v>
      </c>
      <c r="N14" s="177">
        <v>5</v>
      </c>
      <c r="O14" s="177">
        <v>0</v>
      </c>
      <c r="P14" s="177">
        <v>1</v>
      </c>
      <c r="Q14" s="177">
        <v>0</v>
      </c>
      <c r="R14" s="178">
        <v>0</v>
      </c>
      <c r="S14" s="218" t="s">
        <v>226</v>
      </c>
      <c r="AE14" s="2"/>
    </row>
    <row r="15" spans="1:31" ht="11.25" customHeight="1">
      <c r="A15" s="71" t="s">
        <v>227</v>
      </c>
      <c r="B15" s="156">
        <v>2910</v>
      </c>
      <c r="C15" s="157">
        <v>942</v>
      </c>
      <c r="D15" s="158">
        <v>35506644</v>
      </c>
      <c r="E15" s="157">
        <v>2014</v>
      </c>
      <c r="F15" s="158">
        <v>8931892</v>
      </c>
      <c r="G15" s="157">
        <v>25</v>
      </c>
      <c r="H15" s="177">
        <v>10</v>
      </c>
      <c r="I15" s="177">
        <v>1112</v>
      </c>
      <c r="J15" s="177">
        <v>391</v>
      </c>
      <c r="K15" s="177">
        <v>957</v>
      </c>
      <c r="L15" s="177">
        <v>302</v>
      </c>
      <c r="M15" s="177">
        <v>82</v>
      </c>
      <c r="N15" s="177">
        <v>21</v>
      </c>
      <c r="O15" s="177">
        <v>1</v>
      </c>
      <c r="P15" s="177">
        <v>9</v>
      </c>
      <c r="Q15" s="177">
        <v>0</v>
      </c>
      <c r="R15" s="178">
        <v>0</v>
      </c>
      <c r="S15" s="218" t="s">
        <v>227</v>
      </c>
      <c r="AE15" s="2"/>
    </row>
    <row r="16" spans="1:31" s="5" customFormat="1" ht="11.25">
      <c r="A16" s="70" t="s">
        <v>234</v>
      </c>
      <c r="B16" s="187">
        <f>SUM(B11:B15)</f>
        <v>24943</v>
      </c>
      <c r="C16" s="188">
        <f aca="true" t="shared" si="1" ref="C16:R16">SUM(C11:C15)</f>
        <v>7363</v>
      </c>
      <c r="D16" s="189">
        <v>216498881</v>
      </c>
      <c r="E16" s="188">
        <f t="shared" si="1"/>
        <v>17842</v>
      </c>
      <c r="F16" s="189">
        <f t="shared" si="1"/>
        <v>96994978</v>
      </c>
      <c r="G16" s="188">
        <f t="shared" si="1"/>
        <v>247</v>
      </c>
      <c r="H16" s="190">
        <f t="shared" si="1"/>
        <v>120</v>
      </c>
      <c r="I16" s="190">
        <f t="shared" si="1"/>
        <v>9309</v>
      </c>
      <c r="J16" s="190">
        <f t="shared" si="1"/>
        <v>3272</v>
      </c>
      <c r="K16" s="190">
        <f t="shared" si="1"/>
        <v>8520</v>
      </c>
      <c r="L16" s="190">
        <f t="shared" si="1"/>
        <v>2596</v>
      </c>
      <c r="M16" s="190">
        <f t="shared" si="1"/>
        <v>589</v>
      </c>
      <c r="N16" s="190">
        <f t="shared" si="1"/>
        <v>227</v>
      </c>
      <c r="O16" s="190">
        <f t="shared" si="1"/>
        <v>19</v>
      </c>
      <c r="P16" s="190">
        <f t="shared" si="1"/>
        <v>38</v>
      </c>
      <c r="Q16" s="190">
        <f t="shared" si="1"/>
        <v>3</v>
      </c>
      <c r="R16" s="191">
        <f t="shared" si="1"/>
        <v>3</v>
      </c>
      <c r="S16" s="219" t="s">
        <v>234</v>
      </c>
      <c r="AE16" s="12"/>
    </row>
    <row r="17" spans="1:31" s="31" customFormat="1" ht="11.25">
      <c r="A17" s="98"/>
      <c r="B17" s="192"/>
      <c r="C17" s="193"/>
      <c r="D17" s="196"/>
      <c r="E17" s="193"/>
      <c r="F17" s="196"/>
      <c r="G17" s="193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  <c r="S17" s="220"/>
      <c r="AE17" s="32"/>
    </row>
    <row r="18" spans="1:31" ht="11.25" customHeight="1">
      <c r="A18" s="71" t="s">
        <v>228</v>
      </c>
      <c r="B18" s="182">
        <v>8060</v>
      </c>
      <c r="C18" s="183">
        <v>2650</v>
      </c>
      <c r="D18" s="184">
        <v>72973509</v>
      </c>
      <c r="E18" s="183">
        <v>5494</v>
      </c>
      <c r="F18" s="184">
        <v>32813994</v>
      </c>
      <c r="G18" s="183">
        <v>68</v>
      </c>
      <c r="H18" s="185">
        <v>30</v>
      </c>
      <c r="I18" s="185">
        <v>2862</v>
      </c>
      <c r="J18" s="185">
        <v>899</v>
      </c>
      <c r="K18" s="185">
        <v>3086</v>
      </c>
      <c r="L18" s="185">
        <v>851</v>
      </c>
      <c r="M18" s="185">
        <v>195</v>
      </c>
      <c r="N18" s="185">
        <v>47</v>
      </c>
      <c r="O18" s="185">
        <v>7</v>
      </c>
      <c r="P18" s="185">
        <v>10</v>
      </c>
      <c r="Q18" s="185">
        <v>2</v>
      </c>
      <c r="R18" s="186">
        <v>3</v>
      </c>
      <c r="S18" s="217" t="s">
        <v>228</v>
      </c>
      <c r="AE18" s="2"/>
    </row>
    <row r="19" spans="1:31" ht="11.25" customHeight="1">
      <c r="A19" s="71" t="s">
        <v>229</v>
      </c>
      <c r="B19" s="156">
        <v>1893</v>
      </c>
      <c r="C19" s="157">
        <v>646</v>
      </c>
      <c r="D19" s="158">
        <v>8381509</v>
      </c>
      <c r="E19" s="157">
        <v>1268</v>
      </c>
      <c r="F19" s="158">
        <v>3715253</v>
      </c>
      <c r="G19" s="157">
        <v>16</v>
      </c>
      <c r="H19" s="177">
        <v>4</v>
      </c>
      <c r="I19" s="177">
        <v>830</v>
      </c>
      <c r="J19" s="177">
        <v>285</v>
      </c>
      <c r="K19" s="177">
        <v>527</v>
      </c>
      <c r="L19" s="177">
        <v>189</v>
      </c>
      <c r="M19" s="177">
        <v>28</v>
      </c>
      <c r="N19" s="177">
        <v>13</v>
      </c>
      <c r="O19" s="177">
        <v>0</v>
      </c>
      <c r="P19" s="177">
        <v>1</v>
      </c>
      <c r="Q19" s="177">
        <v>0</v>
      </c>
      <c r="R19" s="178">
        <v>0</v>
      </c>
      <c r="S19" s="218" t="s">
        <v>229</v>
      </c>
      <c r="AE19" s="2"/>
    </row>
    <row r="20" spans="1:31" ht="11.25" customHeight="1">
      <c r="A20" s="71" t="s">
        <v>230</v>
      </c>
      <c r="B20" s="156">
        <v>3867</v>
      </c>
      <c r="C20" s="157">
        <v>1242</v>
      </c>
      <c r="D20" s="158">
        <v>33509191</v>
      </c>
      <c r="E20" s="157">
        <v>2663</v>
      </c>
      <c r="F20" s="158">
        <v>9570866</v>
      </c>
      <c r="G20" s="157">
        <v>25</v>
      </c>
      <c r="H20" s="177">
        <v>8</v>
      </c>
      <c r="I20" s="177">
        <v>1421</v>
      </c>
      <c r="J20" s="177">
        <v>400</v>
      </c>
      <c r="K20" s="177">
        <v>1515</v>
      </c>
      <c r="L20" s="177">
        <v>386</v>
      </c>
      <c r="M20" s="177">
        <v>81</v>
      </c>
      <c r="N20" s="177">
        <v>26</v>
      </c>
      <c r="O20" s="177">
        <v>3</v>
      </c>
      <c r="P20" s="177">
        <v>2</v>
      </c>
      <c r="Q20" s="177">
        <v>0</v>
      </c>
      <c r="R20" s="178">
        <v>0</v>
      </c>
      <c r="S20" s="218" t="s">
        <v>230</v>
      </c>
      <c r="AE20" s="2"/>
    </row>
    <row r="21" spans="1:31" ht="11.25" customHeight="1">
      <c r="A21" s="71" t="s">
        <v>231</v>
      </c>
      <c r="B21" s="156">
        <v>960</v>
      </c>
      <c r="C21" s="157">
        <v>272</v>
      </c>
      <c r="D21" s="158">
        <v>3311547</v>
      </c>
      <c r="E21" s="157">
        <v>699</v>
      </c>
      <c r="F21" s="158">
        <v>2480928</v>
      </c>
      <c r="G21" s="157">
        <v>4</v>
      </c>
      <c r="H21" s="177">
        <v>3</v>
      </c>
      <c r="I21" s="177">
        <v>382</v>
      </c>
      <c r="J21" s="177">
        <v>173</v>
      </c>
      <c r="K21" s="177">
        <v>283</v>
      </c>
      <c r="L21" s="177">
        <v>99</v>
      </c>
      <c r="M21" s="177">
        <v>14</v>
      </c>
      <c r="N21" s="177">
        <v>2</v>
      </c>
      <c r="O21" s="177">
        <v>0</v>
      </c>
      <c r="P21" s="177">
        <v>0</v>
      </c>
      <c r="Q21" s="177">
        <v>0</v>
      </c>
      <c r="R21" s="178">
        <v>0</v>
      </c>
      <c r="S21" s="218" t="s">
        <v>231</v>
      </c>
      <c r="AE21" s="2"/>
    </row>
    <row r="22" spans="1:31" ht="11.25" customHeight="1">
      <c r="A22" s="71" t="s">
        <v>232</v>
      </c>
      <c r="B22" s="156">
        <v>1149</v>
      </c>
      <c r="C22" s="157">
        <v>354</v>
      </c>
      <c r="D22" s="158">
        <v>4752963</v>
      </c>
      <c r="E22" s="157">
        <v>810</v>
      </c>
      <c r="F22" s="158">
        <v>3954906</v>
      </c>
      <c r="G22" s="157">
        <v>4</v>
      </c>
      <c r="H22" s="177">
        <v>10</v>
      </c>
      <c r="I22" s="177">
        <v>382</v>
      </c>
      <c r="J22" s="177">
        <v>213</v>
      </c>
      <c r="K22" s="177">
        <v>379</v>
      </c>
      <c r="L22" s="177">
        <v>141</v>
      </c>
      <c r="M22" s="177">
        <v>9</v>
      </c>
      <c r="N22" s="177">
        <v>9</v>
      </c>
      <c r="O22" s="177">
        <v>1</v>
      </c>
      <c r="P22" s="177">
        <v>1</v>
      </c>
      <c r="Q22" s="177">
        <v>0</v>
      </c>
      <c r="R22" s="178">
        <v>0</v>
      </c>
      <c r="S22" s="218" t="s">
        <v>232</v>
      </c>
      <c r="AE22" s="2"/>
    </row>
    <row r="23" spans="1:31" ht="11.25" customHeight="1">
      <c r="A23" s="71" t="s">
        <v>233</v>
      </c>
      <c r="B23" s="156">
        <v>2216</v>
      </c>
      <c r="C23" s="157">
        <v>720</v>
      </c>
      <c r="D23" s="158">
        <v>15924492</v>
      </c>
      <c r="E23" s="157">
        <v>1520</v>
      </c>
      <c r="F23" s="158">
        <v>7993672</v>
      </c>
      <c r="G23" s="157">
        <v>18</v>
      </c>
      <c r="H23" s="177">
        <v>23</v>
      </c>
      <c r="I23" s="177">
        <v>871</v>
      </c>
      <c r="J23" s="177">
        <v>317</v>
      </c>
      <c r="K23" s="177">
        <v>699</v>
      </c>
      <c r="L23" s="177">
        <v>210</v>
      </c>
      <c r="M23" s="177">
        <v>59</v>
      </c>
      <c r="N23" s="177">
        <v>14</v>
      </c>
      <c r="O23" s="177">
        <v>3</v>
      </c>
      <c r="P23" s="177">
        <v>2</v>
      </c>
      <c r="Q23" s="177">
        <v>0</v>
      </c>
      <c r="R23" s="178">
        <v>0</v>
      </c>
      <c r="S23" s="218" t="s">
        <v>233</v>
      </c>
      <c r="AE23" s="2"/>
    </row>
    <row r="24" spans="1:31" s="5" customFormat="1" ht="11.25">
      <c r="A24" s="70" t="s">
        <v>236</v>
      </c>
      <c r="B24" s="187">
        <f>SUM(B18:B23)</f>
        <v>18145</v>
      </c>
      <c r="C24" s="188">
        <f aca="true" t="shared" si="2" ref="C24:R24">SUM(C18:C23)</f>
        <v>5884</v>
      </c>
      <c r="D24" s="189">
        <v>138853210</v>
      </c>
      <c r="E24" s="188">
        <f t="shared" si="2"/>
        <v>12454</v>
      </c>
      <c r="F24" s="189">
        <v>60529617</v>
      </c>
      <c r="G24" s="188">
        <f t="shared" si="2"/>
        <v>135</v>
      </c>
      <c r="H24" s="190">
        <f t="shared" si="2"/>
        <v>78</v>
      </c>
      <c r="I24" s="190">
        <f t="shared" si="2"/>
        <v>6748</v>
      </c>
      <c r="J24" s="190">
        <f t="shared" si="2"/>
        <v>2287</v>
      </c>
      <c r="K24" s="190">
        <f t="shared" si="2"/>
        <v>6489</v>
      </c>
      <c r="L24" s="190">
        <f t="shared" si="2"/>
        <v>1876</v>
      </c>
      <c r="M24" s="190">
        <f t="shared" si="2"/>
        <v>386</v>
      </c>
      <c r="N24" s="190">
        <f t="shared" si="2"/>
        <v>111</v>
      </c>
      <c r="O24" s="190">
        <f t="shared" si="2"/>
        <v>14</v>
      </c>
      <c r="P24" s="190">
        <f t="shared" si="2"/>
        <v>16</v>
      </c>
      <c r="Q24" s="190">
        <f t="shared" si="2"/>
        <v>2</v>
      </c>
      <c r="R24" s="191">
        <f t="shared" si="2"/>
        <v>3</v>
      </c>
      <c r="S24" s="219" t="s">
        <v>236</v>
      </c>
      <c r="AE24" s="12"/>
    </row>
    <row r="25" spans="1:31" s="31" customFormat="1" ht="12" thickBot="1">
      <c r="A25" s="34"/>
      <c r="B25" s="206"/>
      <c r="C25" s="214"/>
      <c r="D25" s="215"/>
      <c r="E25" s="207"/>
      <c r="F25" s="215"/>
      <c r="G25" s="207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8"/>
      <c r="S25" s="221"/>
      <c r="AE25" s="32"/>
    </row>
    <row r="26" spans="1:31" s="5" customFormat="1" ht="12.75" thickBot="1" thickTop="1">
      <c r="A26" s="72" t="s">
        <v>136</v>
      </c>
      <c r="B26" s="139">
        <f>SUM(B9,B16,B24)</f>
        <v>63434</v>
      </c>
      <c r="C26" s="210">
        <f aca="true" t="shared" si="3" ref="C26:R26">SUM(C9,C16,C24)</f>
        <v>20492</v>
      </c>
      <c r="D26" s="211">
        <v>604156353</v>
      </c>
      <c r="E26" s="210">
        <f t="shared" si="3"/>
        <v>43622</v>
      </c>
      <c r="F26" s="211">
        <v>226541337</v>
      </c>
      <c r="G26" s="210">
        <f t="shared" si="3"/>
        <v>543</v>
      </c>
      <c r="H26" s="212">
        <f t="shared" si="3"/>
        <v>267</v>
      </c>
      <c r="I26" s="212">
        <f t="shared" si="3"/>
        <v>23247</v>
      </c>
      <c r="J26" s="212">
        <f t="shared" si="3"/>
        <v>8477</v>
      </c>
      <c r="K26" s="212">
        <f t="shared" si="3"/>
        <v>21543</v>
      </c>
      <c r="L26" s="212">
        <f t="shared" si="3"/>
        <v>6927</v>
      </c>
      <c r="M26" s="212">
        <f t="shared" si="3"/>
        <v>1673</v>
      </c>
      <c r="N26" s="212">
        <f t="shared" si="3"/>
        <v>577</v>
      </c>
      <c r="O26" s="212">
        <f t="shared" si="3"/>
        <v>58</v>
      </c>
      <c r="P26" s="212">
        <f t="shared" si="3"/>
        <v>95</v>
      </c>
      <c r="Q26" s="212">
        <f t="shared" si="3"/>
        <v>12</v>
      </c>
      <c r="R26" s="213">
        <f t="shared" si="3"/>
        <v>15</v>
      </c>
      <c r="S26" s="33" t="s">
        <v>136</v>
      </c>
      <c r="AE26" s="12"/>
    </row>
    <row r="27" spans="1:31" ht="11.25">
      <c r="A27" s="13" t="s">
        <v>209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E27" s="2"/>
    </row>
    <row r="28" spans="2:31" ht="11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E28" s="2"/>
    </row>
    <row r="29" spans="2:31" ht="11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E29" s="2"/>
    </row>
    <row r="30" spans="2:31" ht="11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E30" s="2"/>
    </row>
    <row r="31" spans="2:31" ht="11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E31" s="2"/>
    </row>
    <row r="32" spans="2:31" ht="11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E32" s="2"/>
    </row>
    <row r="33" spans="2:31" ht="11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E33" s="2"/>
    </row>
    <row r="34" spans="2:31" ht="11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E34" s="2"/>
    </row>
    <row r="35" spans="19:31" ht="11.25">
      <c r="S35" s="1"/>
      <c r="AE35" s="2"/>
    </row>
    <row r="36" spans="19:29" ht="11.25">
      <c r="S36" s="1"/>
      <c r="AC36" s="2"/>
    </row>
    <row r="37" spans="19:28" ht="11.25">
      <c r="S37" s="1"/>
      <c r="AB37" s="2"/>
    </row>
    <row r="38" spans="19:26" ht="11.25">
      <c r="S38" s="1"/>
      <c r="Z38" s="2"/>
    </row>
    <row r="39" spans="19:24" ht="11.25">
      <c r="S39" s="1"/>
      <c r="X39" s="2"/>
    </row>
    <row r="40" spans="19:24" ht="11.25">
      <c r="S40" s="1"/>
      <c r="X40" s="2"/>
    </row>
    <row r="41" spans="19:24" ht="11.25">
      <c r="S41" s="1"/>
      <c r="X41" s="2"/>
    </row>
    <row r="42" spans="19:23" ht="11.25">
      <c r="S42" s="1"/>
      <c r="W42" s="2"/>
    </row>
    <row r="43" spans="19:23" ht="11.25">
      <c r="S43" s="1"/>
      <c r="W43" s="2"/>
    </row>
    <row r="44" spans="19:23" ht="11.25">
      <c r="S44" s="1"/>
      <c r="W44" s="2"/>
    </row>
    <row r="45" spans="19:22" ht="11.25">
      <c r="S45" s="1"/>
      <c r="V45" s="2"/>
    </row>
    <row r="46" spans="19:21" ht="11.25">
      <c r="S46" s="1"/>
      <c r="U46" s="2"/>
    </row>
    <row r="47" spans="19:21" ht="11.25">
      <c r="S47" s="1"/>
      <c r="U47" s="2"/>
    </row>
    <row r="48" spans="19:21" ht="11.25">
      <c r="S48" s="1"/>
      <c r="U48" s="2"/>
    </row>
    <row r="49" spans="19:21" ht="11.25">
      <c r="S49" s="1"/>
      <c r="U49" s="2"/>
    </row>
    <row r="50" spans="19:20" ht="11.25">
      <c r="S50" s="1"/>
      <c r="T50" s="2"/>
    </row>
    <row r="51" spans="19:20" ht="11.25">
      <c r="S51" s="1"/>
      <c r="T51" s="2"/>
    </row>
    <row r="52" spans="19:20" ht="11.25">
      <c r="S52" s="1"/>
      <c r="T52" s="2"/>
    </row>
    <row r="53" spans="19:20" ht="11.25">
      <c r="S53" s="1"/>
      <c r="T53" s="2"/>
    </row>
    <row r="54" spans="19:20" ht="11.25">
      <c r="S54" s="1"/>
      <c r="T54" s="2"/>
    </row>
    <row r="55" spans="19:20" ht="11.25">
      <c r="S55" s="1"/>
      <c r="T55" s="2"/>
    </row>
    <row r="56" spans="19:20" ht="11.25">
      <c r="S56" s="1"/>
      <c r="T56" s="2"/>
    </row>
    <row r="57" spans="19:20" ht="11.25">
      <c r="S57" s="1"/>
      <c r="T57" s="2"/>
    </row>
    <row r="58" spans="19:20" ht="11.25">
      <c r="S58" s="1"/>
      <c r="T58" s="2"/>
    </row>
    <row r="59" spans="19:20" ht="11.25">
      <c r="S59" s="1"/>
      <c r="T59" s="2"/>
    </row>
    <row r="60" spans="19:20" ht="11.25">
      <c r="S60" s="1"/>
      <c r="T60" s="2"/>
    </row>
    <row r="61" spans="19:20" ht="11.25">
      <c r="S61" s="1"/>
      <c r="T61" s="2"/>
    </row>
    <row r="62" spans="19:20" ht="11.25">
      <c r="S62" s="1"/>
      <c r="T62" s="2"/>
    </row>
    <row r="63" spans="19:20" ht="11.25">
      <c r="S63" s="1"/>
      <c r="T63" s="2"/>
    </row>
    <row r="64" spans="19:20" ht="11.25">
      <c r="S64" s="1"/>
      <c r="T64" s="2"/>
    </row>
    <row r="65" spans="19:20" ht="11.25">
      <c r="S65" s="1"/>
      <c r="T65" s="2"/>
    </row>
    <row r="66" spans="19:20" ht="11.25">
      <c r="S66" s="1"/>
      <c r="T66" s="2"/>
    </row>
    <row r="67" spans="19:20" ht="11.25">
      <c r="S67" s="1"/>
      <c r="T67" s="2"/>
    </row>
    <row r="68" spans="19:20" ht="11.25">
      <c r="S68" s="1"/>
      <c r="T68" s="2"/>
    </row>
    <row r="69" spans="19:20" ht="11.25">
      <c r="S69" s="1"/>
      <c r="T69" s="2"/>
    </row>
    <row r="70" spans="19:20" ht="11.25">
      <c r="S70" s="1"/>
      <c r="T70" s="2"/>
    </row>
    <row r="71" spans="19:20" ht="11.25">
      <c r="S71" s="1"/>
      <c r="T71" s="2"/>
    </row>
    <row r="72" spans="19:20" ht="11.25">
      <c r="S72" s="1"/>
      <c r="T72" s="2"/>
    </row>
    <row r="73" spans="19:20" ht="11.25">
      <c r="S73" s="1"/>
      <c r="T73" s="2"/>
    </row>
    <row r="74" spans="19:20" ht="11.25">
      <c r="S74" s="1"/>
      <c r="T74" s="2"/>
    </row>
    <row r="75" spans="19:20" ht="11.25">
      <c r="S75" s="1"/>
      <c r="T75" s="2"/>
    </row>
    <row r="76" spans="19:20" ht="11.25">
      <c r="S76" s="1"/>
      <c r="T76" s="2"/>
    </row>
    <row r="77" spans="19:20" ht="11.25">
      <c r="S77" s="1"/>
      <c r="T77" s="2"/>
    </row>
    <row r="78" spans="19:20" ht="11.25">
      <c r="S78" s="1"/>
      <c r="T78" s="2"/>
    </row>
    <row r="79" spans="19:20" ht="11.25">
      <c r="S79" s="1"/>
      <c r="T79" s="2"/>
    </row>
    <row r="80" spans="19:20" ht="11.25">
      <c r="S80" s="1"/>
      <c r="T80" s="2"/>
    </row>
    <row r="81" spans="19:20" ht="11.25">
      <c r="S81" s="1"/>
      <c r="T81" s="2"/>
    </row>
    <row r="82" spans="19:20" ht="11.25">
      <c r="S82" s="1"/>
      <c r="T82" s="2"/>
    </row>
    <row r="83" spans="19:20" ht="11.25">
      <c r="S83" s="1"/>
      <c r="T83" s="2"/>
    </row>
    <row r="84" spans="19:20" ht="11.25">
      <c r="S84" s="1"/>
      <c r="T84" s="2"/>
    </row>
    <row r="85" spans="19:20" ht="11.25">
      <c r="S85" s="1"/>
      <c r="T85" s="2"/>
    </row>
    <row r="86" spans="19:20" ht="11.25">
      <c r="S86" s="1"/>
      <c r="T86" s="2"/>
    </row>
    <row r="87" spans="19:20" ht="11.25">
      <c r="S87" s="1"/>
      <c r="T87" s="2"/>
    </row>
    <row r="88" spans="19:20" ht="11.25">
      <c r="S88" s="1"/>
      <c r="T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Footer>&amp;R&amp;10金沢国税局
法人税２
（H18)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４－２（法人税）</dc:title>
  <dc:subject/>
  <dc:creator>国税庁</dc:creator>
  <cp:keywords/>
  <dc:description/>
  <cp:lastModifiedBy>国税庁</cp:lastModifiedBy>
  <cp:lastPrinted>2008-06-25T06:28:40Z</cp:lastPrinted>
  <dcterms:created xsi:type="dcterms:W3CDTF">2003-07-09T01:05:10Z</dcterms:created>
  <dcterms:modified xsi:type="dcterms:W3CDTF">2008-07-01T05:01:07Z</dcterms:modified>
  <cp:category/>
  <cp:version/>
  <cp:contentType/>
  <cp:contentStatus/>
</cp:coreProperties>
</file>