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activeTab="0"/>
  </bookViews>
  <sheets>
    <sheet name="(1)課税状況" sheetId="1" r:id="rId1"/>
    <sheet name="(2)課税状況の累年比較" sheetId="2" r:id="rId2"/>
    <sheet name="(3)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'(4)税務署別(個人事業者）'!$A$1:$N$29</definedName>
    <definedName name="_xlnm.Print_Area" localSheetId="5">'(4)税務署別（合計）'!$A$1:$R$28</definedName>
    <definedName name="_xlnm.Print_Area" localSheetId="4">'(4)税務署別（法人）'!$A$1:$N$29</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calcMode="manual" fullCalcOnLoad="1"/>
</workbook>
</file>

<file path=xl/sharedStrings.xml><?xml version="1.0" encoding="utf-8"?>
<sst xmlns="http://schemas.openxmlformats.org/spreadsheetml/2006/main" count="312" uniqueCount="114">
  <si>
    <t>７　消　費　税</t>
  </si>
  <si>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</si>
  <si>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</si>
  <si>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</si>
  <si>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</si>
  <si>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</si>
  <si>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</si>
  <si>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</si>
  <si>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</si>
  <si>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</si>
  <si>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</si>
  <si>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</si>
  <si>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</si>
  <si>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</si>
  <si>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</si>
  <si>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</si>
  <si>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</si>
  <si>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</si>
  <si>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</si>
  <si>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</si>
  <si>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</si>
  <si>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</si>
  <si>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</si>
  <si>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</si>
  <si>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</si>
  <si>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</si>
  <si>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</si>
  <si>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</si>
  <si>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</si>
  <si>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</si>
  <si>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</si>
  <si>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</si>
  <si>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</si>
  <si>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</si>
  <si>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</si>
  <si>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</si>
  <si>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</si>
  <si>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</si>
  <si>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</si>
  <si>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</si>
  <si>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</si>
  <si>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</si>
  <si>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</si>
  <si>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</si>
  <si>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</si>
  <si>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</si>
  <si>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</si>
  <si>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</si>
  <si>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</si>
  <si>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</si>
  <si>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</si>
  <si>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</si>
  <si>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</si>
  <si>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</si>
  <si>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平成13年度</t>
  </si>
  <si>
    <t>平成14年度</t>
  </si>
  <si>
    <t>平成15年度</t>
  </si>
  <si>
    <t>税務署名</t>
  </si>
  <si>
    <t>税務署名</t>
  </si>
  <si>
    <t>税務署名</t>
  </si>
  <si>
    <t>(3)　課税事業者等届出件数</t>
  </si>
  <si>
    <t>税額
(①－②＋③)</t>
  </si>
  <si>
    <t>(1)　課税状況</t>
  </si>
  <si>
    <t>千円</t>
  </si>
  <si>
    <t>平成16年度</t>
  </si>
  <si>
    <t>平成17年度</t>
  </si>
  <si>
    <t>調査対象等：平成17年度末（平成18年３月31日現在）の届出件数を示している。</t>
  </si>
  <si>
    <t>既往年分の
申告及び処理</t>
  </si>
  <si>
    <t>件数</t>
  </si>
  <si>
    <t>税額</t>
  </si>
  <si>
    <t>件</t>
  </si>
  <si>
    <t>税務署名</t>
  </si>
  <si>
    <t>税務署名</t>
  </si>
  <si>
    <t>税額
(①－②＋③)</t>
  </si>
  <si>
    <t>調査対象等：</t>
  </si>
  <si>
    <t>「現年分」は、平成17年４月１日から平成18年３月31日までに終了した課税期間について、平成18年６月30日現在の申告（国・地方公共団体等については平成18年９月30日までの申告を含む。）又は処理（更正、決定等）による課税事績を「申告書及び決議書」に基づいて作成した。</t>
  </si>
  <si>
    <t>「既往年分」は、平成17年３月31日以前に終了した課税期間について、平成17年７月１日から平成18年６月30日までの間の申告（平成17年７月１日から同年９月30日までの間の国・地方公共団体等に係る申告を除く。）及び処理（更正、決定等）による課税事績を「申告書及び決議書」に基づいて作成した。</t>
  </si>
  <si>
    <t>現年分</t>
  </si>
  <si>
    <t>既往年分</t>
  </si>
  <si>
    <t>総　計</t>
  </si>
  <si>
    <t>総　計</t>
  </si>
  <si>
    <t>(2)　課税状況の累年比較</t>
  </si>
  <si>
    <t>(4)　税務署別課税状況</t>
  </si>
  <si>
    <t>(4)　税務署別課税状況（続）</t>
  </si>
  <si>
    <t>富山</t>
  </si>
  <si>
    <t>高岡</t>
  </si>
  <si>
    <t>魚津</t>
  </si>
  <si>
    <t>砺波</t>
  </si>
  <si>
    <t>金沢</t>
  </si>
  <si>
    <t>七尾</t>
  </si>
  <si>
    <t>小松</t>
  </si>
  <si>
    <t>輪島</t>
  </si>
  <si>
    <t>松任</t>
  </si>
  <si>
    <t>福井</t>
  </si>
  <si>
    <t>敦賀</t>
  </si>
  <si>
    <t>武生</t>
  </si>
  <si>
    <t>小浜</t>
  </si>
  <si>
    <t>大野</t>
  </si>
  <si>
    <t>三国</t>
  </si>
  <si>
    <t>富山県計</t>
  </si>
  <si>
    <t>石川県計</t>
  </si>
  <si>
    <t>福井県計</t>
  </si>
  <si>
    <t>（注）この表は「(1)　課税状況の現年分」を税務署別に示したものである。</t>
  </si>
  <si>
    <t>課税事業者
届出書</t>
  </si>
  <si>
    <t>課税事業者
選択届出書</t>
  </si>
  <si>
    <t>新設法人に
該当する旨
の届出書</t>
  </si>
  <si>
    <t>（注）この表は「(1)　課税状況の現年分」及び「(3)　課税事業者等届出件数」を税務署別に示したものである。</t>
  </si>
  <si>
    <t>富山</t>
  </si>
  <si>
    <t>富山県計</t>
  </si>
  <si>
    <t>金沢</t>
  </si>
  <si>
    <t>石川県計</t>
  </si>
  <si>
    <t>福井</t>
  </si>
  <si>
    <t>福井県計</t>
  </si>
  <si>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</sst>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12">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32">
    <border>
      <left/>
      <right/>
      <top/>
      <bottom/>
      <diagonal/>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style="thin"/>
      <top>
        <color indexed="63"/>
      </top>
      <bottom style="medium"/>
    </border>
    <border>
      <left style="hair"/>
      <right>
        <color indexed="63"/>
      </right>
      <top>
        <color indexed="63"/>
      </top>
      <bottom style="mediu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color indexed="63"/>
      </left>
      <right style="medium"/>
      <top>
        <color indexed="63"/>
      </top>
      <bottom>
        <color indexed="63"/>
      </bottom>
    </border>
    <border>
      <left style="thin"/>
      <right style="medium"/>
      <top style="thin">
        <color indexed="55"/>
      </top>
      <bottom style="hair">
        <color indexed="55"/>
      </bottom>
    </border>
    <border>
      <left>
        <color indexed="63"/>
      </left>
      <right style="medium"/>
      <top style="thin">
        <color indexed="55"/>
      </top>
      <bottom style="thin">
        <color indexed="55"/>
      </bottom>
    </border>
    <border>
      <left>
        <color indexed="63"/>
      </left>
      <right style="medium"/>
      <top>
        <color indexed="63"/>
      </top>
      <bottom style="double"/>
    </border>
    <border>
      <left>
        <color indexed="63"/>
      </left>
      <right style="medium"/>
      <top>
        <color indexed="63"/>
      </top>
      <bottom style="medium"/>
    </border>
    <border>
      <left style="medium"/>
      <right style="hair"/>
      <top>
        <color indexed="63"/>
      </top>
      <bottom style="thin"/>
    </border>
    <border>
      <left style="medium"/>
      <right style="hair"/>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thin"/>
      <top style="medium"/>
      <bottom style="thin"/>
    </border>
    <border>
      <left>
        <color indexed="63"/>
      </left>
      <right style="medium"/>
      <top style="medium"/>
      <bottom>
        <color indexed="63"/>
      </bottom>
    </border>
    <border>
      <left style="thin"/>
      <right style="hair"/>
      <top style="medium"/>
      <bottom style="hair"/>
    </border>
    <border>
      <left style="hair"/>
      <right style="thin"/>
      <top style="medium"/>
      <bottom style="hair"/>
    </border>
    <border>
      <left style="thin"/>
      <right style="hair"/>
      <top style="hair"/>
      <bottom style="hair"/>
    </border>
    <border>
      <left style="hair"/>
      <right style="thin"/>
      <top style="hair"/>
      <bottom style="hair"/>
    </border>
    <border>
      <left style="hair"/>
      <right>
        <color indexed="63"/>
      </right>
      <top style="medium"/>
      <bottom style="hair"/>
    </border>
    <border>
      <left style="hair"/>
      <right>
        <color indexed="63"/>
      </right>
      <top style="hair"/>
      <bottom style="hair"/>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1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0" fillId="0" borderId="0" xfId="0" applyFill="1" applyAlignment="1">
      <alignment/>
    </xf>
    <xf numFmtId="176" fontId="2" fillId="0" borderId="1"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xf>
    <xf numFmtId="3" fontId="2" fillId="2" borderId="8" xfId="0" applyNumberFormat="1" applyFont="1" applyFill="1" applyBorder="1" applyAlignment="1">
      <alignment horizontal="right" vertical="center" indent="1"/>
    </xf>
    <xf numFmtId="3" fontId="2" fillId="2" borderId="9" xfId="0" applyNumberFormat="1" applyFont="1" applyFill="1" applyBorder="1" applyAlignment="1">
      <alignment horizontal="right" vertical="center" indent="1"/>
    </xf>
    <xf numFmtId="3" fontId="2" fillId="2" borderId="10" xfId="0" applyNumberFormat="1" applyFont="1" applyFill="1" applyBorder="1" applyAlignment="1">
      <alignment horizontal="right" vertical="center" indent="1"/>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 fontId="2" fillId="2" borderId="15" xfId="0" applyNumberFormat="1" applyFont="1" applyFill="1" applyBorder="1" applyAlignment="1">
      <alignment horizontal="right" vertical="center" indent="1"/>
    </xf>
    <xf numFmtId="0" fontId="8" fillId="0" borderId="16" xfId="0" applyFont="1" applyFill="1" applyBorder="1" applyAlignment="1">
      <alignment horizontal="distributed" vertical="center"/>
    </xf>
    <xf numFmtId="176" fontId="2" fillId="0" borderId="17" xfId="0" applyNumberFormat="1" applyFont="1" applyFill="1" applyBorder="1" applyAlignment="1">
      <alignment horizontal="right" vertical="center"/>
    </xf>
    <xf numFmtId="176" fontId="2" fillId="0" borderId="18" xfId="0" applyNumberFormat="1" applyFont="1" applyFill="1" applyBorder="1" applyAlignment="1">
      <alignment horizontal="right" vertical="center"/>
    </xf>
    <xf numFmtId="176" fontId="2" fillId="0" borderId="19" xfId="0" applyNumberFormat="1" applyFont="1" applyFill="1" applyBorder="1" applyAlignment="1">
      <alignment horizontal="right" vertical="center"/>
    </xf>
    <xf numFmtId="176" fontId="6" fillId="2" borderId="20" xfId="0" applyNumberFormat="1" applyFont="1" applyFill="1" applyBorder="1" applyAlignment="1">
      <alignment horizontal="right" vertical="center"/>
    </xf>
    <xf numFmtId="176" fontId="6" fillId="2" borderId="21" xfId="0" applyNumberFormat="1" applyFont="1" applyFill="1" applyBorder="1" applyAlignment="1">
      <alignment horizontal="right" vertical="center"/>
    </xf>
    <xf numFmtId="176" fontId="6" fillId="2" borderId="22"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right" vertical="center"/>
    </xf>
    <xf numFmtId="0" fontId="6" fillId="0" borderId="24" xfId="0" applyFont="1" applyBorder="1" applyAlignment="1">
      <alignment horizontal="right" vertical="center"/>
    </xf>
    <xf numFmtId="0" fontId="2" fillId="0" borderId="25" xfId="0" applyFont="1" applyBorder="1" applyAlignment="1">
      <alignment horizontal="right" vertical="center"/>
    </xf>
    <xf numFmtId="3" fontId="2" fillId="0" borderId="24" xfId="0" applyNumberFormat="1" applyFont="1" applyBorder="1" applyAlignment="1">
      <alignment horizontal="right" vertical="center"/>
    </xf>
    <xf numFmtId="3" fontId="2" fillId="0" borderId="25" xfId="0" applyNumberFormat="1" applyFont="1" applyBorder="1" applyAlignment="1">
      <alignment horizontal="right" vertical="center"/>
    </xf>
    <xf numFmtId="177" fontId="8" fillId="0" borderId="1" xfId="0" applyNumberFormat="1" applyFont="1" applyFill="1" applyBorder="1" applyAlignment="1">
      <alignment horizontal="right" vertical="center"/>
    </xf>
    <xf numFmtId="177" fontId="8" fillId="0" borderId="2" xfId="0" applyNumberFormat="1" applyFont="1" applyFill="1" applyBorder="1" applyAlignment="1">
      <alignment horizontal="right" vertical="center"/>
    </xf>
    <xf numFmtId="177" fontId="8" fillId="0" borderId="26" xfId="0" applyNumberFormat="1" applyFont="1" applyFill="1" applyBorder="1" applyAlignment="1">
      <alignment horizontal="right" vertical="center"/>
    </xf>
    <xf numFmtId="177" fontId="8" fillId="0" borderId="27" xfId="0" applyNumberFormat="1" applyFont="1" applyFill="1" applyBorder="1" applyAlignment="1">
      <alignment horizontal="right" vertical="center"/>
    </xf>
    <xf numFmtId="177" fontId="8" fillId="0" borderId="28" xfId="0" applyNumberFormat="1" applyFont="1" applyFill="1" applyBorder="1" applyAlignment="1">
      <alignment horizontal="right" vertical="center"/>
    </xf>
    <xf numFmtId="177" fontId="8" fillId="0" borderId="29" xfId="0" applyNumberFormat="1" applyFont="1" applyFill="1" applyBorder="1" applyAlignment="1">
      <alignment horizontal="right" vertical="center"/>
    </xf>
    <xf numFmtId="177" fontId="6" fillId="2" borderId="25" xfId="0" applyNumberFormat="1" applyFont="1" applyFill="1" applyBorder="1" applyAlignment="1">
      <alignment horizontal="right" vertical="center"/>
    </xf>
    <xf numFmtId="177" fontId="6" fillId="3" borderId="30" xfId="0" applyNumberFormat="1" applyFont="1" applyFill="1" applyBorder="1" applyAlignment="1">
      <alignment horizontal="right" vertical="center"/>
    </xf>
    <xf numFmtId="177" fontId="6" fillId="3" borderId="31" xfId="0" applyNumberFormat="1" applyFont="1" applyFill="1" applyBorder="1" applyAlignment="1">
      <alignment horizontal="right" vertical="center"/>
    </xf>
    <xf numFmtId="0" fontId="0" fillId="0" borderId="0" xfId="0" applyBorder="1" applyAlignment="1">
      <alignment/>
    </xf>
    <xf numFmtId="176" fontId="2" fillId="2" borderId="32" xfId="0" applyNumberFormat="1" applyFont="1" applyFill="1" applyBorder="1" applyAlignment="1">
      <alignment horizontal="right" vertical="center"/>
    </xf>
    <xf numFmtId="176" fontId="2" fillId="3" borderId="33" xfId="0" applyNumberFormat="1" applyFont="1" applyFill="1" applyBorder="1" applyAlignment="1">
      <alignment horizontal="right" vertical="center"/>
    </xf>
    <xf numFmtId="176" fontId="2" fillId="2" borderId="34" xfId="0" applyNumberFormat="1" applyFont="1" applyFill="1" applyBorder="1" applyAlignment="1">
      <alignment horizontal="right" vertical="center"/>
    </xf>
    <xf numFmtId="176" fontId="2" fillId="2" borderId="33" xfId="0" applyNumberFormat="1" applyFont="1" applyFill="1" applyBorder="1" applyAlignment="1">
      <alignment horizontal="right" vertical="center"/>
    </xf>
    <xf numFmtId="176" fontId="2" fillId="2" borderId="35" xfId="0" applyNumberFormat="1" applyFont="1" applyFill="1" applyBorder="1" applyAlignment="1">
      <alignment horizontal="right" vertical="center"/>
    </xf>
    <xf numFmtId="176" fontId="2" fillId="3" borderId="36" xfId="0" applyNumberFormat="1" applyFont="1" applyFill="1" applyBorder="1" applyAlignment="1">
      <alignment horizontal="right" vertical="center"/>
    </xf>
    <xf numFmtId="176" fontId="2" fillId="2" borderId="37" xfId="0" applyNumberFormat="1" applyFont="1" applyFill="1" applyBorder="1" applyAlignment="1">
      <alignment horizontal="right" vertical="center"/>
    </xf>
    <xf numFmtId="176" fontId="2" fillId="2" borderId="36" xfId="0" applyNumberFormat="1" applyFont="1" applyFill="1" applyBorder="1" applyAlignment="1">
      <alignment horizontal="right" vertical="center"/>
    </xf>
    <xf numFmtId="176" fontId="2" fillId="2" borderId="38" xfId="0" applyNumberFormat="1" applyFont="1" applyFill="1" applyBorder="1" applyAlignment="1">
      <alignment horizontal="right" vertical="center"/>
    </xf>
    <xf numFmtId="176" fontId="2" fillId="2" borderId="39" xfId="0" applyNumberFormat="1" applyFont="1" applyFill="1" applyBorder="1" applyAlignment="1">
      <alignment horizontal="right" vertical="center"/>
    </xf>
    <xf numFmtId="3" fontId="2" fillId="3" borderId="40"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3" borderId="36" xfId="0" applyNumberFormat="1" applyFont="1" applyFill="1" applyBorder="1" applyAlignment="1">
      <alignment horizontal="right" vertical="center"/>
    </xf>
    <xf numFmtId="3" fontId="6" fillId="2" borderId="37" xfId="0" applyNumberFormat="1" applyFont="1" applyFill="1" applyBorder="1" applyAlignment="1">
      <alignment horizontal="right" vertical="center"/>
    </xf>
    <xf numFmtId="3" fontId="6" fillId="3" borderId="36"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3" borderId="42" xfId="0" applyNumberFormat="1" applyFont="1" applyFill="1" applyBorder="1" applyAlignment="1">
      <alignment horizontal="right" vertical="center"/>
    </xf>
    <xf numFmtId="3" fontId="2" fillId="3" borderId="43" xfId="0" applyNumberFormat="1" applyFont="1" applyFill="1" applyBorder="1" applyAlignment="1">
      <alignment horizontal="right" vertical="center"/>
    </xf>
    <xf numFmtId="3" fontId="2" fillId="3" borderId="44" xfId="0" applyNumberFormat="1" applyFont="1" applyFill="1" applyBorder="1" applyAlignment="1">
      <alignment horizontal="right" vertical="center"/>
    </xf>
    <xf numFmtId="3" fontId="6" fillId="3" borderId="44" xfId="0" applyNumberFormat="1" applyFont="1" applyFill="1" applyBorder="1" applyAlignment="1">
      <alignment horizontal="right" vertical="center"/>
    </xf>
    <xf numFmtId="3" fontId="2" fillId="3" borderId="45" xfId="0" applyNumberFormat="1" applyFont="1" applyFill="1" applyBorder="1" applyAlignment="1">
      <alignment horizontal="right" vertical="center"/>
    </xf>
    <xf numFmtId="0" fontId="2" fillId="0" borderId="40" xfId="0" applyFont="1" applyBorder="1" applyAlignment="1">
      <alignment horizontal="distributed" vertical="center"/>
    </xf>
    <xf numFmtId="0" fontId="2" fillId="0" borderId="36" xfId="0" applyFont="1" applyBorder="1" applyAlignment="1">
      <alignment horizontal="distributed" vertical="center"/>
    </xf>
    <xf numFmtId="0" fontId="6" fillId="0" borderId="36" xfId="0" applyFont="1" applyBorder="1" applyAlignment="1">
      <alignment horizontal="distributed" vertical="center"/>
    </xf>
    <xf numFmtId="0" fontId="2" fillId="0" borderId="46" xfId="0" applyFont="1" applyBorder="1" applyAlignment="1">
      <alignment horizontal="distributed" vertical="center"/>
    </xf>
    <xf numFmtId="3" fontId="2" fillId="2" borderId="47" xfId="0" applyNumberFormat="1" applyFont="1" applyFill="1" applyBorder="1" applyAlignment="1">
      <alignment horizontal="right" vertical="center"/>
    </xf>
    <xf numFmtId="3" fontId="2" fillId="3" borderId="30" xfId="0" applyNumberFormat="1" applyFont="1" applyFill="1" applyBorder="1" applyAlignment="1">
      <alignment horizontal="right" vertical="center"/>
    </xf>
    <xf numFmtId="3" fontId="2" fillId="3" borderId="48" xfId="0" applyNumberFormat="1" applyFont="1" applyFill="1" applyBorder="1" applyAlignment="1">
      <alignment horizontal="right" vertical="center"/>
    </xf>
    <xf numFmtId="3" fontId="6" fillId="2" borderId="49" xfId="0" applyNumberFormat="1" applyFont="1" applyFill="1" applyBorder="1" applyAlignment="1">
      <alignment horizontal="right" vertical="center"/>
    </xf>
    <xf numFmtId="3" fontId="6" fillId="3" borderId="50" xfId="0" applyNumberFormat="1" applyFont="1" applyFill="1" applyBorder="1" applyAlignment="1">
      <alignment horizontal="right" vertical="center"/>
    </xf>
    <xf numFmtId="3" fontId="6" fillId="3" borderId="51" xfId="0" applyNumberFormat="1" applyFont="1" applyFill="1" applyBorder="1" applyAlignment="1">
      <alignment horizontal="right" vertical="center"/>
    </xf>
    <xf numFmtId="0" fontId="6" fillId="0" borderId="52" xfId="0" applyFont="1" applyBorder="1" applyAlignment="1">
      <alignment horizontal="right" vertical="center"/>
    </xf>
    <xf numFmtId="3" fontId="2" fillId="2" borderId="53" xfId="0" applyNumberFormat="1" applyFont="1" applyFill="1" applyBorder="1" applyAlignment="1">
      <alignment horizontal="right" vertical="center"/>
    </xf>
    <xf numFmtId="3" fontId="2" fillId="2" borderId="54" xfId="0" applyNumberFormat="1" applyFont="1" applyFill="1" applyBorder="1" applyAlignment="1">
      <alignment horizontal="right" vertical="center"/>
    </xf>
    <xf numFmtId="3" fontId="2" fillId="3" borderId="46" xfId="0" applyNumberFormat="1" applyFont="1" applyFill="1" applyBorder="1" applyAlignment="1">
      <alignment horizontal="right" vertical="center"/>
    </xf>
    <xf numFmtId="3" fontId="2" fillId="3" borderId="55" xfId="0" applyNumberFormat="1" applyFont="1" applyFill="1" applyBorder="1" applyAlignment="1">
      <alignment horizontal="right" vertical="center"/>
    </xf>
    <xf numFmtId="0" fontId="2" fillId="0" borderId="56" xfId="0" applyFont="1" applyBorder="1" applyAlignment="1">
      <alignment horizontal="distributed" vertical="center"/>
    </xf>
    <xf numFmtId="3" fontId="2" fillId="2" borderId="57" xfId="0" applyNumberFormat="1" applyFont="1" applyFill="1" applyBorder="1" applyAlignment="1">
      <alignment horizontal="right" vertical="center"/>
    </xf>
    <xf numFmtId="3" fontId="2" fillId="3" borderId="56" xfId="0" applyNumberFormat="1" applyFont="1" applyFill="1" applyBorder="1" applyAlignment="1">
      <alignment horizontal="right" vertical="center"/>
    </xf>
    <xf numFmtId="3" fontId="2" fillId="3" borderId="58" xfId="0" applyNumberFormat="1" applyFont="1" applyFill="1" applyBorder="1" applyAlignment="1">
      <alignment horizontal="right" vertical="center"/>
    </xf>
    <xf numFmtId="177" fontId="2" fillId="2" borderId="32" xfId="0" applyNumberFormat="1" applyFont="1" applyFill="1" applyBorder="1" applyAlignment="1">
      <alignment horizontal="right" vertical="center"/>
    </xf>
    <xf numFmtId="177" fontId="2" fillId="3" borderId="33" xfId="0" applyNumberFormat="1" applyFont="1" applyFill="1" applyBorder="1" applyAlignment="1">
      <alignment horizontal="right" vertical="center"/>
    </xf>
    <xf numFmtId="177" fontId="2" fillId="3" borderId="59" xfId="0" applyNumberFormat="1" applyFont="1" applyFill="1" applyBorder="1" applyAlignment="1">
      <alignment horizontal="right" vertical="center"/>
    </xf>
    <xf numFmtId="177" fontId="2" fillId="2" borderId="35" xfId="0" applyNumberFormat="1" applyFont="1" applyFill="1" applyBorder="1" applyAlignment="1">
      <alignment horizontal="right" vertical="center"/>
    </xf>
    <xf numFmtId="177" fontId="2" fillId="3" borderId="36" xfId="0" applyNumberFormat="1" applyFont="1" applyFill="1" applyBorder="1" applyAlignment="1">
      <alignment horizontal="right" vertical="center"/>
    </xf>
    <xf numFmtId="177" fontId="2" fillId="3" borderId="60" xfId="0" applyNumberFormat="1" applyFont="1" applyFill="1" applyBorder="1" applyAlignment="1">
      <alignment horizontal="right" vertical="center"/>
    </xf>
    <xf numFmtId="177" fontId="6" fillId="2" borderId="61" xfId="0" applyNumberFormat="1" applyFont="1" applyFill="1" applyBorder="1" applyAlignment="1">
      <alignment horizontal="right" vertical="center"/>
    </xf>
    <xf numFmtId="177" fontId="6" fillId="3" borderId="62" xfId="0" applyNumberFormat="1" applyFont="1" applyFill="1" applyBorder="1" applyAlignment="1">
      <alignment horizontal="right" vertical="center"/>
    </xf>
    <xf numFmtId="177" fontId="6" fillId="3" borderId="63" xfId="0" applyNumberFormat="1" applyFont="1" applyFill="1" applyBorder="1" applyAlignment="1">
      <alignment horizontal="right" vertical="center"/>
    </xf>
    <xf numFmtId="177" fontId="2" fillId="2" borderId="38" xfId="0" applyNumberFormat="1" applyFont="1" applyFill="1" applyBorder="1" applyAlignment="1">
      <alignment horizontal="right" vertical="center"/>
    </xf>
    <xf numFmtId="177" fontId="2" fillId="3" borderId="64" xfId="0" applyNumberFormat="1" applyFont="1" applyFill="1" applyBorder="1" applyAlignment="1">
      <alignment horizontal="right" vertical="center"/>
    </xf>
    <xf numFmtId="177" fontId="2" fillId="3" borderId="65" xfId="0" applyNumberFormat="1" applyFont="1" applyFill="1" applyBorder="1" applyAlignment="1">
      <alignment horizontal="right" vertical="center"/>
    </xf>
    <xf numFmtId="176" fontId="2" fillId="3" borderId="59" xfId="0" applyNumberFormat="1" applyFont="1" applyFill="1" applyBorder="1" applyAlignment="1">
      <alignment horizontal="right" vertical="center"/>
    </xf>
    <xf numFmtId="176" fontId="2" fillId="3" borderId="60" xfId="0" applyNumberFormat="1" applyFont="1" applyFill="1" applyBorder="1" applyAlignment="1">
      <alignment horizontal="right" vertical="center"/>
    </xf>
    <xf numFmtId="0" fontId="2" fillId="0" borderId="0" xfId="0" applyFont="1" applyBorder="1" applyAlignment="1">
      <alignment horizontal="left" vertical="center"/>
    </xf>
    <xf numFmtId="0" fontId="10" fillId="2" borderId="7" xfId="0" applyFont="1" applyFill="1" applyBorder="1" applyAlignment="1">
      <alignment horizontal="right" vertical="top"/>
    </xf>
    <xf numFmtId="0" fontId="10" fillId="3" borderId="4" xfId="0" applyFont="1" applyFill="1" applyBorder="1" applyAlignment="1">
      <alignment horizontal="right" vertical="top"/>
    </xf>
    <xf numFmtId="0" fontId="10" fillId="3" borderId="66" xfId="0" applyFont="1" applyFill="1" applyBorder="1" applyAlignment="1">
      <alignment horizontal="right" vertical="top"/>
    </xf>
    <xf numFmtId="0" fontId="10" fillId="4" borderId="67" xfId="0" applyFont="1" applyFill="1" applyBorder="1" applyAlignment="1">
      <alignment horizontal="distributed" vertical="top"/>
    </xf>
    <xf numFmtId="0" fontId="10" fillId="0" borderId="68" xfId="0" applyFont="1" applyBorder="1" applyAlignment="1">
      <alignment horizontal="center" vertical="top" textRotation="255" wrapText="1"/>
    </xf>
    <xf numFmtId="0" fontId="11" fillId="0" borderId="0" xfId="0" applyFont="1" applyAlignment="1">
      <alignment horizontal="right" vertical="top"/>
    </xf>
    <xf numFmtId="0" fontId="10" fillId="2" borderId="69" xfId="0" applyFont="1" applyFill="1" applyBorder="1" applyAlignment="1">
      <alignment horizontal="right" vertical="top"/>
    </xf>
    <xf numFmtId="0" fontId="10" fillId="2" borderId="4" xfId="0" applyFont="1" applyFill="1" applyBorder="1" applyAlignment="1">
      <alignment horizontal="right" vertical="top"/>
    </xf>
    <xf numFmtId="0" fontId="10" fillId="0" borderId="68" xfId="0" applyFont="1" applyBorder="1" applyAlignment="1">
      <alignment horizontal="center" vertical="top"/>
    </xf>
    <xf numFmtId="0" fontId="11" fillId="0" borderId="0" xfId="0" applyFont="1" applyAlignment="1">
      <alignment vertical="top"/>
    </xf>
    <xf numFmtId="3" fontId="2" fillId="0" borderId="7" xfId="0" applyNumberFormat="1" applyFont="1" applyBorder="1" applyAlignment="1">
      <alignment horizontal="center" vertical="center"/>
    </xf>
    <xf numFmtId="0" fontId="8" fillId="0" borderId="70" xfId="0" applyFont="1" applyFill="1" applyBorder="1" applyAlignment="1">
      <alignment horizontal="distributed" vertical="center"/>
    </xf>
    <xf numFmtId="0" fontId="6" fillId="5" borderId="71" xfId="0" applyFont="1" applyFill="1" applyBorder="1" applyAlignment="1">
      <alignment horizontal="distributed" vertical="center"/>
    </xf>
    <xf numFmtId="0" fontId="2" fillId="0" borderId="72" xfId="0" applyFont="1" applyBorder="1" applyAlignment="1">
      <alignment horizontal="distributed" vertical="center"/>
    </xf>
    <xf numFmtId="0" fontId="2" fillId="0" borderId="73" xfId="0" applyFont="1" applyBorder="1" applyAlignment="1">
      <alignment horizontal="distributed"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3" xfId="0" applyFont="1" applyBorder="1" applyAlignment="1">
      <alignment horizontal="center" vertical="center" wrapText="1"/>
    </xf>
    <xf numFmtId="0" fontId="2" fillId="0" borderId="24" xfId="0" applyFont="1" applyBorder="1" applyAlignment="1">
      <alignment horizontal="center" vertical="center"/>
    </xf>
    <xf numFmtId="3" fontId="2" fillId="2" borderId="75" xfId="0" applyNumberFormat="1" applyFont="1" applyFill="1" applyBorder="1" applyAlignment="1">
      <alignment vertical="center"/>
    </xf>
    <xf numFmtId="3" fontId="2" fillId="2" borderId="37" xfId="0" applyNumberFormat="1" applyFont="1" applyFill="1" applyBorder="1" applyAlignment="1">
      <alignment vertical="center"/>
    </xf>
    <xf numFmtId="3" fontId="2" fillId="0" borderId="24" xfId="0" applyNumberFormat="1" applyFont="1" applyBorder="1" applyAlignment="1">
      <alignment horizontal="center" vertical="center"/>
    </xf>
    <xf numFmtId="0" fontId="2" fillId="0" borderId="40" xfId="0" applyFont="1" applyBorder="1" applyAlignment="1">
      <alignment horizontal="center" vertical="center" wrapText="1"/>
    </xf>
    <xf numFmtId="0" fontId="2" fillId="0" borderId="36" xfId="0" applyFont="1" applyBorder="1" applyAlignment="1">
      <alignment horizontal="center" vertical="center" wrapText="1"/>
    </xf>
    <xf numFmtId="0" fontId="2" fillId="5" borderId="76" xfId="0" applyFont="1" applyFill="1" applyBorder="1" applyAlignment="1">
      <alignment horizontal="distributed" vertical="center"/>
    </xf>
    <xf numFmtId="0" fontId="2" fillId="0" borderId="33" xfId="0" applyFont="1" applyBorder="1" applyAlignment="1">
      <alignment horizontal="distributed" vertical="center"/>
    </xf>
    <xf numFmtId="3" fontId="2" fillId="2" borderId="34" xfId="0" applyNumberFormat="1" applyFont="1" applyFill="1" applyBorder="1" applyAlignment="1">
      <alignment horizontal="right" vertical="center"/>
    </xf>
    <xf numFmtId="3" fontId="2" fillId="3" borderId="33" xfId="0" applyNumberFormat="1" applyFont="1" applyFill="1" applyBorder="1" applyAlignment="1">
      <alignment horizontal="right" vertical="center"/>
    </xf>
    <xf numFmtId="3" fontId="2" fillId="3" borderId="77" xfId="0" applyNumberFormat="1" applyFont="1" applyFill="1" applyBorder="1" applyAlignment="1">
      <alignment horizontal="right" vertical="center"/>
    </xf>
    <xf numFmtId="0" fontId="10" fillId="0" borderId="67" xfId="0" applyFont="1" applyFill="1" applyBorder="1" applyAlignment="1">
      <alignment horizontal="center" vertical="center"/>
    </xf>
    <xf numFmtId="0" fontId="10" fillId="0" borderId="7" xfId="0" applyFont="1" applyFill="1" applyBorder="1" applyAlignment="1">
      <alignment horizontal="right" vertical="top"/>
    </xf>
    <xf numFmtId="0" fontId="10" fillId="3" borderId="23" xfId="0" applyFont="1" applyFill="1" applyBorder="1" applyAlignment="1">
      <alignment horizontal="right" vertical="top"/>
    </xf>
    <xf numFmtId="0" fontId="10" fillId="0" borderId="4" xfId="0" applyFont="1" applyFill="1" applyBorder="1" applyAlignment="1">
      <alignment horizontal="center" vertical="center"/>
    </xf>
    <xf numFmtId="3" fontId="2" fillId="2" borderId="32" xfId="0" applyNumberFormat="1" applyFont="1" applyFill="1" applyBorder="1" applyAlignment="1">
      <alignment horizontal="right" vertical="center"/>
    </xf>
    <xf numFmtId="0" fontId="2" fillId="0" borderId="67" xfId="0" applyFont="1" applyBorder="1" applyAlignment="1">
      <alignment horizontal="center" vertical="center"/>
    </xf>
    <xf numFmtId="0" fontId="10" fillId="2" borderId="7" xfId="0" applyFont="1" applyFill="1" applyBorder="1" applyAlignment="1">
      <alignment horizontal="right"/>
    </xf>
    <xf numFmtId="0" fontId="10" fillId="3" borderId="4" xfId="0" applyFont="1" applyFill="1" applyBorder="1" applyAlignment="1">
      <alignment horizontal="right"/>
    </xf>
    <xf numFmtId="0" fontId="10" fillId="3" borderId="23" xfId="0" applyFont="1" applyFill="1" applyBorder="1" applyAlignment="1">
      <alignment horizontal="right"/>
    </xf>
    <xf numFmtId="0" fontId="10" fillId="2" borderId="78" xfId="0" applyFont="1" applyFill="1" applyBorder="1" applyAlignment="1">
      <alignment horizontal="right"/>
    </xf>
    <xf numFmtId="0" fontId="10" fillId="2" borderId="79" xfId="0" applyFont="1" applyFill="1" applyBorder="1" applyAlignment="1">
      <alignment horizontal="right"/>
    </xf>
    <xf numFmtId="0" fontId="10" fillId="2" borderId="80" xfId="0" applyFont="1" applyFill="1" applyBorder="1" applyAlignment="1">
      <alignment horizontal="right"/>
    </xf>
    <xf numFmtId="0" fontId="10" fillId="2" borderId="68" xfId="0" applyFont="1" applyFill="1" applyBorder="1" applyAlignment="1">
      <alignment horizontal="right"/>
    </xf>
    <xf numFmtId="0" fontId="6" fillId="0" borderId="81" xfId="0" applyFont="1" applyBorder="1" applyAlignment="1">
      <alignment horizontal="center" vertical="center"/>
    </xf>
    <xf numFmtId="3" fontId="2" fillId="2" borderId="75" xfId="0" applyNumberFormat="1" applyFont="1" applyFill="1" applyBorder="1" applyAlignment="1">
      <alignment horizontal="right" vertical="center"/>
    </xf>
    <xf numFmtId="0" fontId="2" fillId="0" borderId="82" xfId="0" applyFont="1" applyBorder="1" applyAlignment="1">
      <alignment horizontal="left" vertical="top" wrapText="1"/>
    </xf>
    <xf numFmtId="0" fontId="2" fillId="0" borderId="83" xfId="0" applyFont="1" applyBorder="1" applyAlignment="1">
      <alignment horizontal="distributed" vertical="center"/>
    </xf>
    <xf numFmtId="0" fontId="2" fillId="0" borderId="84" xfId="0" applyFont="1" applyBorder="1" applyAlignment="1">
      <alignment horizontal="distributed" vertical="center"/>
    </xf>
    <xf numFmtId="0" fontId="6" fillId="0" borderId="85" xfId="0" applyFont="1" applyBorder="1" applyAlignment="1">
      <alignment horizontal="distributed" vertical="center"/>
    </xf>
    <xf numFmtId="0" fontId="8" fillId="0" borderId="86" xfId="0" applyFont="1" applyFill="1" applyBorder="1" applyAlignment="1">
      <alignment horizontal="distributed" vertical="center"/>
    </xf>
    <xf numFmtId="0" fontId="2" fillId="0" borderId="87" xfId="0" applyFont="1" applyBorder="1" applyAlignment="1">
      <alignment horizontal="distributed" vertical="center"/>
    </xf>
    <xf numFmtId="0" fontId="8" fillId="0" borderId="88" xfId="0" applyFont="1" applyFill="1" applyBorder="1" applyAlignment="1">
      <alignment horizontal="distributed" vertical="center"/>
    </xf>
    <xf numFmtId="0" fontId="8" fillId="0" borderId="89" xfId="0" applyFont="1" applyFill="1" applyBorder="1" applyAlignment="1">
      <alignment horizontal="distributed" vertical="center"/>
    </xf>
    <xf numFmtId="0" fontId="6" fillId="0" borderId="90" xfId="0" applyFont="1" applyBorder="1" applyAlignment="1">
      <alignment horizontal="distributed" vertical="center"/>
    </xf>
    <xf numFmtId="0" fontId="2" fillId="0" borderId="91" xfId="0" applyFont="1" applyBorder="1" applyAlignment="1">
      <alignment horizontal="distributed" vertical="center"/>
    </xf>
    <xf numFmtId="0" fontId="2" fillId="0" borderId="92" xfId="0" applyFont="1" applyBorder="1" applyAlignment="1">
      <alignment horizontal="distributed" vertical="center" wrapText="1"/>
    </xf>
    <xf numFmtId="0" fontId="2" fillId="0" borderId="92" xfId="0" applyFont="1" applyBorder="1" applyAlignment="1">
      <alignment horizontal="distributed" vertical="center"/>
    </xf>
    <xf numFmtId="0" fontId="2" fillId="0" borderId="0" xfId="0" applyFont="1" applyAlignment="1">
      <alignment horizontal="left" vertical="top"/>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82"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00" xfId="0" applyFont="1" applyBorder="1" applyAlignment="1">
      <alignment horizontal="distributed" vertical="center"/>
    </xf>
    <xf numFmtId="0" fontId="6" fillId="0" borderId="101" xfId="0" applyFont="1" applyBorder="1" applyAlignment="1">
      <alignment horizontal="distributed" vertical="center"/>
    </xf>
    <xf numFmtId="0" fontId="2" fillId="0" borderId="81" xfId="0" applyFont="1" applyBorder="1" applyAlignment="1">
      <alignment horizontal="distributed" vertical="center"/>
    </xf>
    <xf numFmtId="0" fontId="2" fillId="0" borderId="102" xfId="0" applyFont="1" applyBorder="1" applyAlignment="1">
      <alignment horizontal="distributed" vertical="center"/>
    </xf>
    <xf numFmtId="0" fontId="2" fillId="0" borderId="103" xfId="0" applyFont="1" applyBorder="1" applyAlignment="1">
      <alignment horizontal="distributed" vertical="center" wrapText="1"/>
    </xf>
    <xf numFmtId="0" fontId="2" fillId="0" borderId="104" xfId="0" applyFont="1" applyBorder="1" applyAlignment="1">
      <alignment horizontal="distributed" vertical="center"/>
    </xf>
    <xf numFmtId="0" fontId="2" fillId="0" borderId="105" xfId="0" applyFont="1" applyBorder="1" applyAlignment="1">
      <alignment horizontal="center" vertical="center"/>
    </xf>
    <xf numFmtId="0" fontId="2" fillId="0" borderId="103"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82" xfId="0" applyFont="1" applyBorder="1" applyAlignment="1">
      <alignment horizontal="center" vertical="center"/>
    </xf>
    <xf numFmtId="0" fontId="2" fillId="0" borderId="110" xfId="0" applyFont="1" applyBorder="1" applyAlignment="1">
      <alignment horizontal="center" vertical="center"/>
    </xf>
    <xf numFmtId="0" fontId="2" fillId="0" borderId="82" xfId="0" applyFont="1" applyBorder="1" applyAlignment="1">
      <alignment horizontal="left" vertical="center"/>
    </xf>
    <xf numFmtId="0" fontId="2" fillId="0" borderId="0" xfId="0" applyFont="1" applyAlignment="1">
      <alignment horizontal="left"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96" xfId="0" applyFont="1" applyBorder="1" applyAlignment="1">
      <alignment horizontal="distributed" vertical="center"/>
    </xf>
    <xf numFmtId="0" fontId="2" fillId="0" borderId="98" xfId="0" applyFont="1" applyBorder="1" applyAlignment="1">
      <alignment horizontal="distributed" vertical="center"/>
    </xf>
    <xf numFmtId="0" fontId="2" fillId="0" borderId="119" xfId="0" applyFont="1" applyBorder="1" applyAlignment="1">
      <alignment horizontal="distributed"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left" vertical="center"/>
    </xf>
    <xf numFmtId="0" fontId="2" fillId="0" borderId="73" xfId="0" applyFont="1" applyBorder="1" applyAlignment="1">
      <alignment horizontal="center" vertical="center"/>
    </xf>
    <xf numFmtId="0" fontId="2" fillId="0" borderId="123" xfId="0" applyFont="1" applyBorder="1" applyAlignment="1">
      <alignment horizontal="distributed" vertical="center" wrapText="1"/>
    </xf>
    <xf numFmtId="0" fontId="2" fillId="0" borderId="124" xfId="0" applyFont="1" applyBorder="1" applyAlignment="1">
      <alignment horizontal="distributed" vertical="center" wrapText="1"/>
    </xf>
    <xf numFmtId="0" fontId="2" fillId="0" borderId="125" xfId="0" applyFont="1" applyBorder="1" applyAlignment="1">
      <alignment horizontal="distributed" vertical="center" wrapText="1"/>
    </xf>
    <xf numFmtId="0" fontId="2" fillId="0" borderId="126" xfId="0" applyFont="1" applyBorder="1" applyAlignment="1">
      <alignment horizontal="distributed" vertical="center"/>
    </xf>
    <xf numFmtId="0" fontId="2" fillId="0" borderId="127" xfId="0" applyFont="1" applyBorder="1" applyAlignment="1">
      <alignment horizontal="distributed" vertical="center" wrapText="1"/>
    </xf>
    <xf numFmtId="0" fontId="2" fillId="0" borderId="128" xfId="0" applyFont="1" applyBorder="1" applyAlignment="1">
      <alignment horizontal="distributed" vertical="center"/>
    </xf>
    <xf numFmtId="0" fontId="2" fillId="0" borderId="120" xfId="0" applyFont="1" applyBorder="1" applyAlignment="1">
      <alignment horizontal="center" vertical="center" wrapText="1"/>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tabSelected="1" workbookViewId="0" topLeftCell="A1">
      <selection activeCell="A1" sqref="A1:K1"/>
    </sheetView>
  </sheetViews>
  <sheetFormatPr defaultColWidth="9.0039062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172" t="s">
        <v>0</v>
      </c>
      <c r="B1" s="172"/>
      <c r="C1" s="172"/>
      <c r="D1" s="172"/>
      <c r="E1" s="172"/>
      <c r="F1" s="172"/>
      <c r="G1" s="172"/>
      <c r="H1" s="172"/>
      <c r="I1" s="172"/>
      <c r="J1" s="172"/>
      <c r="K1" s="172"/>
    </row>
    <row r="2" spans="1:11" ht="12" thickBot="1">
      <c r="A2" s="160" t="s">
        <v>62</v>
      </c>
      <c r="B2" s="160"/>
      <c r="C2" s="160"/>
      <c r="D2" s="160"/>
      <c r="E2" s="160"/>
      <c r="F2" s="160"/>
      <c r="G2" s="160"/>
      <c r="H2" s="160"/>
      <c r="I2" s="160"/>
      <c r="J2" s="160"/>
      <c r="K2" s="160"/>
    </row>
    <row r="3" spans="1:11" ht="24" customHeight="1">
      <c r="A3" s="166" t="s">
        <v>1</v>
      </c>
      <c r="B3" s="167"/>
      <c r="C3" s="163" t="s">
        <v>16</v>
      </c>
      <c r="D3" s="164"/>
      <c r="E3" s="165"/>
      <c r="F3" s="163" t="s">
        <v>17</v>
      </c>
      <c r="G3" s="164"/>
      <c r="H3" s="165"/>
      <c r="I3" s="163" t="s">
        <v>18</v>
      </c>
      <c r="J3" s="164"/>
      <c r="K3" s="179"/>
    </row>
    <row r="4" spans="1:11" ht="24" customHeight="1">
      <c r="A4" s="168"/>
      <c r="B4" s="169"/>
      <c r="C4" s="161" t="s">
        <v>2</v>
      </c>
      <c r="D4" s="162"/>
      <c r="E4" s="13" t="s">
        <v>3</v>
      </c>
      <c r="F4" s="161" t="s">
        <v>2</v>
      </c>
      <c r="G4" s="162"/>
      <c r="H4" s="13" t="s">
        <v>3</v>
      </c>
      <c r="I4" s="161" t="s">
        <v>2</v>
      </c>
      <c r="J4" s="162"/>
      <c r="K4" s="33" t="s">
        <v>3</v>
      </c>
    </row>
    <row r="5" spans="1:11" ht="12" customHeight="1">
      <c r="A5" s="133"/>
      <c r="B5" s="136"/>
      <c r="C5" s="134"/>
      <c r="D5" s="110" t="s">
        <v>70</v>
      </c>
      <c r="E5" s="105" t="s">
        <v>63</v>
      </c>
      <c r="F5" s="134"/>
      <c r="G5" s="110" t="s">
        <v>70</v>
      </c>
      <c r="H5" s="105" t="s">
        <v>63</v>
      </c>
      <c r="I5" s="134"/>
      <c r="J5" s="110" t="s">
        <v>70</v>
      </c>
      <c r="K5" s="135" t="s">
        <v>63</v>
      </c>
    </row>
    <row r="6" spans="1:11" ht="30" customHeight="1">
      <c r="A6" s="158" t="s">
        <v>77</v>
      </c>
      <c r="B6" s="129" t="s">
        <v>19</v>
      </c>
      <c r="C6" s="34"/>
      <c r="D6" s="130">
        <v>15042</v>
      </c>
      <c r="E6" s="131">
        <v>7013880</v>
      </c>
      <c r="F6" s="37"/>
      <c r="G6" s="130">
        <v>36433</v>
      </c>
      <c r="H6" s="131">
        <v>174671581</v>
      </c>
      <c r="I6" s="37"/>
      <c r="J6" s="130">
        <v>51475</v>
      </c>
      <c r="K6" s="132">
        <v>181685461</v>
      </c>
    </row>
    <row r="7" spans="1:11" ht="30" customHeight="1">
      <c r="A7" s="159"/>
      <c r="B7" s="71" t="s">
        <v>20</v>
      </c>
      <c r="C7" s="34"/>
      <c r="D7" s="60">
        <v>30338</v>
      </c>
      <c r="E7" s="61">
        <v>7267450</v>
      </c>
      <c r="F7" s="37"/>
      <c r="G7" s="60">
        <v>14286</v>
      </c>
      <c r="H7" s="61">
        <v>5394679</v>
      </c>
      <c r="I7" s="37"/>
      <c r="J7" s="60">
        <v>44624</v>
      </c>
      <c r="K7" s="67">
        <v>12662129</v>
      </c>
    </row>
    <row r="8" spans="1:11" s="3" customFormat="1" ht="30" customHeight="1">
      <c r="A8" s="159"/>
      <c r="B8" s="72" t="s">
        <v>21</v>
      </c>
      <c r="C8" s="35"/>
      <c r="D8" s="62">
        <v>45380</v>
      </c>
      <c r="E8" s="63">
        <v>14281329</v>
      </c>
      <c r="F8" s="35"/>
      <c r="G8" s="62">
        <v>50719</v>
      </c>
      <c r="H8" s="63">
        <v>18066260</v>
      </c>
      <c r="I8" s="35"/>
      <c r="J8" s="62">
        <v>96099</v>
      </c>
      <c r="K8" s="68">
        <v>194347590</v>
      </c>
    </row>
    <row r="9" spans="1:11" ht="30" customHeight="1">
      <c r="A9" s="157"/>
      <c r="B9" s="73" t="s">
        <v>22</v>
      </c>
      <c r="C9" s="34"/>
      <c r="D9" s="64">
        <v>1109</v>
      </c>
      <c r="E9" s="65">
        <v>561263</v>
      </c>
      <c r="F9" s="34"/>
      <c r="G9" s="64">
        <v>2127</v>
      </c>
      <c r="H9" s="65">
        <v>9282879</v>
      </c>
      <c r="I9" s="34"/>
      <c r="J9" s="64">
        <v>3236</v>
      </c>
      <c r="K9" s="69">
        <v>9844141</v>
      </c>
    </row>
    <row r="10" spans="1:11" ht="30" customHeight="1">
      <c r="A10" s="177" t="s">
        <v>78</v>
      </c>
      <c r="B10" s="126" t="s">
        <v>23</v>
      </c>
      <c r="C10" s="16"/>
      <c r="D10" s="147">
        <v>1215</v>
      </c>
      <c r="E10" s="59">
        <v>762142</v>
      </c>
      <c r="F10" s="114"/>
      <c r="G10" s="123">
        <v>2414</v>
      </c>
      <c r="H10" s="59">
        <v>904200</v>
      </c>
      <c r="I10" s="114"/>
      <c r="J10" s="123">
        <v>3629</v>
      </c>
      <c r="K10" s="66">
        <v>1666343</v>
      </c>
    </row>
    <row r="11" spans="1:11" ht="30" customHeight="1">
      <c r="A11" s="178"/>
      <c r="B11" s="127" t="s">
        <v>24</v>
      </c>
      <c r="C11" s="122"/>
      <c r="D11" s="60">
        <v>74</v>
      </c>
      <c r="E11" s="61">
        <v>51937</v>
      </c>
      <c r="F11" s="125"/>
      <c r="G11" s="124">
        <v>277</v>
      </c>
      <c r="H11" s="61">
        <v>412097</v>
      </c>
      <c r="I11" s="125"/>
      <c r="J11" s="124">
        <v>351</v>
      </c>
      <c r="K11" s="67">
        <v>464034</v>
      </c>
    </row>
    <row r="12" spans="1:11" s="3" customFormat="1" ht="30" customHeight="1">
      <c r="A12" s="173" t="s">
        <v>6</v>
      </c>
      <c r="B12" s="174"/>
      <c r="C12" s="80" t="s">
        <v>15</v>
      </c>
      <c r="D12" s="77">
        <v>46728</v>
      </c>
      <c r="E12" s="78">
        <v>14430272</v>
      </c>
      <c r="F12" s="80" t="s">
        <v>15</v>
      </c>
      <c r="G12" s="77">
        <v>53098</v>
      </c>
      <c r="H12" s="78">
        <v>171275485</v>
      </c>
      <c r="I12" s="80" t="s">
        <v>15</v>
      </c>
      <c r="J12" s="77">
        <v>99826</v>
      </c>
      <c r="K12" s="79">
        <v>185705757</v>
      </c>
    </row>
    <row r="13" spans="1:11" ht="30" customHeight="1" thickBot="1">
      <c r="A13" s="175" t="s">
        <v>7</v>
      </c>
      <c r="B13" s="176"/>
      <c r="C13" s="36"/>
      <c r="D13" s="74">
        <v>1302</v>
      </c>
      <c r="E13" s="75">
        <v>246714</v>
      </c>
      <c r="F13" s="38"/>
      <c r="G13" s="74">
        <v>2128</v>
      </c>
      <c r="H13" s="75">
        <v>216062</v>
      </c>
      <c r="I13" s="38"/>
      <c r="J13" s="74">
        <v>3430</v>
      </c>
      <c r="K13" s="76">
        <v>462776</v>
      </c>
    </row>
    <row r="14" spans="1:11" ht="41.25" customHeight="1">
      <c r="A14" s="148" t="s">
        <v>74</v>
      </c>
      <c r="B14" s="170" t="s">
        <v>75</v>
      </c>
      <c r="C14" s="170"/>
      <c r="D14" s="170"/>
      <c r="E14" s="170"/>
      <c r="F14" s="170"/>
      <c r="G14" s="170"/>
      <c r="H14" s="170"/>
      <c r="I14" s="170"/>
      <c r="J14" s="170"/>
      <c r="K14" s="170"/>
    </row>
    <row r="15" spans="2:11" ht="47.25" customHeight="1">
      <c r="B15" s="171" t="s">
        <v>76</v>
      </c>
      <c r="C15" s="171"/>
      <c r="D15" s="171"/>
      <c r="E15" s="171"/>
      <c r="F15" s="171"/>
      <c r="G15" s="171"/>
      <c r="H15" s="171"/>
      <c r="I15" s="171"/>
      <c r="J15" s="171"/>
      <c r="K15" s="171"/>
    </row>
    <row r="16" spans="1:11" ht="14.25" customHeight="1">
      <c r="A16" s="160" t="s">
        <v>25</v>
      </c>
      <c r="B16" s="160"/>
      <c r="C16" s="160"/>
      <c r="D16" s="160"/>
      <c r="E16" s="160"/>
      <c r="F16" s="160"/>
      <c r="G16" s="160"/>
      <c r="H16" s="160"/>
      <c r="I16" s="160"/>
      <c r="J16" s="160"/>
      <c r="K16" s="160"/>
    </row>
    <row r="17" spans="1:11" ht="11.25">
      <c r="A17" s="160" t="s">
        <v>8</v>
      </c>
      <c r="B17" s="160"/>
      <c r="C17" s="160"/>
      <c r="D17" s="160"/>
      <c r="E17" s="160"/>
      <c r="F17" s="160"/>
      <c r="G17" s="160"/>
      <c r="H17" s="160"/>
      <c r="I17" s="160"/>
      <c r="J17" s="160"/>
      <c r="K17" s="160"/>
    </row>
  </sheetData>
  <mergeCells count="17">
    <mergeCell ref="B14:K14"/>
    <mergeCell ref="B15:K15"/>
    <mergeCell ref="A17:K17"/>
    <mergeCell ref="A1:K1"/>
    <mergeCell ref="A12:B12"/>
    <mergeCell ref="A13:B13"/>
    <mergeCell ref="A10:A11"/>
    <mergeCell ref="I3:K3"/>
    <mergeCell ref="A16:K16"/>
    <mergeCell ref="A6:A9"/>
    <mergeCell ref="A2:K2"/>
    <mergeCell ref="I4:J4"/>
    <mergeCell ref="C3:E3"/>
    <mergeCell ref="F3:H3"/>
    <mergeCell ref="C4:D4"/>
    <mergeCell ref="F4:G4"/>
    <mergeCell ref="A3:B4"/>
  </mergeCells>
  <printOptions/>
  <pageMargins left="0.7874015748031497" right="0.7874015748031497" top="0.984251968503937" bottom="0.984251968503937" header="0.5118110236220472" footer="0.5118110236220472"/>
  <pageSetup fitToHeight="1" fitToWidth="1" horizontalDpi="300" verticalDpi="300" orientation="portrait" paperSize="9" r:id="rId1"/>
  <headerFooter alignWithMargins="0">
    <oddFooter>&amp;R&amp;10金沢国税局
消費税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81</v>
      </c>
    </row>
    <row r="2" spans="1:8" s="1" customFormat="1" ht="15" customHeight="1">
      <c r="A2" s="166" t="s">
        <v>1</v>
      </c>
      <c r="B2" s="167"/>
      <c r="C2" s="184" t="s">
        <v>27</v>
      </c>
      <c r="D2" s="184"/>
      <c r="E2" s="184" t="s">
        <v>28</v>
      </c>
      <c r="F2" s="184"/>
      <c r="G2" s="185" t="s">
        <v>29</v>
      </c>
      <c r="H2" s="186"/>
    </row>
    <row r="3" spans="1:8" s="1" customFormat="1" ht="15" customHeight="1">
      <c r="A3" s="168"/>
      <c r="B3" s="169"/>
      <c r="C3" s="16" t="s">
        <v>30</v>
      </c>
      <c r="D3" s="13" t="s">
        <v>31</v>
      </c>
      <c r="E3" s="16" t="s">
        <v>30</v>
      </c>
      <c r="F3" s="14" t="s">
        <v>31</v>
      </c>
      <c r="G3" s="16" t="s">
        <v>30</v>
      </c>
      <c r="H3" s="15" t="s">
        <v>31</v>
      </c>
    </row>
    <row r="4" spans="1:8" s="17" customFormat="1" ht="15" customHeight="1">
      <c r="A4" s="138"/>
      <c r="B4" s="13"/>
      <c r="C4" s="139" t="s">
        <v>4</v>
      </c>
      <c r="D4" s="140" t="s">
        <v>5</v>
      </c>
      <c r="E4" s="139" t="s">
        <v>4</v>
      </c>
      <c r="F4" s="140" t="s">
        <v>5</v>
      </c>
      <c r="G4" s="139" t="s">
        <v>4</v>
      </c>
      <c r="H4" s="141" t="s">
        <v>5</v>
      </c>
    </row>
    <row r="5" spans="1:8" s="1" customFormat="1" ht="30" customHeight="1">
      <c r="A5" s="182" t="s">
        <v>54</v>
      </c>
      <c r="B5" s="129" t="s">
        <v>13</v>
      </c>
      <c r="C5" s="137">
        <v>16023</v>
      </c>
      <c r="D5" s="131">
        <v>9154237</v>
      </c>
      <c r="E5" s="137">
        <v>42584</v>
      </c>
      <c r="F5" s="131">
        <v>189302463</v>
      </c>
      <c r="G5" s="137">
        <f>SUM(C5,E5)</f>
        <v>58607</v>
      </c>
      <c r="H5" s="132">
        <f>SUM(D5,F5)</f>
        <v>198456700</v>
      </c>
    </row>
    <row r="6" spans="1:8" s="1" customFormat="1" ht="30" customHeight="1">
      <c r="A6" s="183"/>
      <c r="B6" s="73" t="s">
        <v>14</v>
      </c>
      <c r="C6" s="82">
        <v>363</v>
      </c>
      <c r="D6" s="83">
        <v>316887</v>
      </c>
      <c r="E6" s="82">
        <v>1485</v>
      </c>
      <c r="F6" s="83">
        <v>7739823</v>
      </c>
      <c r="G6" s="82">
        <f aca="true" t="shared" si="0" ref="G6:G14">SUM(C6,E6)</f>
        <v>1848</v>
      </c>
      <c r="H6" s="84">
        <f aca="true" t="shared" si="1" ref="H6:H11">SUM(D6,F6)</f>
        <v>8056710</v>
      </c>
    </row>
    <row r="7" spans="1:8" s="1" customFormat="1" ht="30" customHeight="1">
      <c r="A7" s="180" t="s">
        <v>55</v>
      </c>
      <c r="B7" s="70" t="s">
        <v>13</v>
      </c>
      <c r="C7" s="81">
        <v>15298</v>
      </c>
      <c r="D7" s="59">
        <v>8520859</v>
      </c>
      <c r="E7" s="81">
        <v>42189</v>
      </c>
      <c r="F7" s="59">
        <v>185937829</v>
      </c>
      <c r="G7" s="81">
        <f t="shared" si="0"/>
        <v>57487</v>
      </c>
      <c r="H7" s="66">
        <f t="shared" si="1"/>
        <v>194458688</v>
      </c>
    </row>
    <row r="8" spans="1:8" s="1" customFormat="1" ht="30" customHeight="1">
      <c r="A8" s="183"/>
      <c r="B8" s="73" t="s">
        <v>14</v>
      </c>
      <c r="C8" s="82">
        <v>299</v>
      </c>
      <c r="D8" s="83">
        <v>270378</v>
      </c>
      <c r="E8" s="82">
        <v>1447</v>
      </c>
      <c r="F8" s="83">
        <v>8224195</v>
      </c>
      <c r="G8" s="82">
        <f t="shared" si="0"/>
        <v>1746</v>
      </c>
      <c r="H8" s="84">
        <f t="shared" si="1"/>
        <v>8494573</v>
      </c>
    </row>
    <row r="9" spans="1:8" s="1" customFormat="1" ht="30" customHeight="1">
      <c r="A9" s="180" t="s">
        <v>56</v>
      </c>
      <c r="B9" s="70" t="s">
        <v>13</v>
      </c>
      <c r="C9" s="81">
        <v>14127</v>
      </c>
      <c r="D9" s="59">
        <v>7931597</v>
      </c>
      <c r="E9" s="81">
        <v>41410</v>
      </c>
      <c r="F9" s="59">
        <v>180326152</v>
      </c>
      <c r="G9" s="81">
        <f t="shared" si="0"/>
        <v>55537</v>
      </c>
      <c r="H9" s="66">
        <v>188257748</v>
      </c>
    </row>
    <row r="10" spans="1:8" s="1" customFormat="1" ht="30" customHeight="1">
      <c r="A10" s="183"/>
      <c r="B10" s="73" t="s">
        <v>14</v>
      </c>
      <c r="C10" s="82">
        <v>315</v>
      </c>
      <c r="D10" s="83">
        <v>262302</v>
      </c>
      <c r="E10" s="82">
        <v>1504</v>
      </c>
      <c r="F10" s="83">
        <v>8130560</v>
      </c>
      <c r="G10" s="82">
        <f t="shared" si="0"/>
        <v>1819</v>
      </c>
      <c r="H10" s="84">
        <f t="shared" si="1"/>
        <v>8392862</v>
      </c>
    </row>
    <row r="11" spans="1:8" s="1" customFormat="1" ht="30" customHeight="1">
      <c r="A11" s="180" t="s">
        <v>64</v>
      </c>
      <c r="B11" s="70" t="s">
        <v>13</v>
      </c>
      <c r="C11" s="81">
        <v>13050</v>
      </c>
      <c r="D11" s="59">
        <v>7453048</v>
      </c>
      <c r="E11" s="81">
        <v>42973</v>
      </c>
      <c r="F11" s="59">
        <v>178078870</v>
      </c>
      <c r="G11" s="81">
        <f t="shared" si="0"/>
        <v>56023</v>
      </c>
      <c r="H11" s="66">
        <f t="shared" si="1"/>
        <v>185531918</v>
      </c>
    </row>
    <row r="12" spans="1:8" s="1" customFormat="1" ht="30" customHeight="1">
      <c r="A12" s="183"/>
      <c r="B12" s="73" t="s">
        <v>14</v>
      </c>
      <c r="C12" s="82">
        <v>362</v>
      </c>
      <c r="D12" s="83">
        <v>324229</v>
      </c>
      <c r="E12" s="82">
        <v>1793</v>
      </c>
      <c r="F12" s="83">
        <v>8184939</v>
      </c>
      <c r="G12" s="82">
        <f t="shared" si="0"/>
        <v>2155</v>
      </c>
      <c r="H12" s="84">
        <v>8509167</v>
      </c>
    </row>
    <row r="13" spans="1:8" s="1" customFormat="1" ht="30" customHeight="1">
      <c r="A13" s="180" t="s">
        <v>65</v>
      </c>
      <c r="B13" s="70" t="s">
        <v>13</v>
      </c>
      <c r="C13" s="81">
        <v>45380</v>
      </c>
      <c r="D13" s="59">
        <v>14281329</v>
      </c>
      <c r="E13" s="81">
        <v>50719</v>
      </c>
      <c r="F13" s="59">
        <v>180066260</v>
      </c>
      <c r="G13" s="81">
        <f t="shared" si="0"/>
        <v>96099</v>
      </c>
      <c r="H13" s="66">
        <v>194347590</v>
      </c>
    </row>
    <row r="14" spans="1:8" s="1" customFormat="1" ht="30" customHeight="1" thickBot="1">
      <c r="A14" s="181"/>
      <c r="B14" s="85" t="s">
        <v>14</v>
      </c>
      <c r="C14" s="86">
        <v>1109</v>
      </c>
      <c r="D14" s="87">
        <v>561263</v>
      </c>
      <c r="E14" s="86">
        <v>2127</v>
      </c>
      <c r="F14" s="87">
        <v>9282879</v>
      </c>
      <c r="G14" s="86">
        <f t="shared" si="0"/>
        <v>3236</v>
      </c>
      <c r="H14" s="88">
        <v>9844141</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mergeCells count="9">
    <mergeCell ref="C2:D2"/>
    <mergeCell ref="E2:F2"/>
    <mergeCell ref="G2:H2"/>
    <mergeCell ref="A2:B3"/>
    <mergeCell ref="A13:A14"/>
    <mergeCell ref="A5:A6"/>
    <mergeCell ref="A7:A8"/>
    <mergeCell ref="A9:A10"/>
    <mergeCell ref="A11:A12"/>
  </mergeCells>
  <printOptions/>
  <pageMargins left="0.7874015748031497" right="0.7874015748031497" top="0.984251968503937" bottom="0.984251968503937" header="0.5118110236220472" footer="0.5118110236220472"/>
  <pageSetup fitToHeight="1" fitToWidth="1" horizontalDpi="300" verticalDpi="300" orientation="portrait" paperSize="9" scale="98" r:id="rId1"/>
  <headerFooter alignWithMargins="0">
    <oddFooter>&amp;R&amp;10金沢国税局
消費税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SheetLayoutView="200" workbookViewId="0" topLeftCell="A1">
      <selection activeCell="A1" sqref="A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60</v>
      </c>
    </row>
    <row r="2" spans="1:4" s="4" customFormat="1" ht="19.5" customHeight="1">
      <c r="A2" s="21" t="s">
        <v>9</v>
      </c>
      <c r="B2" s="22" t="s">
        <v>10</v>
      </c>
      <c r="C2" s="24" t="s">
        <v>11</v>
      </c>
      <c r="D2" s="23" t="s">
        <v>26</v>
      </c>
    </row>
    <row r="3" spans="1:4" s="17" customFormat="1" ht="15" customHeight="1">
      <c r="A3" s="142" t="s">
        <v>4</v>
      </c>
      <c r="B3" s="143" t="s">
        <v>4</v>
      </c>
      <c r="C3" s="144" t="s">
        <v>4</v>
      </c>
      <c r="D3" s="145" t="s">
        <v>4</v>
      </c>
    </row>
    <row r="4" spans="1:9" s="4" customFormat="1" ht="30" customHeight="1" thickBot="1">
      <c r="A4" s="18">
        <v>98837</v>
      </c>
      <c r="B4" s="19">
        <v>1602</v>
      </c>
      <c r="C4" s="25">
        <v>660</v>
      </c>
      <c r="D4" s="20">
        <v>101099</v>
      </c>
      <c r="E4" s="5"/>
      <c r="G4" s="5"/>
      <c r="I4" s="5"/>
    </row>
    <row r="5" spans="1:4" s="4" customFormat="1" ht="15" customHeight="1">
      <c r="A5" s="187" t="s">
        <v>66</v>
      </c>
      <c r="B5" s="187"/>
      <c r="C5" s="187"/>
      <c r="D5" s="187"/>
    </row>
    <row r="6" spans="1:4" s="4" customFormat="1" ht="15" customHeight="1">
      <c r="A6" s="188" t="s">
        <v>12</v>
      </c>
      <c r="B6" s="188"/>
      <c r="C6" s="188"/>
      <c r="D6" s="188"/>
    </row>
  </sheetData>
  <mergeCells count="2">
    <mergeCell ref="A5:D5"/>
    <mergeCell ref="A6:D6"/>
  </mergeCells>
  <printOptions/>
  <pageMargins left="0.7874015748031497" right="0.7874015748031497" top="0.984251968503937" bottom="0.984251968503937" header="0.5118110236220472" footer="0.5118110236220472"/>
  <pageSetup fitToHeight="1" fitToWidth="1" horizontalDpi="300" verticalDpi="300" orientation="landscape" paperSize="9" r:id="rId1"/>
  <headerFooter alignWithMargins="0">
    <oddFooter>&amp;R&amp;10金沢国税局
消費税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3"/>
  <sheetViews>
    <sheetView showGridLines="0" zoomScaleSheetLayoutView="100" workbookViewId="0" topLeftCell="A1">
      <pane xSplit="1" ySplit="5" topLeftCell="B6" activePane="bottomRight" state="frozen"/>
      <selection pane="topLeft" activeCell="M14" sqref="M14"/>
      <selection pane="topRight" activeCell="M14" sqref="M14"/>
      <selection pane="bottomLeft" activeCell="M14" sqref="M14"/>
      <selection pane="bottomRight" activeCell="A1" sqref="A1:G1"/>
    </sheetView>
  </sheetViews>
  <sheetFormatPr defaultColWidth="9.00390625" defaultRowHeight="13.5"/>
  <cols>
    <col min="1" max="1" width="11.375" style="0" customWidth="1"/>
    <col min="2" max="2" width="7.625" style="0" bestFit="1" customWidth="1"/>
    <col min="3" max="3" width="11.50390625" style="0" bestFit="1" customWidth="1"/>
    <col min="4" max="4" width="7.625" style="0" bestFit="1" customWidth="1"/>
    <col min="5" max="5" width="11.50390625" style="0" bestFit="1" customWidth="1"/>
    <col min="6" max="6" width="7.625" style="0" bestFit="1" customWidth="1"/>
    <col min="7" max="7" width="11.50390625" style="0" bestFit="1" customWidth="1"/>
    <col min="8" max="8" width="9.50390625" style="0" bestFit="1" customWidth="1"/>
    <col min="9" max="9" width="11.50390625" style="0" bestFit="1" customWidth="1"/>
    <col min="10" max="10" width="9.50390625" style="0" bestFit="1" customWidth="1"/>
    <col min="11" max="11" width="11.50390625" style="0" bestFit="1" customWidth="1"/>
    <col min="12" max="12" width="9.50390625" style="0" bestFit="1" customWidth="1"/>
    <col min="13" max="13" width="13.75390625" style="0" bestFit="1" customWidth="1"/>
  </cols>
  <sheetData>
    <row r="1" spans="1:14" ht="13.5">
      <c r="A1" s="188" t="s">
        <v>82</v>
      </c>
      <c r="B1" s="188"/>
      <c r="C1" s="188"/>
      <c r="D1" s="188"/>
      <c r="E1" s="188"/>
      <c r="F1" s="188"/>
      <c r="G1" s="188"/>
      <c r="H1" s="1"/>
      <c r="I1" s="1"/>
      <c r="J1" s="1"/>
      <c r="K1" s="1"/>
      <c r="L1" s="1"/>
      <c r="M1" s="1"/>
      <c r="N1" s="1"/>
    </row>
    <row r="2" spans="1:14" ht="14.25" thickBot="1">
      <c r="A2" s="188" t="s">
        <v>32</v>
      </c>
      <c r="B2" s="188"/>
      <c r="C2" s="188"/>
      <c r="D2" s="188"/>
      <c r="E2" s="188"/>
      <c r="F2" s="188"/>
      <c r="G2" s="188"/>
      <c r="H2" s="1"/>
      <c r="I2" s="1"/>
      <c r="J2" s="1"/>
      <c r="K2" s="1"/>
      <c r="L2" s="1"/>
      <c r="M2" s="1"/>
      <c r="N2" s="1"/>
    </row>
    <row r="3" spans="1:14" ht="19.5" customHeight="1">
      <c r="A3" s="199" t="s">
        <v>59</v>
      </c>
      <c r="B3" s="202" t="s">
        <v>38</v>
      </c>
      <c r="C3" s="202"/>
      <c r="D3" s="202"/>
      <c r="E3" s="202"/>
      <c r="F3" s="202"/>
      <c r="G3" s="202"/>
      <c r="H3" s="189" t="s">
        <v>14</v>
      </c>
      <c r="I3" s="193"/>
      <c r="J3" s="195" t="s">
        <v>67</v>
      </c>
      <c r="K3" s="193"/>
      <c r="L3" s="189" t="s">
        <v>33</v>
      </c>
      <c r="M3" s="190"/>
      <c r="N3" s="196" t="s">
        <v>72</v>
      </c>
    </row>
    <row r="4" spans="1:14" ht="17.25" customHeight="1">
      <c r="A4" s="200"/>
      <c r="B4" s="203" t="s">
        <v>39</v>
      </c>
      <c r="C4" s="203"/>
      <c r="D4" s="191" t="s">
        <v>34</v>
      </c>
      <c r="E4" s="192"/>
      <c r="F4" s="191" t="s">
        <v>35</v>
      </c>
      <c r="G4" s="192"/>
      <c r="H4" s="191"/>
      <c r="I4" s="194"/>
      <c r="J4" s="191"/>
      <c r="K4" s="194"/>
      <c r="L4" s="191"/>
      <c r="M4" s="192"/>
      <c r="N4" s="197"/>
    </row>
    <row r="5" spans="1:14" s="6" customFormat="1" ht="28.5" customHeight="1">
      <c r="A5" s="201"/>
      <c r="B5" s="117" t="s">
        <v>68</v>
      </c>
      <c r="C5" s="118" t="s">
        <v>69</v>
      </c>
      <c r="D5" s="117" t="s">
        <v>68</v>
      </c>
      <c r="E5" s="118" t="s">
        <v>69</v>
      </c>
      <c r="F5" s="117" t="s">
        <v>68</v>
      </c>
      <c r="G5" s="119" t="s">
        <v>40</v>
      </c>
      <c r="H5" s="117" t="s">
        <v>37</v>
      </c>
      <c r="I5" s="120" t="s">
        <v>41</v>
      </c>
      <c r="J5" s="117" t="s">
        <v>37</v>
      </c>
      <c r="K5" s="120" t="s">
        <v>42</v>
      </c>
      <c r="L5" s="117" t="s">
        <v>37</v>
      </c>
      <c r="M5" s="121" t="s">
        <v>73</v>
      </c>
      <c r="N5" s="198"/>
    </row>
    <row r="6" spans="1:14" s="109" customFormat="1" ht="10.5">
      <c r="A6" s="107"/>
      <c r="B6" s="104" t="s">
        <v>4</v>
      </c>
      <c r="C6" s="105" t="s">
        <v>5</v>
      </c>
      <c r="D6" s="104" t="s">
        <v>4</v>
      </c>
      <c r="E6" s="105" t="s">
        <v>5</v>
      </c>
      <c r="F6" s="104" t="s">
        <v>4</v>
      </c>
      <c r="G6" s="105" t="s">
        <v>5</v>
      </c>
      <c r="H6" s="104" t="s">
        <v>4</v>
      </c>
      <c r="I6" s="106" t="s">
        <v>5</v>
      </c>
      <c r="J6" s="104" t="s">
        <v>4</v>
      </c>
      <c r="K6" s="106" t="s">
        <v>5</v>
      </c>
      <c r="L6" s="104" t="s">
        <v>4</v>
      </c>
      <c r="M6" s="105" t="s">
        <v>5</v>
      </c>
      <c r="N6" s="108"/>
    </row>
    <row r="7" spans="1:14" ht="15" customHeight="1">
      <c r="A7" s="128" t="s">
        <v>84</v>
      </c>
      <c r="B7" s="89">
        <v>1769</v>
      </c>
      <c r="C7" s="90">
        <v>929940</v>
      </c>
      <c r="D7" s="89">
        <v>3658</v>
      </c>
      <c r="E7" s="90">
        <v>926477</v>
      </c>
      <c r="F7" s="89">
        <v>5427</v>
      </c>
      <c r="G7" s="90">
        <v>1856417</v>
      </c>
      <c r="H7" s="89">
        <v>164</v>
      </c>
      <c r="I7" s="91">
        <v>107950</v>
      </c>
      <c r="J7" s="89">
        <v>158</v>
      </c>
      <c r="K7" s="91">
        <v>27464</v>
      </c>
      <c r="L7" s="89">
        <v>5627</v>
      </c>
      <c r="M7" s="90">
        <v>1775931</v>
      </c>
      <c r="N7" s="149" t="s">
        <v>107</v>
      </c>
    </row>
    <row r="8" spans="1:14" ht="15" customHeight="1">
      <c r="A8" s="128" t="s">
        <v>85</v>
      </c>
      <c r="B8" s="92">
        <v>1669</v>
      </c>
      <c r="C8" s="93">
        <v>885038</v>
      </c>
      <c r="D8" s="92">
        <v>3210</v>
      </c>
      <c r="E8" s="93">
        <v>757785</v>
      </c>
      <c r="F8" s="92">
        <v>4879</v>
      </c>
      <c r="G8" s="93">
        <v>1642822</v>
      </c>
      <c r="H8" s="92">
        <v>120</v>
      </c>
      <c r="I8" s="94">
        <v>128860</v>
      </c>
      <c r="J8" s="92">
        <v>160</v>
      </c>
      <c r="K8" s="94">
        <v>17362</v>
      </c>
      <c r="L8" s="92">
        <v>5016</v>
      </c>
      <c r="M8" s="93">
        <v>1531326</v>
      </c>
      <c r="N8" s="150" t="s">
        <v>85</v>
      </c>
    </row>
    <row r="9" spans="1:14" ht="15" customHeight="1">
      <c r="A9" s="128" t="s">
        <v>86</v>
      </c>
      <c r="B9" s="92">
        <v>981</v>
      </c>
      <c r="C9" s="93">
        <v>510971</v>
      </c>
      <c r="D9" s="92">
        <v>2180</v>
      </c>
      <c r="E9" s="93">
        <v>510937</v>
      </c>
      <c r="F9" s="92">
        <v>3161</v>
      </c>
      <c r="G9" s="93">
        <v>1021908</v>
      </c>
      <c r="H9" s="92">
        <v>67</v>
      </c>
      <c r="I9" s="94">
        <v>25828</v>
      </c>
      <c r="J9" s="92">
        <v>129</v>
      </c>
      <c r="K9" s="94">
        <v>16474</v>
      </c>
      <c r="L9" s="92">
        <v>3251</v>
      </c>
      <c r="M9" s="93">
        <v>1012554</v>
      </c>
      <c r="N9" s="150" t="s">
        <v>86</v>
      </c>
    </row>
    <row r="10" spans="1:14" ht="15" customHeight="1">
      <c r="A10" s="128" t="s">
        <v>87</v>
      </c>
      <c r="B10" s="92">
        <v>655</v>
      </c>
      <c r="C10" s="93">
        <v>334179</v>
      </c>
      <c r="D10" s="92">
        <v>1499</v>
      </c>
      <c r="E10" s="93">
        <v>341000</v>
      </c>
      <c r="F10" s="92">
        <v>2154</v>
      </c>
      <c r="G10" s="93">
        <v>675179</v>
      </c>
      <c r="H10" s="92">
        <v>41</v>
      </c>
      <c r="I10" s="94">
        <v>10234</v>
      </c>
      <c r="J10" s="92">
        <v>58</v>
      </c>
      <c r="K10" s="94">
        <v>7306</v>
      </c>
      <c r="L10" s="92">
        <v>2207</v>
      </c>
      <c r="M10" s="93">
        <v>672250</v>
      </c>
      <c r="N10" s="150" t="s">
        <v>87</v>
      </c>
    </row>
    <row r="11" spans="1:14" s="7" customFormat="1" ht="15" customHeight="1">
      <c r="A11" s="116" t="s">
        <v>99</v>
      </c>
      <c r="B11" s="95">
        <v>5074</v>
      </c>
      <c r="C11" s="96">
        <v>2660128</v>
      </c>
      <c r="D11" s="95">
        <v>10547</v>
      </c>
      <c r="E11" s="96">
        <v>2536199</v>
      </c>
      <c r="F11" s="95">
        <v>15621</v>
      </c>
      <c r="G11" s="96">
        <v>5196327</v>
      </c>
      <c r="H11" s="95">
        <v>392</v>
      </c>
      <c r="I11" s="97">
        <v>272872</v>
      </c>
      <c r="J11" s="95">
        <v>505</v>
      </c>
      <c r="K11" s="97">
        <v>68606</v>
      </c>
      <c r="L11" s="95">
        <v>16101</v>
      </c>
      <c r="M11" s="96">
        <v>4992060</v>
      </c>
      <c r="N11" s="151" t="s">
        <v>108</v>
      </c>
    </row>
    <row r="12" spans="1:14" s="8" customFormat="1" ht="15" customHeight="1">
      <c r="A12" s="115"/>
      <c r="B12" s="39"/>
      <c r="C12" s="40"/>
      <c r="D12" s="39"/>
      <c r="E12" s="40"/>
      <c r="F12" s="39"/>
      <c r="G12" s="40"/>
      <c r="H12" s="39"/>
      <c r="I12" s="41"/>
      <c r="J12" s="39"/>
      <c r="K12" s="41"/>
      <c r="L12" s="39"/>
      <c r="M12" s="40"/>
      <c r="N12" s="152"/>
    </row>
    <row r="13" spans="1:14" ht="15" customHeight="1">
      <c r="A13" s="128" t="s">
        <v>88</v>
      </c>
      <c r="B13" s="98">
        <v>2637</v>
      </c>
      <c r="C13" s="99">
        <v>1174955</v>
      </c>
      <c r="D13" s="98">
        <v>4927</v>
      </c>
      <c r="E13" s="99">
        <v>1239046</v>
      </c>
      <c r="F13" s="98">
        <v>7564</v>
      </c>
      <c r="G13" s="99">
        <v>2414001</v>
      </c>
      <c r="H13" s="98">
        <v>185</v>
      </c>
      <c r="I13" s="100">
        <v>103607</v>
      </c>
      <c r="J13" s="98">
        <v>189</v>
      </c>
      <c r="K13" s="100">
        <v>568218</v>
      </c>
      <c r="L13" s="98">
        <v>7793</v>
      </c>
      <c r="M13" s="99">
        <v>2878613</v>
      </c>
      <c r="N13" s="153" t="s">
        <v>109</v>
      </c>
    </row>
    <row r="14" spans="1:14" ht="15" customHeight="1">
      <c r="A14" s="128" t="s">
        <v>89</v>
      </c>
      <c r="B14" s="92">
        <v>608</v>
      </c>
      <c r="C14" s="93">
        <v>272801</v>
      </c>
      <c r="D14" s="92">
        <v>1496</v>
      </c>
      <c r="E14" s="93">
        <v>328363</v>
      </c>
      <c r="F14" s="92">
        <v>2104</v>
      </c>
      <c r="G14" s="93">
        <v>601164</v>
      </c>
      <c r="H14" s="92">
        <v>44</v>
      </c>
      <c r="I14" s="94">
        <v>18105</v>
      </c>
      <c r="J14" s="92">
        <v>52</v>
      </c>
      <c r="K14" s="94">
        <v>9960</v>
      </c>
      <c r="L14" s="92">
        <v>2159</v>
      </c>
      <c r="M14" s="93">
        <v>593018</v>
      </c>
      <c r="N14" s="150" t="s">
        <v>89</v>
      </c>
    </row>
    <row r="15" spans="1:14" ht="15" customHeight="1">
      <c r="A15" s="128" t="s">
        <v>90</v>
      </c>
      <c r="B15" s="92">
        <v>1292</v>
      </c>
      <c r="C15" s="93">
        <v>661432</v>
      </c>
      <c r="D15" s="92">
        <v>2543</v>
      </c>
      <c r="E15" s="93">
        <v>595818</v>
      </c>
      <c r="F15" s="92">
        <v>3835</v>
      </c>
      <c r="G15" s="93">
        <v>1257249</v>
      </c>
      <c r="H15" s="92">
        <v>94</v>
      </c>
      <c r="I15" s="94">
        <v>20457</v>
      </c>
      <c r="J15" s="92">
        <v>86</v>
      </c>
      <c r="K15" s="94">
        <v>1590</v>
      </c>
      <c r="L15" s="92">
        <v>3938</v>
      </c>
      <c r="M15" s="93">
        <v>1238383</v>
      </c>
      <c r="N15" s="150" t="s">
        <v>90</v>
      </c>
    </row>
    <row r="16" spans="1:14" ht="15" customHeight="1">
      <c r="A16" s="128" t="s">
        <v>91</v>
      </c>
      <c r="B16" s="92">
        <v>412</v>
      </c>
      <c r="C16" s="93">
        <v>199636</v>
      </c>
      <c r="D16" s="92">
        <v>1218</v>
      </c>
      <c r="E16" s="93">
        <v>259457</v>
      </c>
      <c r="F16" s="92">
        <v>1630</v>
      </c>
      <c r="G16" s="93">
        <v>459093</v>
      </c>
      <c r="H16" s="92">
        <v>21</v>
      </c>
      <c r="I16" s="94">
        <v>10699</v>
      </c>
      <c r="J16" s="92">
        <v>34</v>
      </c>
      <c r="K16" s="94">
        <v>6739</v>
      </c>
      <c r="L16" s="92">
        <v>1665</v>
      </c>
      <c r="M16" s="93">
        <v>455133</v>
      </c>
      <c r="N16" s="150" t="s">
        <v>91</v>
      </c>
    </row>
    <row r="17" spans="1:14" ht="15" customHeight="1">
      <c r="A17" s="128" t="s">
        <v>92</v>
      </c>
      <c r="B17" s="92">
        <v>593</v>
      </c>
      <c r="C17" s="93">
        <v>228900</v>
      </c>
      <c r="D17" s="92">
        <v>1407</v>
      </c>
      <c r="E17" s="93">
        <v>339117</v>
      </c>
      <c r="F17" s="92">
        <v>2000</v>
      </c>
      <c r="G17" s="93">
        <v>568018</v>
      </c>
      <c r="H17" s="92">
        <v>41</v>
      </c>
      <c r="I17" s="94">
        <v>34571</v>
      </c>
      <c r="J17" s="92">
        <v>39</v>
      </c>
      <c r="K17" s="94">
        <v>4049</v>
      </c>
      <c r="L17" s="92">
        <v>2045</v>
      </c>
      <c r="M17" s="93">
        <v>537495</v>
      </c>
      <c r="N17" s="150" t="s">
        <v>92</v>
      </c>
    </row>
    <row r="18" spans="1:14" s="7" customFormat="1" ht="15" customHeight="1">
      <c r="A18" s="116" t="s">
        <v>100</v>
      </c>
      <c r="B18" s="95">
        <v>5542</v>
      </c>
      <c r="C18" s="96">
        <v>2537724</v>
      </c>
      <c r="D18" s="95">
        <v>11591</v>
      </c>
      <c r="E18" s="96">
        <v>2761801</v>
      </c>
      <c r="F18" s="95">
        <v>17133</v>
      </c>
      <c r="G18" s="96">
        <v>5299525</v>
      </c>
      <c r="H18" s="95">
        <v>385</v>
      </c>
      <c r="I18" s="97">
        <v>187438</v>
      </c>
      <c r="J18" s="95">
        <v>400</v>
      </c>
      <c r="K18" s="97">
        <v>590556</v>
      </c>
      <c r="L18" s="95">
        <v>17600</v>
      </c>
      <c r="M18" s="96">
        <v>5702642</v>
      </c>
      <c r="N18" s="151" t="s">
        <v>110</v>
      </c>
    </row>
    <row r="19" spans="1:14" s="8" customFormat="1" ht="15" customHeight="1">
      <c r="A19" s="115"/>
      <c r="B19" s="39"/>
      <c r="C19" s="40"/>
      <c r="D19" s="39"/>
      <c r="E19" s="40"/>
      <c r="F19" s="39"/>
      <c r="G19" s="40"/>
      <c r="H19" s="39"/>
      <c r="I19" s="41"/>
      <c r="J19" s="39"/>
      <c r="K19" s="41"/>
      <c r="L19" s="39"/>
      <c r="M19" s="40"/>
      <c r="N19" s="154"/>
    </row>
    <row r="20" spans="1:14" ht="15" customHeight="1">
      <c r="A20" s="128" t="s">
        <v>93</v>
      </c>
      <c r="B20" s="89">
        <v>1585</v>
      </c>
      <c r="C20" s="90">
        <v>688554</v>
      </c>
      <c r="D20" s="89">
        <v>2876</v>
      </c>
      <c r="E20" s="90">
        <v>716371</v>
      </c>
      <c r="F20" s="89">
        <v>4461</v>
      </c>
      <c r="G20" s="90">
        <v>1404925</v>
      </c>
      <c r="H20" s="89">
        <v>121</v>
      </c>
      <c r="I20" s="91">
        <v>42456</v>
      </c>
      <c r="J20" s="89">
        <v>161</v>
      </c>
      <c r="K20" s="91">
        <v>25461</v>
      </c>
      <c r="L20" s="89">
        <v>4609</v>
      </c>
      <c r="M20" s="90">
        <v>1387931</v>
      </c>
      <c r="N20" s="149" t="s">
        <v>111</v>
      </c>
    </row>
    <row r="21" spans="1:14" ht="15" customHeight="1">
      <c r="A21" s="128" t="s">
        <v>94</v>
      </c>
      <c r="B21" s="92">
        <v>404</v>
      </c>
      <c r="C21" s="93">
        <v>148790</v>
      </c>
      <c r="D21" s="92">
        <v>927</v>
      </c>
      <c r="E21" s="93">
        <v>229882</v>
      </c>
      <c r="F21" s="92">
        <v>1331</v>
      </c>
      <c r="G21" s="93">
        <v>378673</v>
      </c>
      <c r="H21" s="92">
        <v>31</v>
      </c>
      <c r="I21" s="94">
        <v>18041</v>
      </c>
      <c r="J21" s="92">
        <v>33</v>
      </c>
      <c r="K21" s="94">
        <v>1896</v>
      </c>
      <c r="L21" s="92">
        <v>1367</v>
      </c>
      <c r="M21" s="93">
        <v>362528</v>
      </c>
      <c r="N21" s="150" t="s">
        <v>94</v>
      </c>
    </row>
    <row r="22" spans="1:14" ht="15" customHeight="1">
      <c r="A22" s="128" t="s">
        <v>95</v>
      </c>
      <c r="B22" s="92">
        <v>1102</v>
      </c>
      <c r="C22" s="93">
        <v>466109</v>
      </c>
      <c r="D22" s="92">
        <v>2029</v>
      </c>
      <c r="E22" s="93">
        <v>488015</v>
      </c>
      <c r="F22" s="92">
        <v>3131</v>
      </c>
      <c r="G22" s="93">
        <v>954124</v>
      </c>
      <c r="H22" s="92">
        <v>79</v>
      </c>
      <c r="I22" s="94">
        <v>21491</v>
      </c>
      <c r="J22" s="92">
        <v>88</v>
      </c>
      <c r="K22" s="94">
        <v>10245</v>
      </c>
      <c r="L22" s="92">
        <v>3230</v>
      </c>
      <c r="M22" s="93">
        <v>942878</v>
      </c>
      <c r="N22" s="150" t="s">
        <v>95</v>
      </c>
    </row>
    <row r="23" spans="1:14" ht="15" customHeight="1">
      <c r="A23" s="128" t="s">
        <v>96</v>
      </c>
      <c r="B23" s="92">
        <v>292</v>
      </c>
      <c r="C23" s="93">
        <v>117229</v>
      </c>
      <c r="D23" s="92">
        <v>554</v>
      </c>
      <c r="E23" s="93">
        <v>124408</v>
      </c>
      <c r="F23" s="92">
        <v>846</v>
      </c>
      <c r="G23" s="93">
        <v>241637</v>
      </c>
      <c r="H23" s="92">
        <v>19</v>
      </c>
      <c r="I23" s="94">
        <v>2403</v>
      </c>
      <c r="J23" s="92">
        <v>39</v>
      </c>
      <c r="K23" s="94">
        <v>7786</v>
      </c>
      <c r="L23" s="92">
        <v>876</v>
      </c>
      <c r="M23" s="93">
        <v>247019</v>
      </c>
      <c r="N23" s="150" t="s">
        <v>96</v>
      </c>
    </row>
    <row r="24" spans="1:14" ht="15" customHeight="1">
      <c r="A24" s="128" t="s">
        <v>97</v>
      </c>
      <c r="B24" s="92">
        <v>344</v>
      </c>
      <c r="C24" s="93">
        <v>127170</v>
      </c>
      <c r="D24" s="92">
        <v>661</v>
      </c>
      <c r="E24" s="93">
        <v>148444</v>
      </c>
      <c r="F24" s="92">
        <v>1005</v>
      </c>
      <c r="G24" s="93">
        <v>275614</v>
      </c>
      <c r="H24" s="92">
        <v>23</v>
      </c>
      <c r="I24" s="94">
        <v>5104</v>
      </c>
      <c r="J24" s="92">
        <v>21</v>
      </c>
      <c r="K24" s="94">
        <v>3014</v>
      </c>
      <c r="L24" s="92">
        <v>1029</v>
      </c>
      <c r="M24" s="93">
        <v>273524</v>
      </c>
      <c r="N24" s="150" t="s">
        <v>97</v>
      </c>
    </row>
    <row r="25" spans="1:14" ht="15" customHeight="1">
      <c r="A25" s="128" t="s">
        <v>98</v>
      </c>
      <c r="B25" s="92">
        <v>699</v>
      </c>
      <c r="C25" s="93">
        <v>268176</v>
      </c>
      <c r="D25" s="92">
        <v>1153</v>
      </c>
      <c r="E25" s="93">
        <v>262330</v>
      </c>
      <c r="F25" s="92">
        <v>1852</v>
      </c>
      <c r="G25" s="93">
        <v>530505</v>
      </c>
      <c r="H25" s="92">
        <v>59</v>
      </c>
      <c r="I25" s="94">
        <v>11457</v>
      </c>
      <c r="J25" s="92">
        <v>42</v>
      </c>
      <c r="K25" s="94">
        <v>2642</v>
      </c>
      <c r="L25" s="92">
        <v>1916</v>
      </c>
      <c r="M25" s="93">
        <v>521690</v>
      </c>
      <c r="N25" s="150" t="s">
        <v>98</v>
      </c>
    </row>
    <row r="26" spans="1:14" s="7" customFormat="1" ht="15" customHeight="1">
      <c r="A26" s="116" t="s">
        <v>101</v>
      </c>
      <c r="B26" s="95">
        <v>4426</v>
      </c>
      <c r="C26" s="96">
        <v>1816028</v>
      </c>
      <c r="D26" s="95">
        <v>8200</v>
      </c>
      <c r="E26" s="96">
        <v>1969450</v>
      </c>
      <c r="F26" s="95">
        <v>12626</v>
      </c>
      <c r="G26" s="96">
        <v>3785478</v>
      </c>
      <c r="H26" s="95">
        <v>332</v>
      </c>
      <c r="I26" s="97">
        <v>100952</v>
      </c>
      <c r="J26" s="95">
        <v>384</v>
      </c>
      <c r="K26" s="97">
        <v>51044</v>
      </c>
      <c r="L26" s="95">
        <v>13027</v>
      </c>
      <c r="M26" s="96">
        <v>3735569</v>
      </c>
      <c r="N26" s="151" t="s">
        <v>112</v>
      </c>
    </row>
    <row r="27" spans="1:14" s="8" customFormat="1" ht="15" customHeight="1" thickBot="1">
      <c r="A27" s="26"/>
      <c r="B27" s="42"/>
      <c r="C27" s="43"/>
      <c r="D27" s="42"/>
      <c r="E27" s="43"/>
      <c r="F27" s="42"/>
      <c r="G27" s="43"/>
      <c r="H27" s="42"/>
      <c r="I27" s="44"/>
      <c r="J27" s="42"/>
      <c r="K27" s="44"/>
      <c r="L27" s="42"/>
      <c r="M27" s="43"/>
      <c r="N27" s="155"/>
    </row>
    <row r="28" spans="1:14" s="7" customFormat="1" ht="24" customHeight="1" thickBot="1" thickTop="1">
      <c r="A28" s="146" t="s">
        <v>80</v>
      </c>
      <c r="B28" s="45">
        <v>15042</v>
      </c>
      <c r="C28" s="46">
        <v>7013880</v>
      </c>
      <c r="D28" s="45">
        <v>30338</v>
      </c>
      <c r="E28" s="46">
        <v>7267450</v>
      </c>
      <c r="F28" s="45">
        <v>45380</v>
      </c>
      <c r="G28" s="46">
        <v>14281329</v>
      </c>
      <c r="H28" s="45">
        <v>1109</v>
      </c>
      <c r="I28" s="47">
        <v>561263</v>
      </c>
      <c r="J28" s="45">
        <v>1289</v>
      </c>
      <c r="K28" s="47">
        <v>710205</v>
      </c>
      <c r="L28" s="45">
        <v>46728</v>
      </c>
      <c r="M28" s="46">
        <v>14430272</v>
      </c>
      <c r="N28" s="156" t="s">
        <v>79</v>
      </c>
    </row>
    <row r="29" spans="1:14" ht="13.5">
      <c r="A29" s="187" t="s">
        <v>102</v>
      </c>
      <c r="B29" s="187"/>
      <c r="C29" s="187"/>
      <c r="D29" s="187"/>
      <c r="E29" s="187"/>
      <c r="F29" s="187"/>
      <c r="G29" s="187"/>
      <c r="H29" s="187"/>
      <c r="I29" s="187"/>
      <c r="J29" s="103"/>
      <c r="K29" s="103"/>
      <c r="L29" s="1"/>
      <c r="M29" s="1"/>
      <c r="N29" s="1"/>
    </row>
    <row r="31" spans="2:10" ht="13.5">
      <c r="B31" s="48"/>
      <c r="C31" s="48"/>
      <c r="D31" s="48"/>
      <c r="E31" s="48"/>
      <c r="F31" s="48"/>
      <c r="G31" s="48"/>
      <c r="H31" s="48"/>
      <c r="J31" s="48"/>
    </row>
    <row r="32" spans="2:10" ht="13.5">
      <c r="B32" s="48"/>
      <c r="C32" s="48"/>
      <c r="D32" s="48"/>
      <c r="E32" s="48"/>
      <c r="F32" s="48"/>
      <c r="G32" s="48"/>
      <c r="H32" s="48"/>
      <c r="J32" s="48"/>
    </row>
    <row r="33" spans="2:10" ht="13.5">
      <c r="B33" s="48"/>
      <c r="C33" s="48"/>
      <c r="D33" s="48"/>
      <c r="E33" s="48"/>
      <c r="F33" s="48"/>
      <c r="G33" s="48"/>
      <c r="H33" s="48"/>
      <c r="J33" s="48"/>
    </row>
    <row r="34" spans="2:10" ht="13.5">
      <c r="B34" s="48"/>
      <c r="C34" s="48"/>
      <c r="D34" s="48"/>
      <c r="E34" s="48"/>
      <c r="F34" s="48"/>
      <c r="G34" s="48"/>
      <c r="H34" s="48"/>
      <c r="J34" s="48"/>
    </row>
    <row r="35" spans="2:10" ht="13.5">
      <c r="B35" s="48"/>
      <c r="C35" s="48"/>
      <c r="D35" s="48"/>
      <c r="E35" s="48"/>
      <c r="F35" s="48"/>
      <c r="G35" s="48"/>
      <c r="H35" s="48"/>
      <c r="J35" s="48"/>
    </row>
    <row r="36" spans="2:10" ht="13.5">
      <c r="B36" s="48"/>
      <c r="C36" s="48"/>
      <c r="D36" s="48"/>
      <c r="E36" s="48"/>
      <c r="F36" s="48"/>
      <c r="G36" s="48"/>
      <c r="H36" s="48"/>
      <c r="J36" s="48"/>
    </row>
    <row r="37" spans="2:10" ht="13.5">
      <c r="B37" s="48"/>
      <c r="C37" s="48"/>
      <c r="D37" s="48"/>
      <c r="E37" s="48"/>
      <c r="F37" s="48"/>
      <c r="G37" s="48"/>
      <c r="H37" s="48"/>
      <c r="J37" s="48"/>
    </row>
    <row r="38" spans="2:10" ht="13.5">
      <c r="B38" s="48"/>
      <c r="C38" s="48"/>
      <c r="D38" s="48"/>
      <c r="E38" s="48"/>
      <c r="F38" s="48"/>
      <c r="G38" s="48"/>
      <c r="H38" s="48"/>
      <c r="J38" s="48"/>
    </row>
    <row r="39" spans="2:10" ht="13.5">
      <c r="B39" s="48"/>
      <c r="C39" s="48"/>
      <c r="D39" s="48"/>
      <c r="E39" s="48"/>
      <c r="F39" s="48"/>
      <c r="G39" s="48"/>
      <c r="H39" s="48"/>
      <c r="J39" s="48"/>
    </row>
    <row r="40" spans="2:10" ht="13.5">
      <c r="B40" s="48"/>
      <c r="C40" s="48"/>
      <c r="D40" s="48"/>
      <c r="E40" s="48"/>
      <c r="F40" s="48"/>
      <c r="G40" s="48"/>
      <c r="H40" s="48"/>
      <c r="J40" s="48"/>
    </row>
    <row r="41" spans="2:10" ht="13.5">
      <c r="B41" s="48"/>
      <c r="C41" s="48"/>
      <c r="D41" s="48"/>
      <c r="E41" s="48"/>
      <c r="F41" s="48"/>
      <c r="G41" s="48"/>
      <c r="H41" s="48"/>
      <c r="J41" s="48"/>
    </row>
    <row r="42" spans="2:10" ht="13.5">
      <c r="B42" s="48"/>
      <c r="C42" s="48"/>
      <c r="D42" s="48"/>
      <c r="E42" s="48"/>
      <c r="F42" s="48"/>
      <c r="G42" s="48"/>
      <c r="H42" s="48"/>
      <c r="J42" s="48"/>
    </row>
    <row r="43" spans="2:10" ht="13.5">
      <c r="B43" s="48"/>
      <c r="C43" s="48"/>
      <c r="D43" s="48"/>
      <c r="E43" s="48"/>
      <c r="F43" s="48"/>
      <c r="G43" s="48"/>
      <c r="H43" s="48"/>
      <c r="J43" s="48"/>
    </row>
  </sheetData>
  <mergeCells count="12">
    <mergeCell ref="N3:N5"/>
    <mergeCell ref="A3:A5"/>
    <mergeCell ref="A1:G1"/>
    <mergeCell ref="A2:G2"/>
    <mergeCell ref="B3:G3"/>
    <mergeCell ref="B4:C4"/>
    <mergeCell ref="D4:E4"/>
    <mergeCell ref="F4:G4"/>
    <mergeCell ref="A29:I29"/>
    <mergeCell ref="L3:M4"/>
    <mergeCell ref="H3:I4"/>
    <mergeCell ref="J3:K4"/>
  </mergeCells>
  <printOptions/>
  <pageMargins left="0.7874015748031497" right="0.7874015748031497" top="0.984251968503937" bottom="0.984251968503937" header="0.5118110236220472" footer="0.5118110236220472"/>
  <pageSetup fitToHeight="1" fitToWidth="1" horizontalDpi="300" verticalDpi="300" orientation="landscape" paperSize="9" scale="90" r:id="rId1"/>
  <headerFooter alignWithMargins="0">
    <oddFooter>&amp;R&amp;10金沢国税局
消費税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66"/>
  <sheetViews>
    <sheetView showGridLines="0" zoomScaleSheetLayoutView="85" workbookViewId="0" topLeftCell="A1">
      <pane xSplit="1" ySplit="5" topLeftCell="B6" activePane="bottomRight" state="frozen"/>
      <selection pane="topLeft" activeCell="M14" sqref="M14"/>
      <selection pane="topRight" activeCell="M14" sqref="M14"/>
      <selection pane="bottomLeft" activeCell="M14" sqref="M14"/>
      <selection pane="bottomRight" activeCell="A1" sqref="A1:I1"/>
    </sheetView>
  </sheetViews>
  <sheetFormatPr defaultColWidth="9.00390625" defaultRowHeight="13.5"/>
  <cols>
    <col min="1" max="1" width="11.125" style="0" customWidth="1"/>
    <col min="2" max="2" width="7.625" style="0" bestFit="1" customWidth="1"/>
    <col min="3" max="3" width="15.00390625" style="0" bestFit="1" customWidth="1"/>
    <col min="4" max="4" width="7.625" style="0" bestFit="1" customWidth="1"/>
    <col min="5" max="5" width="12.75390625" style="0" bestFit="1" customWidth="1"/>
    <col min="6" max="6" width="7.625" style="0" bestFit="1" customWidth="1"/>
    <col min="7" max="7" width="15.00390625" style="0" bestFit="1" customWidth="1"/>
    <col min="8" max="8" width="7.00390625" style="0" bestFit="1" customWidth="1"/>
    <col min="9" max="9" width="15.00390625" style="0" bestFit="1" customWidth="1"/>
    <col min="10" max="10" width="7.00390625" style="0" bestFit="1" customWidth="1"/>
    <col min="11" max="11" width="11.625" style="0" bestFit="1" customWidth="1"/>
    <col min="12" max="12" width="8.50390625" style="0" bestFit="1" customWidth="1"/>
    <col min="13" max="13" width="12.125" style="0" bestFit="1" customWidth="1"/>
  </cols>
  <sheetData>
    <row r="1" spans="1:13" ht="13.5">
      <c r="A1" s="188" t="s">
        <v>83</v>
      </c>
      <c r="B1" s="188"/>
      <c r="C1" s="188"/>
      <c r="D1" s="188"/>
      <c r="E1" s="188"/>
      <c r="F1" s="188"/>
      <c r="G1" s="188"/>
      <c r="H1" s="188"/>
      <c r="I1" s="188"/>
      <c r="J1" s="4"/>
      <c r="K1" s="4"/>
      <c r="L1" s="1"/>
      <c r="M1" s="1"/>
    </row>
    <row r="2" spans="1:13" ht="14.25" thickBot="1">
      <c r="A2" s="204" t="s">
        <v>49</v>
      </c>
      <c r="B2" s="204"/>
      <c r="C2" s="204"/>
      <c r="D2" s="204"/>
      <c r="E2" s="204"/>
      <c r="F2" s="204"/>
      <c r="G2" s="204"/>
      <c r="H2" s="204"/>
      <c r="I2" s="204"/>
      <c r="J2" s="103"/>
      <c r="K2" s="103"/>
      <c r="L2" s="1"/>
      <c r="M2" s="1"/>
    </row>
    <row r="3" spans="1:14" ht="19.5" customHeight="1">
      <c r="A3" s="199" t="s">
        <v>57</v>
      </c>
      <c r="B3" s="202" t="s">
        <v>50</v>
      </c>
      <c r="C3" s="202"/>
      <c r="D3" s="202"/>
      <c r="E3" s="202"/>
      <c r="F3" s="202"/>
      <c r="G3" s="202"/>
      <c r="H3" s="189" t="s">
        <v>14</v>
      </c>
      <c r="I3" s="193"/>
      <c r="J3" s="195" t="s">
        <v>67</v>
      </c>
      <c r="K3" s="193"/>
      <c r="L3" s="189" t="s">
        <v>33</v>
      </c>
      <c r="M3" s="190"/>
      <c r="N3" s="196" t="s">
        <v>71</v>
      </c>
    </row>
    <row r="4" spans="1:14" ht="17.25" customHeight="1">
      <c r="A4" s="200"/>
      <c r="B4" s="191" t="s">
        <v>51</v>
      </c>
      <c r="C4" s="192"/>
      <c r="D4" s="191" t="s">
        <v>34</v>
      </c>
      <c r="E4" s="192"/>
      <c r="F4" s="191" t="s">
        <v>35</v>
      </c>
      <c r="G4" s="192"/>
      <c r="H4" s="191"/>
      <c r="I4" s="194"/>
      <c r="J4" s="191"/>
      <c r="K4" s="194"/>
      <c r="L4" s="191"/>
      <c r="M4" s="192"/>
      <c r="N4" s="197"/>
    </row>
    <row r="5" spans="1:14" ht="28.5" customHeight="1">
      <c r="A5" s="201"/>
      <c r="B5" s="117" t="s">
        <v>68</v>
      </c>
      <c r="C5" s="118" t="s">
        <v>69</v>
      </c>
      <c r="D5" s="117" t="s">
        <v>68</v>
      </c>
      <c r="E5" s="118" t="s">
        <v>69</v>
      </c>
      <c r="F5" s="117" t="s">
        <v>68</v>
      </c>
      <c r="G5" s="119" t="s">
        <v>52</v>
      </c>
      <c r="H5" s="117" t="s">
        <v>68</v>
      </c>
      <c r="I5" s="120" t="s">
        <v>53</v>
      </c>
      <c r="J5" s="117" t="s">
        <v>68</v>
      </c>
      <c r="K5" s="120" t="s">
        <v>42</v>
      </c>
      <c r="L5" s="117" t="s">
        <v>68</v>
      </c>
      <c r="M5" s="121" t="s">
        <v>61</v>
      </c>
      <c r="N5" s="198"/>
    </row>
    <row r="6" spans="1:14" s="113" customFormat="1" ht="10.5">
      <c r="A6" s="107"/>
      <c r="B6" s="104" t="s">
        <v>4</v>
      </c>
      <c r="C6" s="105" t="s">
        <v>5</v>
      </c>
      <c r="D6" s="104" t="s">
        <v>4</v>
      </c>
      <c r="E6" s="105" t="s">
        <v>5</v>
      </c>
      <c r="F6" s="104" t="s">
        <v>4</v>
      </c>
      <c r="G6" s="105" t="s">
        <v>5</v>
      </c>
      <c r="H6" s="104" t="s">
        <v>4</v>
      </c>
      <c r="I6" s="105" t="s">
        <v>5</v>
      </c>
      <c r="J6" s="104" t="s">
        <v>4</v>
      </c>
      <c r="K6" s="106" t="s">
        <v>5</v>
      </c>
      <c r="L6" s="104" t="s">
        <v>4</v>
      </c>
      <c r="M6" s="105" t="s">
        <v>5</v>
      </c>
      <c r="N6" s="108"/>
    </row>
    <row r="7" spans="1:14" ht="15" customHeight="1">
      <c r="A7" s="128" t="s">
        <v>84</v>
      </c>
      <c r="B7" s="49">
        <v>5030</v>
      </c>
      <c r="C7" s="50">
        <v>32156445</v>
      </c>
      <c r="D7" s="49">
        <v>1801</v>
      </c>
      <c r="E7" s="50">
        <v>720797</v>
      </c>
      <c r="F7" s="49">
        <v>6831</v>
      </c>
      <c r="G7" s="50">
        <v>32877242</v>
      </c>
      <c r="H7" s="49">
        <v>355</v>
      </c>
      <c r="I7" s="101">
        <v>1498976</v>
      </c>
      <c r="J7" s="49">
        <v>396</v>
      </c>
      <c r="K7" s="101">
        <v>150023</v>
      </c>
      <c r="L7" s="49">
        <v>7215</v>
      </c>
      <c r="M7" s="50">
        <v>31528288</v>
      </c>
      <c r="N7" s="149" t="s">
        <v>107</v>
      </c>
    </row>
    <row r="8" spans="1:14" ht="15" customHeight="1">
      <c r="A8" s="128" t="s">
        <v>85</v>
      </c>
      <c r="B8" s="53">
        <v>3637</v>
      </c>
      <c r="C8" s="54">
        <v>20237174</v>
      </c>
      <c r="D8" s="53">
        <v>1266</v>
      </c>
      <c r="E8" s="54">
        <v>460528</v>
      </c>
      <c r="F8" s="49">
        <v>4903</v>
      </c>
      <c r="G8" s="50">
        <v>20697702</v>
      </c>
      <c r="H8" s="53">
        <v>330</v>
      </c>
      <c r="I8" s="102">
        <v>1913758</v>
      </c>
      <c r="J8" s="53">
        <v>319</v>
      </c>
      <c r="K8" s="102">
        <v>71003</v>
      </c>
      <c r="L8" s="53">
        <v>5246</v>
      </c>
      <c r="M8" s="54">
        <v>18854947</v>
      </c>
      <c r="N8" s="150" t="s">
        <v>85</v>
      </c>
    </row>
    <row r="9" spans="1:14" ht="15" customHeight="1">
      <c r="A9" s="128" t="s">
        <v>86</v>
      </c>
      <c r="B9" s="53">
        <v>1938</v>
      </c>
      <c r="C9" s="54">
        <v>8476869</v>
      </c>
      <c r="D9" s="53">
        <v>737</v>
      </c>
      <c r="E9" s="54">
        <v>290703</v>
      </c>
      <c r="F9" s="49">
        <v>2675</v>
      </c>
      <c r="G9" s="54">
        <v>8767572</v>
      </c>
      <c r="H9" s="53">
        <v>97</v>
      </c>
      <c r="I9" s="102">
        <v>206063</v>
      </c>
      <c r="J9" s="53">
        <v>122</v>
      </c>
      <c r="K9" s="102">
        <v>23170</v>
      </c>
      <c r="L9" s="53">
        <v>2792</v>
      </c>
      <c r="M9" s="54">
        <v>8584679</v>
      </c>
      <c r="N9" s="150" t="s">
        <v>86</v>
      </c>
    </row>
    <row r="10" spans="1:14" ht="15" customHeight="1">
      <c r="A10" s="128" t="s">
        <v>87</v>
      </c>
      <c r="B10" s="53">
        <v>1507</v>
      </c>
      <c r="C10" s="54">
        <v>6838247</v>
      </c>
      <c r="D10" s="53">
        <v>503</v>
      </c>
      <c r="E10" s="54">
        <v>186433</v>
      </c>
      <c r="F10" s="49">
        <v>2010</v>
      </c>
      <c r="G10" s="54">
        <v>7024680</v>
      </c>
      <c r="H10" s="53">
        <v>68</v>
      </c>
      <c r="I10" s="102">
        <v>217764</v>
      </c>
      <c r="J10" s="53">
        <v>94</v>
      </c>
      <c r="K10" s="102">
        <v>15825</v>
      </c>
      <c r="L10" s="53">
        <v>2092</v>
      </c>
      <c r="M10" s="54">
        <v>6822742</v>
      </c>
      <c r="N10" s="150" t="s">
        <v>87</v>
      </c>
    </row>
    <row r="11" spans="1:14" ht="15" customHeight="1">
      <c r="A11" s="116" t="s">
        <v>99</v>
      </c>
      <c r="B11" s="95">
        <v>12112</v>
      </c>
      <c r="C11" s="96">
        <v>67708735</v>
      </c>
      <c r="D11" s="95">
        <v>4307</v>
      </c>
      <c r="E11" s="96">
        <v>1658460</v>
      </c>
      <c r="F11" s="95">
        <v>16419</v>
      </c>
      <c r="G11" s="96">
        <v>69367196</v>
      </c>
      <c r="H11" s="95">
        <v>850</v>
      </c>
      <c r="I11" s="97">
        <v>3836561</v>
      </c>
      <c r="J11" s="95">
        <v>931</v>
      </c>
      <c r="K11" s="97">
        <v>260020</v>
      </c>
      <c r="L11" s="95">
        <v>17345</v>
      </c>
      <c r="M11" s="96">
        <v>65790655</v>
      </c>
      <c r="N11" s="151" t="s">
        <v>108</v>
      </c>
    </row>
    <row r="12" spans="1:14" ht="15" customHeight="1">
      <c r="A12" s="115"/>
      <c r="B12" s="39"/>
      <c r="C12" s="40"/>
      <c r="D12" s="39"/>
      <c r="E12" s="40"/>
      <c r="F12" s="39"/>
      <c r="G12" s="40"/>
      <c r="H12" s="39"/>
      <c r="I12" s="41"/>
      <c r="J12" s="39"/>
      <c r="K12" s="41"/>
      <c r="L12" s="39"/>
      <c r="M12" s="40"/>
      <c r="N12" s="152"/>
    </row>
    <row r="13" spans="1:14" ht="15" customHeight="1">
      <c r="A13" s="128" t="s">
        <v>88</v>
      </c>
      <c r="B13" s="98">
        <v>7270</v>
      </c>
      <c r="C13" s="99">
        <v>37385087</v>
      </c>
      <c r="D13" s="98">
        <v>3005</v>
      </c>
      <c r="E13" s="99">
        <v>1132436</v>
      </c>
      <c r="F13" s="49">
        <v>10275</v>
      </c>
      <c r="G13" s="99">
        <v>38517523</v>
      </c>
      <c r="H13" s="98">
        <v>305</v>
      </c>
      <c r="I13" s="100">
        <v>606094</v>
      </c>
      <c r="J13" s="98">
        <v>549</v>
      </c>
      <c r="K13" s="100">
        <v>129579</v>
      </c>
      <c r="L13" s="98">
        <v>10649</v>
      </c>
      <c r="M13" s="99">
        <v>38041008</v>
      </c>
      <c r="N13" s="153" t="s">
        <v>109</v>
      </c>
    </row>
    <row r="14" spans="1:14" ht="15" customHeight="1">
      <c r="A14" s="128" t="s">
        <v>89</v>
      </c>
      <c r="B14" s="92">
        <v>1346</v>
      </c>
      <c r="C14" s="93">
        <v>4810246</v>
      </c>
      <c r="D14" s="92">
        <v>646</v>
      </c>
      <c r="E14" s="93">
        <v>224821</v>
      </c>
      <c r="F14" s="49">
        <v>1992</v>
      </c>
      <c r="G14" s="93">
        <v>5035067</v>
      </c>
      <c r="H14" s="92">
        <v>61</v>
      </c>
      <c r="I14" s="94">
        <v>166388</v>
      </c>
      <c r="J14" s="92">
        <v>120</v>
      </c>
      <c r="K14" s="94">
        <v>-13109</v>
      </c>
      <c r="L14" s="92">
        <v>2058</v>
      </c>
      <c r="M14" s="93">
        <v>4855570</v>
      </c>
      <c r="N14" s="150" t="s">
        <v>89</v>
      </c>
    </row>
    <row r="15" spans="1:14" s="7" customFormat="1" ht="15" customHeight="1">
      <c r="A15" s="128" t="s">
        <v>90</v>
      </c>
      <c r="B15" s="92">
        <v>2777</v>
      </c>
      <c r="C15" s="93">
        <v>10975449</v>
      </c>
      <c r="D15" s="92">
        <v>1184</v>
      </c>
      <c r="E15" s="93">
        <v>478860</v>
      </c>
      <c r="F15" s="49">
        <v>3961</v>
      </c>
      <c r="G15" s="93">
        <v>11454309</v>
      </c>
      <c r="H15" s="92">
        <v>129</v>
      </c>
      <c r="I15" s="94">
        <v>565487</v>
      </c>
      <c r="J15" s="92">
        <v>138</v>
      </c>
      <c r="K15" s="94">
        <v>77227</v>
      </c>
      <c r="L15" s="92">
        <v>4112</v>
      </c>
      <c r="M15" s="93">
        <v>10966048</v>
      </c>
      <c r="N15" s="150" t="s">
        <v>90</v>
      </c>
    </row>
    <row r="16" spans="1:14" s="9" customFormat="1" ht="15" customHeight="1">
      <c r="A16" s="128" t="s">
        <v>91</v>
      </c>
      <c r="B16" s="92">
        <v>725</v>
      </c>
      <c r="C16" s="93">
        <v>1905093</v>
      </c>
      <c r="D16" s="92">
        <v>292</v>
      </c>
      <c r="E16" s="93">
        <v>99155</v>
      </c>
      <c r="F16" s="49">
        <v>1017</v>
      </c>
      <c r="G16" s="93">
        <v>2004247</v>
      </c>
      <c r="H16" s="92">
        <v>37</v>
      </c>
      <c r="I16" s="94">
        <v>145432</v>
      </c>
      <c r="J16" s="92">
        <v>95</v>
      </c>
      <c r="K16" s="94">
        <v>-3238</v>
      </c>
      <c r="L16" s="92">
        <v>1065</v>
      </c>
      <c r="M16" s="93">
        <v>1855577</v>
      </c>
      <c r="N16" s="150" t="s">
        <v>91</v>
      </c>
    </row>
    <row r="17" spans="1:14" ht="15" customHeight="1">
      <c r="A17" s="128" t="s">
        <v>92</v>
      </c>
      <c r="B17" s="92">
        <v>1614</v>
      </c>
      <c r="C17" s="93">
        <v>8001510</v>
      </c>
      <c r="D17" s="92">
        <v>637</v>
      </c>
      <c r="E17" s="93">
        <v>235156</v>
      </c>
      <c r="F17" s="49">
        <v>2251</v>
      </c>
      <c r="G17" s="93">
        <v>8236666</v>
      </c>
      <c r="H17" s="92">
        <v>64</v>
      </c>
      <c r="I17" s="94">
        <v>662773</v>
      </c>
      <c r="J17" s="92">
        <v>97</v>
      </c>
      <c r="K17" s="94">
        <v>54416</v>
      </c>
      <c r="L17" s="92">
        <v>2321</v>
      </c>
      <c r="M17" s="93">
        <v>7628310</v>
      </c>
      <c r="N17" s="150" t="s">
        <v>92</v>
      </c>
    </row>
    <row r="18" spans="1:14" ht="15" customHeight="1">
      <c r="A18" s="116" t="s">
        <v>100</v>
      </c>
      <c r="B18" s="95">
        <v>13732</v>
      </c>
      <c r="C18" s="96">
        <v>63077385</v>
      </c>
      <c r="D18" s="95">
        <v>5764</v>
      </c>
      <c r="E18" s="96">
        <v>2170427</v>
      </c>
      <c r="F18" s="95">
        <v>19496</v>
      </c>
      <c r="G18" s="96">
        <v>65247813</v>
      </c>
      <c r="H18" s="95">
        <v>596</v>
      </c>
      <c r="I18" s="97">
        <v>2146173</v>
      </c>
      <c r="J18" s="95">
        <v>999</v>
      </c>
      <c r="K18" s="97">
        <v>244874</v>
      </c>
      <c r="L18" s="95">
        <v>20205</v>
      </c>
      <c r="M18" s="96">
        <v>63346513</v>
      </c>
      <c r="N18" s="151" t="s">
        <v>110</v>
      </c>
    </row>
    <row r="19" spans="1:14" ht="15" customHeight="1">
      <c r="A19" s="115"/>
      <c r="B19" s="39"/>
      <c r="C19" s="40"/>
      <c r="D19" s="39"/>
      <c r="E19" s="40"/>
      <c r="F19" s="39"/>
      <c r="G19" s="40"/>
      <c r="H19" s="39"/>
      <c r="I19" s="41"/>
      <c r="J19" s="39"/>
      <c r="K19" s="41"/>
      <c r="L19" s="39"/>
      <c r="M19" s="40"/>
      <c r="N19" s="154"/>
    </row>
    <row r="20" spans="1:14" ht="15" customHeight="1">
      <c r="A20" s="128" t="s">
        <v>93</v>
      </c>
      <c r="B20" s="89">
        <v>4676</v>
      </c>
      <c r="C20" s="90">
        <v>22809861</v>
      </c>
      <c r="D20" s="89">
        <v>1810</v>
      </c>
      <c r="E20" s="90">
        <v>690976</v>
      </c>
      <c r="F20" s="49">
        <v>6486</v>
      </c>
      <c r="G20" s="90">
        <v>23500837</v>
      </c>
      <c r="H20" s="89">
        <v>305</v>
      </c>
      <c r="I20" s="91">
        <v>1185936</v>
      </c>
      <c r="J20" s="89">
        <v>308</v>
      </c>
      <c r="K20" s="91">
        <v>-66402</v>
      </c>
      <c r="L20" s="89">
        <v>6817</v>
      </c>
      <c r="M20" s="90">
        <v>22248499</v>
      </c>
      <c r="N20" s="149" t="s">
        <v>111</v>
      </c>
    </row>
    <row r="21" spans="1:14" ht="15" customHeight="1">
      <c r="A21" s="128" t="s">
        <v>94</v>
      </c>
      <c r="B21" s="92">
        <v>1048</v>
      </c>
      <c r="C21" s="93">
        <v>3785145</v>
      </c>
      <c r="D21" s="92">
        <v>463</v>
      </c>
      <c r="E21" s="93">
        <v>172501</v>
      </c>
      <c r="F21" s="49">
        <v>1511</v>
      </c>
      <c r="G21" s="93">
        <v>3957646</v>
      </c>
      <c r="H21" s="92">
        <v>58</v>
      </c>
      <c r="I21" s="94">
        <v>235980</v>
      </c>
      <c r="J21" s="92">
        <v>76</v>
      </c>
      <c r="K21" s="94">
        <v>9876</v>
      </c>
      <c r="L21" s="92">
        <v>1574</v>
      </c>
      <c r="M21" s="93">
        <v>3731542</v>
      </c>
      <c r="N21" s="150" t="s">
        <v>94</v>
      </c>
    </row>
    <row r="22" spans="1:14" ht="15" customHeight="1">
      <c r="A22" s="128" t="s">
        <v>95</v>
      </c>
      <c r="B22" s="92">
        <v>2255</v>
      </c>
      <c r="C22" s="93">
        <v>9302155</v>
      </c>
      <c r="D22" s="92">
        <v>913</v>
      </c>
      <c r="E22" s="93">
        <v>324548</v>
      </c>
      <c r="F22" s="49">
        <v>3168</v>
      </c>
      <c r="G22" s="93">
        <v>9626703</v>
      </c>
      <c r="H22" s="92">
        <v>174</v>
      </c>
      <c r="I22" s="94">
        <v>1602658</v>
      </c>
      <c r="J22" s="92">
        <v>195</v>
      </c>
      <c r="K22" s="94">
        <v>25359</v>
      </c>
      <c r="L22" s="92">
        <v>3354</v>
      </c>
      <c r="M22" s="93">
        <v>8049405</v>
      </c>
      <c r="N22" s="150" t="s">
        <v>95</v>
      </c>
    </row>
    <row r="23" spans="1:14" ht="15" customHeight="1">
      <c r="A23" s="128" t="s">
        <v>96</v>
      </c>
      <c r="B23" s="92">
        <v>597</v>
      </c>
      <c r="C23" s="93">
        <v>1630620</v>
      </c>
      <c r="D23" s="92">
        <v>198</v>
      </c>
      <c r="E23" s="93">
        <v>69671</v>
      </c>
      <c r="F23" s="49">
        <v>795</v>
      </c>
      <c r="G23" s="93">
        <v>1700291</v>
      </c>
      <c r="H23" s="92">
        <v>33</v>
      </c>
      <c r="I23" s="94">
        <v>58672</v>
      </c>
      <c r="J23" s="92">
        <v>70</v>
      </c>
      <c r="K23" s="94">
        <v>7907</v>
      </c>
      <c r="L23" s="92">
        <v>836</v>
      </c>
      <c r="M23" s="93">
        <v>1649526</v>
      </c>
      <c r="N23" s="150" t="s">
        <v>96</v>
      </c>
    </row>
    <row r="24" spans="1:14" ht="15" customHeight="1">
      <c r="A24" s="128" t="s">
        <v>97</v>
      </c>
      <c r="B24" s="92">
        <v>708</v>
      </c>
      <c r="C24" s="93">
        <v>1826662</v>
      </c>
      <c r="D24" s="92">
        <v>316</v>
      </c>
      <c r="E24" s="93">
        <v>120140</v>
      </c>
      <c r="F24" s="49">
        <v>1024</v>
      </c>
      <c r="G24" s="93">
        <v>1946803</v>
      </c>
      <c r="H24" s="92">
        <v>32</v>
      </c>
      <c r="I24" s="94">
        <v>55920</v>
      </c>
      <c r="J24" s="92">
        <v>52</v>
      </c>
      <c r="K24" s="94">
        <v>2119</v>
      </c>
      <c r="L24" s="92">
        <v>1056</v>
      </c>
      <c r="M24" s="93">
        <v>1893001</v>
      </c>
      <c r="N24" s="150" t="s">
        <v>97</v>
      </c>
    </row>
    <row r="25" spans="1:14" s="7" customFormat="1" ht="15" customHeight="1">
      <c r="A25" s="128" t="s">
        <v>98</v>
      </c>
      <c r="B25" s="92">
        <v>1305</v>
      </c>
      <c r="C25" s="93">
        <v>4531018</v>
      </c>
      <c r="D25" s="92">
        <v>515</v>
      </c>
      <c r="E25" s="93">
        <v>187955</v>
      </c>
      <c r="F25" s="49">
        <v>1820</v>
      </c>
      <c r="G25" s="93">
        <v>4718973</v>
      </c>
      <c r="H25" s="92">
        <v>79</v>
      </c>
      <c r="I25" s="94">
        <v>160979</v>
      </c>
      <c r="J25" s="92">
        <v>60</v>
      </c>
      <c r="K25" s="94">
        <v>8351</v>
      </c>
      <c r="L25" s="92">
        <v>1911</v>
      </c>
      <c r="M25" s="93">
        <v>4566345</v>
      </c>
      <c r="N25" s="150" t="s">
        <v>98</v>
      </c>
    </row>
    <row r="26" spans="1:14" s="9" customFormat="1" ht="15" customHeight="1">
      <c r="A26" s="116" t="s">
        <v>101</v>
      </c>
      <c r="B26" s="95">
        <v>10589</v>
      </c>
      <c r="C26" s="96">
        <v>43885461</v>
      </c>
      <c r="D26" s="95">
        <v>4215</v>
      </c>
      <c r="E26" s="96">
        <v>1565792</v>
      </c>
      <c r="F26" s="95">
        <v>14804</v>
      </c>
      <c r="G26" s="96">
        <v>45451252</v>
      </c>
      <c r="H26" s="95">
        <v>681</v>
      </c>
      <c r="I26" s="97">
        <v>3300144</v>
      </c>
      <c r="J26" s="95">
        <v>761</v>
      </c>
      <c r="K26" s="97">
        <v>-12790</v>
      </c>
      <c r="L26" s="95">
        <v>15548</v>
      </c>
      <c r="M26" s="96">
        <v>42138318</v>
      </c>
      <c r="N26" s="151" t="s">
        <v>112</v>
      </c>
    </row>
    <row r="27" spans="1:14" ht="15" customHeight="1" thickBot="1">
      <c r="A27" s="26"/>
      <c r="B27" s="42"/>
      <c r="C27" s="43"/>
      <c r="D27" s="42"/>
      <c r="E27" s="43"/>
      <c r="F27" s="42"/>
      <c r="G27" s="43"/>
      <c r="H27" s="42"/>
      <c r="I27" s="44"/>
      <c r="J27" s="42"/>
      <c r="K27" s="44"/>
      <c r="L27" s="42"/>
      <c r="M27" s="43"/>
      <c r="N27" s="155"/>
    </row>
    <row r="28" spans="1:14" ht="15" customHeight="1" thickBot="1" thickTop="1">
      <c r="A28" s="146" t="s">
        <v>80</v>
      </c>
      <c r="B28" s="45">
        <v>36433</v>
      </c>
      <c r="C28" s="46">
        <v>174671581</v>
      </c>
      <c r="D28" s="45">
        <v>14286</v>
      </c>
      <c r="E28" s="46">
        <v>5394679</v>
      </c>
      <c r="F28" s="45">
        <v>50719</v>
      </c>
      <c r="G28" s="46">
        <v>180066260</v>
      </c>
      <c r="H28" s="45">
        <v>2127</v>
      </c>
      <c r="I28" s="47">
        <v>9282879</v>
      </c>
      <c r="J28" s="45">
        <v>2691</v>
      </c>
      <c r="K28" s="47">
        <v>492103</v>
      </c>
      <c r="L28" s="45">
        <v>53098</v>
      </c>
      <c r="M28" s="46">
        <v>171275485</v>
      </c>
      <c r="N28" s="156" t="s">
        <v>79</v>
      </c>
    </row>
    <row r="29" spans="1:9" ht="13.5">
      <c r="A29" s="187" t="s">
        <v>102</v>
      </c>
      <c r="B29" s="187"/>
      <c r="C29" s="187"/>
      <c r="D29" s="187"/>
      <c r="E29" s="187"/>
      <c r="F29" s="187"/>
      <c r="G29" s="187"/>
      <c r="H29" s="187"/>
      <c r="I29" s="187"/>
    </row>
    <row r="30" ht="13.5">
      <c r="A30" s="1"/>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sheetData>
  <mergeCells count="12">
    <mergeCell ref="A1:I1"/>
    <mergeCell ref="A2:I2"/>
    <mergeCell ref="B3:G3"/>
    <mergeCell ref="H3:I4"/>
    <mergeCell ref="B4:C4"/>
    <mergeCell ref="D4:E4"/>
    <mergeCell ref="F4:G4"/>
    <mergeCell ref="A3:A5"/>
    <mergeCell ref="N3:N5"/>
    <mergeCell ref="J3:K4"/>
    <mergeCell ref="L3:M4"/>
    <mergeCell ref="A29:I29"/>
  </mergeCells>
  <printOptions/>
  <pageMargins left="0.7874015748031497" right="0.7874015748031497" top="0.984251968503937" bottom="0.984251968503937" header="0.5118110236220472" footer="0.5118110236220472"/>
  <pageSetup fitToHeight="1" fitToWidth="1" horizontalDpi="300" verticalDpi="300" orientation="landscape" paperSize="9" scale="89" r:id="rId1"/>
  <headerFooter alignWithMargins="0">
    <oddFooter>&amp;R&amp;10金沢国税局
消費税
（H17)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9"/>
  <sheetViews>
    <sheetView showGridLines="0" zoomScaleSheetLayoutView="55" workbookViewId="0" topLeftCell="A1">
      <selection activeCell="A1" sqref="A1"/>
    </sheetView>
  </sheetViews>
  <sheetFormatPr defaultColWidth="9.00390625" defaultRowHeight="13.5"/>
  <cols>
    <col min="1" max="1" width="10.375" style="0" customWidth="1"/>
    <col min="2" max="2" width="6.875" style="0" bestFit="1" customWidth="1"/>
    <col min="3" max="3" width="11.75390625" style="0" bestFit="1" customWidth="1"/>
    <col min="4" max="4" width="6.875" style="0" customWidth="1"/>
    <col min="5" max="5" width="10.00390625" style="0" bestFit="1" customWidth="1"/>
    <col min="6" max="6" width="6.875" style="0" customWidth="1"/>
    <col min="7" max="7" width="11.75390625" style="0" bestFit="1" customWidth="1"/>
    <col min="8" max="8" width="6.875" style="0" customWidth="1"/>
    <col min="9" max="9" width="11.75390625" style="0" bestFit="1" customWidth="1"/>
    <col min="10" max="10" width="6.125" style="0" customWidth="1"/>
    <col min="12" max="12" width="6.875" style="0" bestFit="1" customWidth="1"/>
    <col min="13" max="13" width="11.75390625" style="0" bestFit="1" customWidth="1"/>
    <col min="14" max="17" width="10.50390625" style="0" customWidth="1"/>
    <col min="18" max="18" width="9.125" style="0" bestFit="1" customWidth="1"/>
  </cols>
  <sheetData>
    <row r="1" spans="1:16" ht="13.5">
      <c r="A1" s="4" t="s">
        <v>83</v>
      </c>
      <c r="B1" s="4"/>
      <c r="C1" s="4"/>
      <c r="D1" s="4"/>
      <c r="E1" s="4"/>
      <c r="F1" s="4"/>
      <c r="G1" s="4"/>
      <c r="H1" s="4"/>
      <c r="I1" s="4"/>
      <c r="J1" s="4"/>
      <c r="K1" s="4"/>
      <c r="L1" s="1"/>
      <c r="M1" s="1"/>
      <c r="N1" s="1"/>
      <c r="O1" s="1"/>
      <c r="P1" s="1"/>
    </row>
    <row r="2" spans="1:16" ht="14.25" thickBot="1">
      <c r="A2" s="204" t="s">
        <v>43</v>
      </c>
      <c r="B2" s="204"/>
      <c r="C2" s="204"/>
      <c r="D2" s="204"/>
      <c r="E2" s="204"/>
      <c r="F2" s="204"/>
      <c r="G2" s="204"/>
      <c r="H2" s="204"/>
      <c r="I2" s="204"/>
      <c r="J2" s="103"/>
      <c r="K2" s="103"/>
      <c r="L2" s="1"/>
      <c r="M2" s="1"/>
      <c r="N2" s="1"/>
      <c r="O2" s="1"/>
      <c r="P2" s="1"/>
    </row>
    <row r="3" spans="1:18" ht="19.5" customHeight="1">
      <c r="A3" s="199" t="s">
        <v>58</v>
      </c>
      <c r="B3" s="202" t="s">
        <v>44</v>
      </c>
      <c r="C3" s="202"/>
      <c r="D3" s="202"/>
      <c r="E3" s="202"/>
      <c r="F3" s="202"/>
      <c r="G3" s="202"/>
      <c r="H3" s="202" t="s">
        <v>14</v>
      </c>
      <c r="I3" s="202"/>
      <c r="J3" s="212" t="s">
        <v>67</v>
      </c>
      <c r="K3" s="202"/>
      <c r="L3" s="202" t="s">
        <v>33</v>
      </c>
      <c r="M3" s="202"/>
      <c r="N3" s="213" t="s">
        <v>45</v>
      </c>
      <c r="O3" s="214"/>
      <c r="P3" s="214"/>
      <c r="Q3" s="215"/>
      <c r="R3" s="196" t="s">
        <v>71</v>
      </c>
    </row>
    <row r="4" spans="1:18" ht="17.25" customHeight="1">
      <c r="A4" s="200"/>
      <c r="B4" s="203" t="s">
        <v>46</v>
      </c>
      <c r="C4" s="203"/>
      <c r="D4" s="203" t="s">
        <v>34</v>
      </c>
      <c r="E4" s="203"/>
      <c r="F4" s="203" t="s">
        <v>35</v>
      </c>
      <c r="G4" s="203"/>
      <c r="H4" s="203"/>
      <c r="I4" s="203"/>
      <c r="J4" s="203"/>
      <c r="K4" s="203"/>
      <c r="L4" s="203"/>
      <c r="M4" s="203"/>
      <c r="N4" s="208" t="s">
        <v>103</v>
      </c>
      <c r="O4" s="210" t="s">
        <v>104</v>
      </c>
      <c r="P4" s="206" t="s">
        <v>105</v>
      </c>
      <c r="Q4" s="192" t="s">
        <v>36</v>
      </c>
      <c r="R4" s="197"/>
    </row>
    <row r="5" spans="1:18" ht="28.5" customHeight="1">
      <c r="A5" s="201"/>
      <c r="B5" s="117" t="s">
        <v>68</v>
      </c>
      <c r="C5" s="119" t="s">
        <v>69</v>
      </c>
      <c r="D5" s="117" t="s">
        <v>68</v>
      </c>
      <c r="E5" s="119" t="s">
        <v>69</v>
      </c>
      <c r="F5" s="117" t="s">
        <v>68</v>
      </c>
      <c r="G5" s="119" t="s">
        <v>47</v>
      </c>
      <c r="H5" s="117" t="s">
        <v>68</v>
      </c>
      <c r="I5" s="119" t="s">
        <v>48</v>
      </c>
      <c r="J5" s="117" t="s">
        <v>68</v>
      </c>
      <c r="K5" s="119" t="s">
        <v>42</v>
      </c>
      <c r="L5" s="117" t="s">
        <v>68</v>
      </c>
      <c r="M5" s="121" t="s">
        <v>61</v>
      </c>
      <c r="N5" s="209"/>
      <c r="O5" s="211"/>
      <c r="P5" s="207"/>
      <c r="Q5" s="205"/>
      <c r="R5" s="198"/>
    </row>
    <row r="6" spans="1:18" s="113" customFormat="1" ht="10.5">
      <c r="A6" s="107"/>
      <c r="B6" s="104" t="s">
        <v>4</v>
      </c>
      <c r="C6" s="105" t="s">
        <v>5</v>
      </c>
      <c r="D6" s="104" t="s">
        <v>4</v>
      </c>
      <c r="E6" s="105" t="s">
        <v>5</v>
      </c>
      <c r="F6" s="104" t="s">
        <v>4</v>
      </c>
      <c r="G6" s="105" t="s">
        <v>5</v>
      </c>
      <c r="H6" s="104" t="s">
        <v>4</v>
      </c>
      <c r="I6" s="105" t="s">
        <v>5</v>
      </c>
      <c r="J6" s="104" t="s">
        <v>4</v>
      </c>
      <c r="K6" s="105" t="s">
        <v>5</v>
      </c>
      <c r="L6" s="104" t="s">
        <v>4</v>
      </c>
      <c r="M6" s="105" t="s">
        <v>5</v>
      </c>
      <c r="N6" s="104" t="s">
        <v>4</v>
      </c>
      <c r="O6" s="110" t="s">
        <v>4</v>
      </c>
      <c r="P6" s="110" t="s">
        <v>4</v>
      </c>
      <c r="Q6" s="111" t="s">
        <v>4</v>
      </c>
      <c r="R6" s="112"/>
    </row>
    <row r="7" spans="1:18" ht="15" customHeight="1">
      <c r="A7" s="128" t="s">
        <v>84</v>
      </c>
      <c r="B7" s="49">
        <v>6799</v>
      </c>
      <c r="C7" s="50">
        <v>33086385</v>
      </c>
      <c r="D7" s="49">
        <v>5459</v>
      </c>
      <c r="E7" s="50">
        <v>1647274</v>
      </c>
      <c r="F7" s="49">
        <v>12258</v>
      </c>
      <c r="G7" s="50">
        <v>34733659</v>
      </c>
      <c r="H7" s="49">
        <v>519</v>
      </c>
      <c r="I7" s="50">
        <v>1606926</v>
      </c>
      <c r="J7" s="49">
        <v>554</v>
      </c>
      <c r="K7" s="50">
        <v>177486</v>
      </c>
      <c r="L7" s="49">
        <v>12842</v>
      </c>
      <c r="M7" s="50">
        <v>33304219</v>
      </c>
      <c r="N7" s="49">
        <v>12806</v>
      </c>
      <c r="O7" s="51">
        <v>245</v>
      </c>
      <c r="P7" s="51">
        <v>114</v>
      </c>
      <c r="Q7" s="52">
        <v>13165</v>
      </c>
      <c r="R7" s="149" t="s">
        <v>107</v>
      </c>
    </row>
    <row r="8" spans="1:18" ht="15" customHeight="1">
      <c r="A8" s="128" t="s">
        <v>85</v>
      </c>
      <c r="B8" s="49">
        <v>5306</v>
      </c>
      <c r="C8" s="50">
        <v>21122212</v>
      </c>
      <c r="D8" s="49">
        <v>4476</v>
      </c>
      <c r="E8" s="50">
        <v>1218312</v>
      </c>
      <c r="F8" s="49">
        <v>9782</v>
      </c>
      <c r="G8" s="50">
        <v>22340525</v>
      </c>
      <c r="H8" s="49">
        <v>450</v>
      </c>
      <c r="I8" s="50">
        <v>2042618</v>
      </c>
      <c r="J8" s="49">
        <v>479</v>
      </c>
      <c r="K8" s="50">
        <v>88365</v>
      </c>
      <c r="L8" s="49">
        <v>10262</v>
      </c>
      <c r="M8" s="50">
        <v>20386272</v>
      </c>
      <c r="N8" s="49">
        <v>10053</v>
      </c>
      <c r="O8" s="51">
        <v>203</v>
      </c>
      <c r="P8" s="51">
        <v>69</v>
      </c>
      <c r="Q8" s="52">
        <v>10325</v>
      </c>
      <c r="R8" s="150" t="s">
        <v>85</v>
      </c>
    </row>
    <row r="9" spans="1:18" ht="15" customHeight="1">
      <c r="A9" s="128" t="s">
        <v>86</v>
      </c>
      <c r="B9" s="49">
        <v>2919</v>
      </c>
      <c r="C9" s="54">
        <v>8987841</v>
      </c>
      <c r="D9" s="53">
        <v>2917</v>
      </c>
      <c r="E9" s="54">
        <v>801639</v>
      </c>
      <c r="F9" s="53">
        <v>5836</v>
      </c>
      <c r="G9" s="54">
        <v>9789480</v>
      </c>
      <c r="H9" s="53">
        <v>164</v>
      </c>
      <c r="I9" s="54">
        <v>231891</v>
      </c>
      <c r="J9" s="53">
        <v>251</v>
      </c>
      <c r="K9" s="54">
        <v>39644</v>
      </c>
      <c r="L9" s="53">
        <v>6043</v>
      </c>
      <c r="M9" s="54">
        <v>9597232</v>
      </c>
      <c r="N9" s="53">
        <v>5845</v>
      </c>
      <c r="O9" s="55">
        <v>116</v>
      </c>
      <c r="P9" s="55">
        <v>33</v>
      </c>
      <c r="Q9" s="52">
        <v>5994</v>
      </c>
      <c r="R9" s="150" t="s">
        <v>86</v>
      </c>
    </row>
    <row r="10" spans="1:18" ht="15" customHeight="1">
      <c r="A10" s="128" t="s">
        <v>87</v>
      </c>
      <c r="B10" s="49">
        <v>2162</v>
      </c>
      <c r="C10" s="54">
        <v>7172426</v>
      </c>
      <c r="D10" s="53">
        <v>2002</v>
      </c>
      <c r="E10" s="54">
        <v>527434</v>
      </c>
      <c r="F10" s="53">
        <v>4164</v>
      </c>
      <c r="G10" s="54">
        <v>7699859</v>
      </c>
      <c r="H10" s="53">
        <v>109</v>
      </c>
      <c r="I10" s="54">
        <v>227998</v>
      </c>
      <c r="J10" s="53">
        <v>152</v>
      </c>
      <c r="K10" s="54">
        <v>23130</v>
      </c>
      <c r="L10" s="53">
        <v>4299</v>
      </c>
      <c r="M10" s="54">
        <v>7494992</v>
      </c>
      <c r="N10" s="53">
        <v>4288</v>
      </c>
      <c r="O10" s="55">
        <v>90</v>
      </c>
      <c r="P10" s="55">
        <v>17</v>
      </c>
      <c r="Q10" s="52">
        <v>4395</v>
      </c>
      <c r="R10" s="150" t="s">
        <v>87</v>
      </c>
    </row>
    <row r="11" spans="1:18" ht="15" customHeight="1">
      <c r="A11" s="116" t="s">
        <v>99</v>
      </c>
      <c r="B11" s="95">
        <v>17186</v>
      </c>
      <c r="C11" s="96">
        <v>70368863</v>
      </c>
      <c r="D11" s="95">
        <v>14854</v>
      </c>
      <c r="E11" s="96">
        <v>4194659</v>
      </c>
      <c r="F11" s="95">
        <v>32040</v>
      </c>
      <c r="G11" s="96">
        <v>74563522</v>
      </c>
      <c r="H11" s="95">
        <v>1242</v>
      </c>
      <c r="I11" s="97">
        <v>4109433</v>
      </c>
      <c r="J11" s="95">
        <v>1436</v>
      </c>
      <c r="K11" s="54">
        <v>328626</v>
      </c>
      <c r="L11" s="95">
        <v>33446</v>
      </c>
      <c r="M11" s="96">
        <v>70782715</v>
      </c>
      <c r="N11" s="53">
        <v>32992</v>
      </c>
      <c r="O11" s="55">
        <v>654</v>
      </c>
      <c r="P11" s="55">
        <v>233</v>
      </c>
      <c r="Q11" s="56">
        <v>33879</v>
      </c>
      <c r="R11" s="151" t="s">
        <v>108</v>
      </c>
    </row>
    <row r="12" spans="1:18" ht="15" customHeight="1">
      <c r="A12" s="115"/>
      <c r="B12" s="39"/>
      <c r="C12" s="40"/>
      <c r="D12" s="39"/>
      <c r="E12" s="40"/>
      <c r="F12" s="39"/>
      <c r="G12" s="40"/>
      <c r="H12" s="39"/>
      <c r="I12" s="41"/>
      <c r="J12" s="39"/>
      <c r="K12" s="41"/>
      <c r="L12" s="39"/>
      <c r="M12" s="40"/>
      <c r="N12" s="10"/>
      <c r="O12" s="12"/>
      <c r="P12" s="12"/>
      <c r="Q12" s="11"/>
      <c r="R12" s="152" t="s">
        <v>113</v>
      </c>
    </row>
    <row r="13" spans="1:18" ht="15" customHeight="1">
      <c r="A13" s="128" t="s">
        <v>88</v>
      </c>
      <c r="B13" s="98">
        <v>9907</v>
      </c>
      <c r="C13" s="99">
        <v>38560042</v>
      </c>
      <c r="D13" s="98">
        <v>7932</v>
      </c>
      <c r="E13" s="99">
        <v>2371482</v>
      </c>
      <c r="F13" s="98">
        <v>17839</v>
      </c>
      <c r="G13" s="99">
        <v>40931524</v>
      </c>
      <c r="H13" s="98">
        <v>490</v>
      </c>
      <c r="I13" s="100">
        <v>709700</v>
      </c>
      <c r="J13" s="98">
        <v>738</v>
      </c>
      <c r="K13" s="100">
        <v>697797</v>
      </c>
      <c r="L13" s="98">
        <v>18442</v>
      </c>
      <c r="M13" s="99">
        <v>40919621</v>
      </c>
      <c r="N13" s="57">
        <v>18289</v>
      </c>
      <c r="O13" s="58">
        <v>236</v>
      </c>
      <c r="P13" s="58">
        <v>170</v>
      </c>
      <c r="Q13" s="52">
        <v>18695</v>
      </c>
      <c r="R13" s="153" t="s">
        <v>109</v>
      </c>
    </row>
    <row r="14" spans="1:18" ht="15" customHeight="1">
      <c r="A14" s="128" t="s">
        <v>89</v>
      </c>
      <c r="B14" s="92">
        <v>1954</v>
      </c>
      <c r="C14" s="93">
        <v>5083047</v>
      </c>
      <c r="D14" s="92">
        <v>2142</v>
      </c>
      <c r="E14" s="93">
        <v>553184</v>
      </c>
      <c r="F14" s="92">
        <v>4096</v>
      </c>
      <c r="G14" s="93">
        <v>5636231</v>
      </c>
      <c r="H14" s="92">
        <v>105</v>
      </c>
      <c r="I14" s="94">
        <v>184493</v>
      </c>
      <c r="J14" s="92">
        <v>172</v>
      </c>
      <c r="K14" s="94">
        <v>-3150</v>
      </c>
      <c r="L14" s="92">
        <v>4217</v>
      </c>
      <c r="M14" s="93">
        <v>5448588</v>
      </c>
      <c r="N14" s="53">
        <v>4164</v>
      </c>
      <c r="O14" s="55">
        <v>61</v>
      </c>
      <c r="P14" s="55">
        <v>16</v>
      </c>
      <c r="Q14" s="52">
        <v>4241</v>
      </c>
      <c r="R14" s="150" t="s">
        <v>89</v>
      </c>
    </row>
    <row r="15" spans="1:18" s="7" customFormat="1" ht="15" customHeight="1">
      <c r="A15" s="128" t="s">
        <v>90</v>
      </c>
      <c r="B15" s="92">
        <v>4069</v>
      </c>
      <c r="C15" s="93">
        <v>11636881</v>
      </c>
      <c r="D15" s="92">
        <v>3727</v>
      </c>
      <c r="E15" s="93">
        <v>1074678</v>
      </c>
      <c r="F15" s="92">
        <v>7796</v>
      </c>
      <c r="G15" s="93">
        <v>12711559</v>
      </c>
      <c r="H15" s="92">
        <v>223</v>
      </c>
      <c r="I15" s="94">
        <v>585944</v>
      </c>
      <c r="J15" s="92">
        <v>224</v>
      </c>
      <c r="K15" s="94">
        <v>78816</v>
      </c>
      <c r="L15" s="92">
        <v>8050</v>
      </c>
      <c r="M15" s="93">
        <v>12204431</v>
      </c>
      <c r="N15" s="53">
        <v>8100</v>
      </c>
      <c r="O15" s="55">
        <v>107</v>
      </c>
      <c r="P15" s="55">
        <v>37</v>
      </c>
      <c r="Q15" s="52">
        <v>8244</v>
      </c>
      <c r="R15" s="150" t="s">
        <v>90</v>
      </c>
    </row>
    <row r="16" spans="1:18" s="9" customFormat="1" ht="15" customHeight="1">
      <c r="A16" s="128" t="s">
        <v>91</v>
      </c>
      <c r="B16" s="92">
        <v>1137</v>
      </c>
      <c r="C16" s="93">
        <v>2104729</v>
      </c>
      <c r="D16" s="92">
        <v>1510</v>
      </c>
      <c r="E16" s="93">
        <v>358612</v>
      </c>
      <c r="F16" s="92">
        <v>2647</v>
      </c>
      <c r="G16" s="93">
        <v>2463340</v>
      </c>
      <c r="H16" s="92">
        <v>58</v>
      </c>
      <c r="I16" s="94">
        <v>156132</v>
      </c>
      <c r="J16" s="92">
        <v>129</v>
      </c>
      <c r="K16" s="94">
        <v>3501</v>
      </c>
      <c r="L16" s="92">
        <v>2730</v>
      </c>
      <c r="M16" s="93">
        <v>2310710</v>
      </c>
      <c r="N16" s="53">
        <v>2765</v>
      </c>
      <c r="O16" s="55">
        <v>38</v>
      </c>
      <c r="P16" s="55">
        <v>14</v>
      </c>
      <c r="Q16" s="52">
        <v>2817</v>
      </c>
      <c r="R16" s="150" t="s">
        <v>91</v>
      </c>
    </row>
    <row r="17" spans="1:18" ht="15" customHeight="1">
      <c r="A17" s="128" t="s">
        <v>92</v>
      </c>
      <c r="B17" s="92">
        <v>2207</v>
      </c>
      <c r="C17" s="93">
        <v>8230410</v>
      </c>
      <c r="D17" s="92">
        <v>2044</v>
      </c>
      <c r="E17" s="93">
        <v>574273</v>
      </c>
      <c r="F17" s="92">
        <v>4251</v>
      </c>
      <c r="G17" s="93">
        <v>8804683</v>
      </c>
      <c r="H17" s="92">
        <v>105</v>
      </c>
      <c r="I17" s="94">
        <v>697343</v>
      </c>
      <c r="J17" s="92">
        <v>136</v>
      </c>
      <c r="K17" s="94">
        <v>58465</v>
      </c>
      <c r="L17" s="92">
        <v>4366</v>
      </c>
      <c r="M17" s="93">
        <v>8165805</v>
      </c>
      <c r="N17" s="53">
        <v>4398</v>
      </c>
      <c r="O17" s="55">
        <v>63</v>
      </c>
      <c r="P17" s="55">
        <v>36</v>
      </c>
      <c r="Q17" s="52">
        <v>4497</v>
      </c>
      <c r="R17" s="150" t="s">
        <v>92</v>
      </c>
    </row>
    <row r="18" spans="1:18" ht="15" customHeight="1">
      <c r="A18" s="116" t="s">
        <v>100</v>
      </c>
      <c r="B18" s="95">
        <v>19274</v>
      </c>
      <c r="C18" s="96">
        <v>65615109</v>
      </c>
      <c r="D18" s="95">
        <v>17355</v>
      </c>
      <c r="E18" s="96">
        <v>4932228</v>
      </c>
      <c r="F18" s="95">
        <v>36629</v>
      </c>
      <c r="G18" s="96">
        <v>70547338</v>
      </c>
      <c r="H18" s="95">
        <v>981</v>
      </c>
      <c r="I18" s="97">
        <v>2333612</v>
      </c>
      <c r="J18" s="95">
        <v>1399</v>
      </c>
      <c r="K18" s="97">
        <v>835430</v>
      </c>
      <c r="L18" s="95">
        <v>37805</v>
      </c>
      <c r="M18" s="96">
        <v>69049155</v>
      </c>
      <c r="N18" s="53">
        <v>37716</v>
      </c>
      <c r="O18" s="55">
        <v>505</v>
      </c>
      <c r="P18" s="55">
        <v>273</v>
      </c>
      <c r="Q18" s="56">
        <v>38494</v>
      </c>
      <c r="R18" s="151" t="s">
        <v>110</v>
      </c>
    </row>
    <row r="19" spans="1:18" ht="15" customHeight="1">
      <c r="A19" s="115"/>
      <c r="B19" s="39"/>
      <c r="C19" s="40"/>
      <c r="D19" s="39"/>
      <c r="E19" s="40"/>
      <c r="F19" s="39"/>
      <c r="G19" s="40"/>
      <c r="H19" s="39"/>
      <c r="I19" s="41"/>
      <c r="J19" s="39"/>
      <c r="K19" s="41"/>
      <c r="L19" s="39"/>
      <c r="M19" s="40"/>
      <c r="N19" s="27"/>
      <c r="O19" s="28"/>
      <c r="P19" s="28"/>
      <c r="Q19" s="11"/>
      <c r="R19" s="152" t="s">
        <v>113</v>
      </c>
    </row>
    <row r="20" spans="1:18" ht="15" customHeight="1">
      <c r="A20" s="128" t="s">
        <v>93</v>
      </c>
      <c r="B20" s="89">
        <v>6261</v>
      </c>
      <c r="C20" s="90">
        <v>23498415</v>
      </c>
      <c r="D20" s="89">
        <v>4686</v>
      </c>
      <c r="E20" s="90">
        <v>1407347</v>
      </c>
      <c r="F20" s="89">
        <v>10947</v>
      </c>
      <c r="G20" s="90">
        <v>24905762</v>
      </c>
      <c r="H20" s="89">
        <v>426</v>
      </c>
      <c r="I20" s="91">
        <v>1228391</v>
      </c>
      <c r="J20" s="89">
        <v>469</v>
      </c>
      <c r="K20" s="91">
        <v>-40941</v>
      </c>
      <c r="L20" s="89">
        <v>11426</v>
      </c>
      <c r="M20" s="90">
        <v>23636430</v>
      </c>
      <c r="N20" s="57">
        <v>11216</v>
      </c>
      <c r="O20" s="58">
        <v>171</v>
      </c>
      <c r="P20" s="58">
        <v>70</v>
      </c>
      <c r="Q20" s="52">
        <v>11457</v>
      </c>
      <c r="R20" s="153" t="s">
        <v>111</v>
      </c>
    </row>
    <row r="21" spans="1:18" ht="15" customHeight="1">
      <c r="A21" s="128" t="s">
        <v>94</v>
      </c>
      <c r="B21" s="92">
        <v>1452</v>
      </c>
      <c r="C21" s="93">
        <v>3933935</v>
      </c>
      <c r="D21" s="92">
        <v>1390</v>
      </c>
      <c r="E21" s="93">
        <v>402383</v>
      </c>
      <c r="F21" s="92">
        <v>2842</v>
      </c>
      <c r="G21" s="93">
        <v>4336318</v>
      </c>
      <c r="H21" s="92">
        <v>89</v>
      </c>
      <c r="I21" s="94">
        <v>254021</v>
      </c>
      <c r="J21" s="92">
        <v>109</v>
      </c>
      <c r="K21" s="94">
        <v>11772</v>
      </c>
      <c r="L21" s="92">
        <v>2941</v>
      </c>
      <c r="M21" s="93">
        <v>4094070</v>
      </c>
      <c r="N21" s="53">
        <v>2946</v>
      </c>
      <c r="O21" s="55">
        <v>50</v>
      </c>
      <c r="P21" s="55">
        <v>17</v>
      </c>
      <c r="Q21" s="52">
        <v>3013</v>
      </c>
      <c r="R21" s="150" t="s">
        <v>94</v>
      </c>
    </row>
    <row r="22" spans="1:18" ht="15" customHeight="1">
      <c r="A22" s="128" t="s">
        <v>95</v>
      </c>
      <c r="B22" s="92">
        <v>3357</v>
      </c>
      <c r="C22" s="93">
        <v>9768264</v>
      </c>
      <c r="D22" s="92">
        <v>2942</v>
      </c>
      <c r="E22" s="93">
        <v>812563</v>
      </c>
      <c r="F22" s="92">
        <v>6299</v>
      </c>
      <c r="G22" s="93">
        <v>10580827</v>
      </c>
      <c r="H22" s="92">
        <v>253</v>
      </c>
      <c r="I22" s="94">
        <v>1624148</v>
      </c>
      <c r="J22" s="92">
        <v>283</v>
      </c>
      <c r="K22" s="94">
        <v>35603</v>
      </c>
      <c r="L22" s="92">
        <v>6584</v>
      </c>
      <c r="M22" s="50">
        <v>8992282</v>
      </c>
      <c r="N22" s="53">
        <v>6484</v>
      </c>
      <c r="O22" s="55">
        <v>91</v>
      </c>
      <c r="P22" s="55">
        <v>37</v>
      </c>
      <c r="Q22" s="52">
        <v>6612</v>
      </c>
      <c r="R22" s="150" t="s">
        <v>95</v>
      </c>
    </row>
    <row r="23" spans="1:18" ht="15" customHeight="1">
      <c r="A23" s="128" t="s">
        <v>96</v>
      </c>
      <c r="B23" s="92">
        <v>889</v>
      </c>
      <c r="C23" s="93">
        <v>1747849</v>
      </c>
      <c r="D23" s="92">
        <v>752</v>
      </c>
      <c r="E23" s="93">
        <v>194079</v>
      </c>
      <c r="F23" s="92">
        <v>1641</v>
      </c>
      <c r="G23" s="93">
        <v>1941928</v>
      </c>
      <c r="H23" s="92">
        <v>52</v>
      </c>
      <c r="I23" s="94">
        <v>61075</v>
      </c>
      <c r="J23" s="92">
        <v>109</v>
      </c>
      <c r="K23" s="94">
        <v>15693</v>
      </c>
      <c r="L23" s="92">
        <v>1712</v>
      </c>
      <c r="M23" s="93">
        <v>1896545</v>
      </c>
      <c r="N23" s="53">
        <v>1689</v>
      </c>
      <c r="O23" s="55">
        <v>38</v>
      </c>
      <c r="P23" s="55">
        <v>6</v>
      </c>
      <c r="Q23" s="52">
        <v>1733</v>
      </c>
      <c r="R23" s="150" t="s">
        <v>96</v>
      </c>
    </row>
    <row r="24" spans="1:18" ht="15" customHeight="1">
      <c r="A24" s="128" t="s">
        <v>97</v>
      </c>
      <c r="B24" s="92">
        <v>1052</v>
      </c>
      <c r="C24" s="93">
        <v>1953832</v>
      </c>
      <c r="D24" s="92">
        <v>977</v>
      </c>
      <c r="E24" s="93">
        <v>268585</v>
      </c>
      <c r="F24" s="92">
        <v>2029</v>
      </c>
      <c r="G24" s="93">
        <v>2222417</v>
      </c>
      <c r="H24" s="92">
        <v>55</v>
      </c>
      <c r="I24" s="94">
        <v>61025</v>
      </c>
      <c r="J24" s="92">
        <v>73</v>
      </c>
      <c r="K24" s="94">
        <v>5132</v>
      </c>
      <c r="L24" s="92">
        <v>2085</v>
      </c>
      <c r="M24" s="93">
        <v>2166525</v>
      </c>
      <c r="N24" s="53">
        <v>2053</v>
      </c>
      <c r="O24" s="55">
        <v>37</v>
      </c>
      <c r="P24" s="55">
        <v>7</v>
      </c>
      <c r="Q24" s="52">
        <v>2097</v>
      </c>
      <c r="R24" s="150" t="s">
        <v>97</v>
      </c>
    </row>
    <row r="25" spans="1:18" s="7" customFormat="1" ht="15" customHeight="1">
      <c r="A25" s="128" t="s">
        <v>98</v>
      </c>
      <c r="B25" s="92">
        <v>2004</v>
      </c>
      <c r="C25" s="93">
        <v>4799194</v>
      </c>
      <c r="D25" s="92">
        <v>1668</v>
      </c>
      <c r="E25" s="93">
        <v>450284</v>
      </c>
      <c r="F25" s="92">
        <v>3672</v>
      </c>
      <c r="G25" s="93">
        <v>5249478</v>
      </c>
      <c r="H25" s="92">
        <v>138</v>
      </c>
      <c r="I25" s="94">
        <v>172436</v>
      </c>
      <c r="J25" s="92">
        <v>102</v>
      </c>
      <c r="K25" s="94">
        <v>10993</v>
      </c>
      <c r="L25" s="92">
        <v>3827</v>
      </c>
      <c r="M25" s="93">
        <v>5088035</v>
      </c>
      <c r="N25" s="53">
        <v>3741</v>
      </c>
      <c r="O25" s="55">
        <v>56</v>
      </c>
      <c r="P25" s="55">
        <v>17</v>
      </c>
      <c r="Q25" s="52">
        <v>3814</v>
      </c>
      <c r="R25" s="150" t="s">
        <v>98</v>
      </c>
    </row>
    <row r="26" spans="1:18" s="9" customFormat="1" ht="15" customHeight="1">
      <c r="A26" s="116" t="s">
        <v>101</v>
      </c>
      <c r="B26" s="95">
        <v>15015</v>
      </c>
      <c r="C26" s="96">
        <v>45701489</v>
      </c>
      <c r="D26" s="95">
        <v>12415</v>
      </c>
      <c r="E26" s="96">
        <v>3535241</v>
      </c>
      <c r="F26" s="95">
        <v>27430</v>
      </c>
      <c r="G26" s="96">
        <v>49236730</v>
      </c>
      <c r="H26" s="95">
        <v>1013</v>
      </c>
      <c r="I26" s="97">
        <v>3401096</v>
      </c>
      <c r="J26" s="95">
        <v>1145</v>
      </c>
      <c r="K26" s="97">
        <v>38254</v>
      </c>
      <c r="L26" s="95">
        <v>28575</v>
      </c>
      <c r="M26" s="96">
        <v>45873887</v>
      </c>
      <c r="N26" s="53">
        <v>28129</v>
      </c>
      <c r="O26" s="55">
        <v>443</v>
      </c>
      <c r="P26" s="55">
        <v>154</v>
      </c>
      <c r="Q26" s="56">
        <v>28726</v>
      </c>
      <c r="R26" s="151" t="s">
        <v>112</v>
      </c>
    </row>
    <row r="27" spans="1:18" ht="15" customHeight="1" thickBot="1">
      <c r="A27" s="26"/>
      <c r="B27" s="42"/>
      <c r="C27" s="43"/>
      <c r="D27" s="42"/>
      <c r="E27" s="43"/>
      <c r="F27" s="42"/>
      <c r="G27" s="43"/>
      <c r="H27" s="42"/>
      <c r="I27" s="44"/>
      <c r="J27" s="42"/>
      <c r="K27" s="44"/>
      <c r="L27" s="42"/>
      <c r="M27" s="43"/>
      <c r="N27" s="27"/>
      <c r="O27" s="28"/>
      <c r="P27" s="28"/>
      <c r="Q27" s="29"/>
      <c r="R27" s="155"/>
    </row>
    <row r="28" spans="1:18" ht="15" customHeight="1" thickBot="1" thickTop="1">
      <c r="A28" s="146" t="s">
        <v>80</v>
      </c>
      <c r="B28" s="45">
        <v>51475</v>
      </c>
      <c r="C28" s="46">
        <v>181685461</v>
      </c>
      <c r="D28" s="45">
        <v>44624</v>
      </c>
      <c r="E28" s="46">
        <v>12662129</v>
      </c>
      <c r="F28" s="45">
        <v>96099</v>
      </c>
      <c r="G28" s="46">
        <v>194347590</v>
      </c>
      <c r="H28" s="45">
        <v>3236</v>
      </c>
      <c r="I28" s="47">
        <v>9844141</v>
      </c>
      <c r="J28" s="45">
        <v>3980</v>
      </c>
      <c r="K28" s="47">
        <v>1202309</v>
      </c>
      <c r="L28" s="45">
        <v>99826</v>
      </c>
      <c r="M28" s="46">
        <v>185705757</v>
      </c>
      <c r="N28" s="30">
        <v>98837</v>
      </c>
      <c r="O28" s="31">
        <v>1602</v>
      </c>
      <c r="P28" s="31">
        <v>660</v>
      </c>
      <c r="Q28" s="32">
        <v>101099</v>
      </c>
      <c r="R28" s="156" t="s">
        <v>79</v>
      </c>
    </row>
    <row r="29" spans="1:18" ht="13.5">
      <c r="A29" s="187" t="s">
        <v>106</v>
      </c>
      <c r="B29" s="187"/>
      <c r="C29" s="187"/>
      <c r="D29" s="187"/>
      <c r="E29" s="187"/>
      <c r="F29" s="187"/>
      <c r="G29" s="187"/>
      <c r="H29" s="187"/>
      <c r="I29" s="187"/>
      <c r="J29" s="187"/>
      <c r="K29" s="187"/>
      <c r="L29" s="187"/>
      <c r="M29" s="187"/>
      <c r="N29" s="187"/>
      <c r="O29" s="187"/>
      <c r="P29" s="187"/>
      <c r="Q29" s="187"/>
      <c r="R29" s="187"/>
    </row>
  </sheetData>
  <mergeCells count="16">
    <mergeCell ref="A29:R29"/>
    <mergeCell ref="Q4:Q5"/>
    <mergeCell ref="P4:P5"/>
    <mergeCell ref="A3:A5"/>
    <mergeCell ref="N4:N5"/>
    <mergeCell ref="O4:O5"/>
    <mergeCell ref="J3:K4"/>
    <mergeCell ref="R3:R5"/>
    <mergeCell ref="L3:M4"/>
    <mergeCell ref="N3:Q3"/>
    <mergeCell ref="A2:I2"/>
    <mergeCell ref="H3:I4"/>
    <mergeCell ref="B3:G3"/>
    <mergeCell ref="B4:C4"/>
    <mergeCell ref="D4:E4"/>
    <mergeCell ref="F4:G4"/>
  </mergeCells>
  <printOptions/>
  <pageMargins left="0.7874015748031497" right="0.7874015748031497" top="0.984251968503937" bottom="0.984251968503937" header="0.5118110236220472" footer="0.5118110236220472"/>
  <pageSetup fitToHeight="1" fitToWidth="1" horizontalDpi="300" verticalDpi="300" orientation="landscape" paperSize="9" scale="78" r:id="rId1"/>
  <headerFooter alignWithMargins="0">
    <oddFooter>&amp;R&amp;10金沢国税局
消費税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行政情報化プロジェクト</cp:lastModifiedBy>
  <cp:lastPrinted>2007-06-26T02:28:27Z</cp:lastPrinted>
  <dcterms:created xsi:type="dcterms:W3CDTF">2003-07-09T01:05:10Z</dcterms:created>
  <dcterms:modified xsi:type="dcterms:W3CDTF">2007-06-28T12:01:03Z</dcterms:modified>
  <cp:category/>
  <cp:version/>
  <cp:contentType/>
  <cp:contentStatus/>
</cp:coreProperties>
</file>