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075"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'(5)税務署別課税状況'!$A$1:$N$26</definedName>
  </definedNames>
  <calcPr calcMode="manual" fullCalcOnLoad="1"/>
</workbook>
</file>

<file path=xl/sharedStrings.xml><?xml version="1.0" encoding="utf-8"?>
<sst xmlns="http://schemas.openxmlformats.org/spreadsheetml/2006/main" count="374" uniqueCount="149">
  <si>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</si>
  <si>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</si>
  <si>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</si>
  <si>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</si>
  <si>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</si>
  <si>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</si>
  <si>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</si>
  <si>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</si>
  <si>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</si>
  <si>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</si>
  <si>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</si>
  <si>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</si>
  <si>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</si>
  <si>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</si>
  <si>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</si>
  <si>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</si>
  <si>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</si>
  <si>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</si>
  <si>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</si>
  <si>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</si>
  <si>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</si>
  <si>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</si>
  <si>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</si>
  <si>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</si>
  <si>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</si>
  <si>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</si>
  <si>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</si>
  <si>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</si>
  <si>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</si>
  <si>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</si>
  <si>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</si>
  <si>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</si>
  <si>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</si>
  <si>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</si>
  <si>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</si>
  <si>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</si>
  <si>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</si>
  <si>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</si>
  <si>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</si>
  <si>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</si>
  <si>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</si>
  <si>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</si>
  <si>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</si>
  <si>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</si>
  <si>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</si>
  <si>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</si>
  <si>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</si>
  <si>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</si>
  <si>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</si>
  <si>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</si>
  <si>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</si>
  <si>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</si>
  <si>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</si>
  <si>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</si>
  <si>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</si>
  <si>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</si>
  <si>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</si>
  <si>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</si>
  <si>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</si>
  <si>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</si>
  <si>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</si>
  <si>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</si>
  <si>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</si>
  <si>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</si>
  <si>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</si>
  <si>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農　業　所　得　者</t>
  </si>
  <si>
    <t>そ　の　他　所　得　者</t>
  </si>
  <si>
    <t>税　務　署　名</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</si>
  <si>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</si>
  <si>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</si>
  <si>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</si>
  <si>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</si>
  <si>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</si>
  <si>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</si>
  <si>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</si>
  <si>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</si>
  <si>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</si>
  <si>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</si>
  <si>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</si>
  <si>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</si>
  <si>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</si>
  <si>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</si>
  <si>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</si>
  <si>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</si>
  <si>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</si>
  <si>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</si>
  <si>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</si>
  <si>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</si>
  <si>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人　員</t>
  </si>
  <si>
    <t>(2)　課税状況の累年比較</t>
  </si>
  <si>
    <t>(3)　既往年分の課税状況</t>
  </si>
  <si>
    <t>平成13年分</t>
  </si>
  <si>
    <t>平成14年分</t>
  </si>
  <si>
    <t>平成16年分</t>
  </si>
  <si>
    <t>内</t>
  </si>
  <si>
    <t>合　　　計</t>
  </si>
  <si>
    <t>(5)　税務署別課税状況</t>
  </si>
  <si>
    <t>署　名</t>
  </si>
  <si>
    <t>(1)　申告及び処理の状況</t>
  </si>
  <si>
    <t>　　　　２　加算税の「人員」欄は、延人員を掲げ、加算税の全額について異動を生じたものを内書した。</t>
  </si>
  <si>
    <t>調査対象等：平成17年分の申告所得税について、平成18年３月31日現在で申告納税額がある者の申告又は処理（更正・決定等）による課税事績を示した。</t>
  </si>
  <si>
    <t>平成17年分</t>
  </si>
  <si>
    <t>平　成　16　年　分</t>
  </si>
  <si>
    <t>平　成　15　年　以　前　分</t>
  </si>
  <si>
    <t>調査対象等：平成17年分の申告所得税について、平成18年３月31日までに確定申告により所得税を軽減又は免除（軽減又は免除に</t>
  </si>
  <si>
    <t>年　　　　　分</t>
  </si>
  <si>
    <t>総所得金額等の累年比較</t>
  </si>
  <si>
    <t>(4)　軽減又は免除の状況</t>
  </si>
  <si>
    <t>（注）　１　「人員」欄の「実」は実人員を示す。</t>
  </si>
  <si>
    <t>（注）　　「人員」欄の「実」は実人員を示す。</t>
  </si>
  <si>
    <t>富山</t>
  </si>
  <si>
    <t>高岡</t>
  </si>
  <si>
    <t>魚津</t>
  </si>
  <si>
    <t>砺波</t>
  </si>
  <si>
    <t>金沢</t>
  </si>
  <si>
    <t>七尾</t>
  </si>
  <si>
    <t>小松</t>
  </si>
  <si>
    <t>輪島</t>
  </si>
  <si>
    <t>松任</t>
  </si>
  <si>
    <t>福井</t>
  </si>
  <si>
    <t>敦賀</t>
  </si>
  <si>
    <t>武生</t>
  </si>
  <si>
    <t>小浜</t>
  </si>
  <si>
    <t>大野</t>
  </si>
  <si>
    <t>三国</t>
  </si>
  <si>
    <t>福井県計</t>
  </si>
  <si>
    <t>石川県計</t>
  </si>
  <si>
    <t>富山県計</t>
  </si>
  <si>
    <t>申告納税額</t>
  </si>
  <si>
    <t>所　　　得　　　者　　　別　　　内　　　訳</t>
  </si>
  <si>
    <t>申告納税額</t>
  </si>
  <si>
    <t>申告納税額</t>
  </si>
  <si>
    <t>-</t>
  </si>
  <si>
    <t>-</t>
  </si>
  <si>
    <t>-</t>
  </si>
  <si>
    <t>-</t>
  </si>
  <si>
    <t>調査対象等：平成16年分以前の申告所得税の納税者について、平成17年４月１日から平成18年３月31日までの間の申告又は処理（更正・決定等）</t>
  </si>
  <si>
    <t>　　　　　　による課税事績を示した。</t>
  </si>
  <si>
    <t>（注）　申告又は処理による増減差額及び加算税の増減差額のそれぞれの「人員」欄は、それぞれ延人員を掲げ、本税又は加算税の</t>
  </si>
  <si>
    <t>　　　　全額について異動を生じたものを内書した。</t>
  </si>
  <si>
    <t>（注）　この表は「(1)申告及び処理の状況」を税務署別に示したものである。</t>
  </si>
  <si>
    <t>富山</t>
  </si>
  <si>
    <t>高岡</t>
  </si>
  <si>
    <t>富山県計</t>
  </si>
  <si>
    <t>金沢</t>
  </si>
  <si>
    <t>石川県計</t>
  </si>
  <si>
    <t>福井</t>
  </si>
  <si>
    <t>福井県計</t>
  </si>
  <si>
    <t>総　　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</si>
</sst>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78">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style="thin"/>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thin"/>
      <right style="medium"/>
      <top style="hair">
        <color indexed="55"/>
      </top>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color indexed="55"/>
      </left>
      <right style="hair"/>
      <top style="thin">
        <color indexed="55"/>
      </top>
      <bottom style="thin">
        <color indexed="55"/>
      </bottom>
    </border>
    <border>
      <left style="thin"/>
      <right style="medium"/>
      <top style="thin">
        <color indexed="55"/>
      </top>
      <bottom style="thin">
        <color indexed="55"/>
      </bottom>
    </border>
    <border>
      <left style="thin"/>
      <right>
        <color indexed="63"/>
      </right>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color indexed="63"/>
      </top>
      <bottom style="double"/>
    </border>
    <border>
      <left style="hair"/>
      <right style="thin"/>
      <top style="thin">
        <color indexed="55"/>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mediu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medium"/>
    </border>
    <border>
      <left style="thin"/>
      <right style="thin"/>
      <top>
        <color indexed="63"/>
      </top>
      <bottom style="thin"/>
    </border>
    <border>
      <left style="thin"/>
      <right style="medium"/>
      <top>
        <color indexed="63"/>
      </top>
      <bottom style="thin"/>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style="medium"/>
      <top>
        <color indexed="63"/>
      </top>
      <bottom style="medium"/>
    </border>
    <border>
      <left style="medium"/>
      <right>
        <color indexed="63"/>
      </right>
      <top style="thin">
        <color indexed="55"/>
      </top>
      <bottom style="thin"/>
    </border>
    <border>
      <left style="thin"/>
      <right style="hair"/>
      <top style="thin">
        <color indexed="55"/>
      </top>
      <bottom style="thin"/>
    </border>
    <border>
      <left style="hair"/>
      <right style="hair"/>
      <top style="thin">
        <color indexed="55"/>
      </top>
      <bottom style="thin"/>
    </border>
    <border>
      <left style="thin"/>
      <right style="medium"/>
      <top style="thin">
        <color indexed="55"/>
      </top>
      <bottom style="thin"/>
    </border>
    <border>
      <left style="thin"/>
      <right style="medium"/>
      <top style="double"/>
      <bottom style="medium"/>
    </border>
    <border>
      <left style="medium"/>
      <right style="thin"/>
      <top style="thin">
        <color indexed="55"/>
      </top>
      <bottom style="double"/>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thin">
        <color indexed="55"/>
      </left>
      <right style="hair"/>
      <top style="thin">
        <color indexed="55"/>
      </top>
      <bottom style="double"/>
    </border>
    <border>
      <left style="thin"/>
      <right style="medium"/>
      <top style="thin">
        <color indexed="55"/>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hair"/>
      <top style="hair"/>
      <bottom>
        <color indexed="63"/>
      </bottom>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hair"/>
    </border>
    <border>
      <left style="thin"/>
      <right style="hair"/>
      <top style="hair"/>
      <bottom>
        <color indexed="63"/>
      </bottom>
    </border>
    <border>
      <left style="hair"/>
      <right style="medium"/>
      <top style="hair"/>
      <bottom>
        <color indexed="63"/>
      </bottom>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style="thin"/>
      <top style="thin"/>
      <bottom>
        <color indexed="63"/>
      </bottom>
    </border>
    <border>
      <left style="medium"/>
      <right style="thin"/>
      <top>
        <color indexed="63"/>
      </top>
      <bottom style="double"/>
    </border>
    <border>
      <left style="thin"/>
      <right style="thin"/>
      <top style="thin"/>
      <bottom style="thin"/>
    </border>
    <border>
      <left style="thin"/>
      <right style="medium"/>
      <top style="thin"/>
      <bottom style="thin"/>
    </border>
    <border>
      <left style="thin"/>
      <right style="hair"/>
      <top>
        <color indexed="63"/>
      </top>
      <bottom style="thin"/>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color indexed="63"/>
      </right>
      <top style="medium"/>
      <bottom style="thin"/>
    </border>
    <border>
      <left>
        <color indexed="63"/>
      </left>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34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 xfId="0" applyFont="1" applyBorder="1" applyAlignment="1">
      <alignment horizontal="right" vertical="center"/>
    </xf>
    <xf numFmtId="3" fontId="2"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2" xfId="0" applyFont="1" applyBorder="1" applyAlignment="1">
      <alignment horizontal="right" vertical="center"/>
    </xf>
    <xf numFmtId="0" fontId="4" fillId="0" borderId="1" xfId="0" applyFont="1" applyBorder="1" applyAlignment="1">
      <alignment horizontal="right" vertical="center"/>
    </xf>
    <xf numFmtId="3" fontId="2" fillId="0" borderId="3"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center" vertical="center"/>
    </xf>
    <xf numFmtId="0" fontId="4" fillId="0" borderId="4"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5" xfId="0" applyFont="1" applyBorder="1" applyAlignment="1">
      <alignment horizontal="right" vertical="center"/>
    </xf>
    <xf numFmtId="0" fontId="2" fillId="0" borderId="4" xfId="0" applyFont="1" applyBorder="1" applyAlignment="1">
      <alignment horizontal="right"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2" xfId="0" applyNumberFormat="1" applyFont="1" applyBorder="1" applyAlignment="1">
      <alignment horizontal="right" vertical="center"/>
    </xf>
    <xf numFmtId="3" fontId="4" fillId="0" borderId="5" xfId="0" applyNumberFormat="1" applyFont="1" applyBorder="1" applyAlignment="1">
      <alignment horizontal="right" vertical="center"/>
    </xf>
    <xf numFmtId="3" fontId="2" fillId="0" borderId="3" xfId="0" applyNumberFormat="1" applyFont="1" applyBorder="1" applyAlignment="1">
      <alignment horizontal="center" vertical="center"/>
    </xf>
    <xf numFmtId="3" fontId="2" fillId="0" borderId="0" xfId="0" applyNumberFormat="1" applyFont="1" applyBorder="1" applyAlignment="1">
      <alignment horizontal="center" vertical="center"/>
    </xf>
    <xf numFmtId="0" fontId="4" fillId="0" borderId="9"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3" fontId="4" fillId="0" borderId="14" xfId="0" applyNumberFormat="1" applyFont="1" applyBorder="1" applyAlignment="1">
      <alignment horizontal="distributed" vertical="center"/>
    </xf>
    <xf numFmtId="0" fontId="4" fillId="0" borderId="15" xfId="0" applyFont="1" applyBorder="1" applyAlignment="1">
      <alignment horizontal="right" vertical="center"/>
    </xf>
    <xf numFmtId="0" fontId="4" fillId="0" borderId="9" xfId="0" applyFont="1" applyBorder="1" applyAlignment="1">
      <alignment horizontal="right" vertical="center"/>
    </xf>
    <xf numFmtId="0" fontId="2" fillId="0" borderId="0" xfId="0" applyFont="1" applyFill="1" applyBorder="1" applyAlignment="1">
      <alignment horizontal="left" vertical="center"/>
    </xf>
    <xf numFmtId="0" fontId="2" fillId="0" borderId="8" xfId="0" applyFont="1" applyFill="1" applyBorder="1" applyAlignment="1">
      <alignment horizontal="right" vertical="center"/>
    </xf>
    <xf numFmtId="0" fontId="2" fillId="0" borderId="4"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2" borderId="16" xfId="0" applyNumberFormat="1" applyFont="1" applyFill="1" applyBorder="1" applyAlignment="1">
      <alignment horizontal="right" vertical="center"/>
    </xf>
    <xf numFmtId="3" fontId="4" fillId="0" borderId="9" xfId="0" applyNumberFormat="1" applyFont="1" applyBorder="1" applyAlignment="1">
      <alignment horizontal="right" vertical="center"/>
    </xf>
    <xf numFmtId="3" fontId="4" fillId="0" borderId="15" xfId="0" applyNumberFormat="1" applyFont="1" applyBorder="1" applyAlignment="1">
      <alignment horizontal="right" vertical="center"/>
    </xf>
    <xf numFmtId="3" fontId="2" fillId="0" borderId="8" xfId="0" applyNumberFormat="1" applyFont="1" applyBorder="1" applyAlignment="1">
      <alignment horizontal="right" vertical="center"/>
    </xf>
    <xf numFmtId="0" fontId="4" fillId="0" borderId="17" xfId="0" applyFont="1" applyBorder="1" applyAlignment="1">
      <alignment horizontal="right" vertical="center"/>
    </xf>
    <xf numFmtId="3" fontId="4" fillId="0" borderId="18" xfId="0" applyNumberFormat="1" applyFont="1" applyBorder="1" applyAlignment="1">
      <alignment horizontal="right" vertical="center"/>
    </xf>
    <xf numFmtId="3" fontId="4" fillId="0" borderId="17" xfId="0" applyNumberFormat="1" applyFont="1" applyBorder="1" applyAlignment="1">
      <alignment horizontal="right" vertical="center"/>
    </xf>
    <xf numFmtId="0" fontId="2" fillId="0" borderId="19" xfId="0" applyFont="1" applyBorder="1" applyAlignment="1">
      <alignment horizontal="left" vertical="center" wrapText="1"/>
    </xf>
    <xf numFmtId="0" fontId="2" fillId="0" borderId="18" xfId="0" applyFont="1" applyBorder="1" applyAlignment="1">
      <alignment horizontal="center" vertical="center"/>
    </xf>
    <xf numFmtId="0" fontId="2" fillId="0" borderId="12" xfId="0" applyFont="1" applyBorder="1" applyAlignment="1">
      <alignment horizontal="distributed" vertical="center"/>
    </xf>
    <xf numFmtId="0" fontId="4" fillId="0" borderId="20" xfId="0" applyFont="1" applyBorder="1" applyAlignment="1">
      <alignment horizontal="distributed" vertical="center"/>
    </xf>
    <xf numFmtId="0" fontId="0" fillId="0" borderId="21" xfId="0" applyBorder="1" applyAlignment="1">
      <alignment/>
    </xf>
    <xf numFmtId="0" fontId="0" fillId="0" borderId="0" xfId="0" applyBorder="1" applyAlignment="1">
      <alignment/>
    </xf>
    <xf numFmtId="0" fontId="4" fillId="0" borderId="10" xfId="0" applyFont="1" applyBorder="1" applyAlignment="1">
      <alignment horizontal="center" vertical="center"/>
    </xf>
    <xf numFmtId="0" fontId="2" fillId="0" borderId="22" xfId="0" applyFont="1" applyBorder="1" applyAlignment="1">
      <alignment horizontal="distributed" vertical="center"/>
    </xf>
    <xf numFmtId="0" fontId="2" fillId="0" borderId="23" xfId="0" applyFont="1" applyBorder="1" applyAlignment="1">
      <alignment horizontal="right" vertical="center"/>
    </xf>
    <xf numFmtId="3" fontId="2" fillId="0" borderId="24" xfId="0" applyNumberFormat="1" applyFont="1" applyBorder="1" applyAlignment="1">
      <alignment horizontal="right" vertical="center"/>
    </xf>
    <xf numFmtId="0" fontId="2" fillId="0" borderId="11" xfId="0" applyFont="1" applyBorder="1" applyAlignment="1">
      <alignment horizontal="distributed" vertical="center"/>
    </xf>
    <xf numFmtId="178" fontId="4" fillId="2" borderId="25" xfId="0" applyNumberFormat="1" applyFont="1" applyFill="1" applyBorder="1" applyAlignment="1">
      <alignment horizontal="right" vertical="center"/>
    </xf>
    <xf numFmtId="178" fontId="2" fillId="2" borderId="26" xfId="0" applyNumberFormat="1" applyFont="1" applyFill="1" applyBorder="1" applyAlignment="1">
      <alignment horizontal="right" vertical="center"/>
    </xf>
    <xf numFmtId="178" fontId="2" fillId="2" borderId="27" xfId="0" applyNumberFormat="1" applyFont="1" applyFill="1" applyBorder="1" applyAlignment="1">
      <alignment horizontal="righ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7" xfId="0" applyFont="1" applyBorder="1" applyAlignment="1">
      <alignment horizontal="center" vertical="center"/>
    </xf>
    <xf numFmtId="0" fontId="2" fillId="0" borderId="30" xfId="0" applyFont="1" applyBorder="1" applyAlignment="1">
      <alignment horizontal="center"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31" xfId="0" applyFont="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9" xfId="0" applyFont="1" applyBorder="1" applyAlignment="1">
      <alignment horizontal="center" vertical="center" wrapText="1"/>
    </xf>
    <xf numFmtId="3" fontId="2" fillId="0" borderId="1" xfId="0" applyNumberFormat="1" applyFont="1" applyBorder="1" applyAlignment="1">
      <alignment horizontal="center" vertical="center"/>
    </xf>
    <xf numFmtId="3" fontId="2" fillId="0" borderId="34" xfId="0" applyNumberFormat="1" applyFont="1" applyBorder="1" applyAlignment="1">
      <alignment horizontal="center" vertical="center"/>
    </xf>
    <xf numFmtId="0" fontId="2" fillId="0" borderId="34" xfId="0" applyFont="1" applyBorder="1" applyAlignment="1">
      <alignment horizontal="center" vertical="center"/>
    </xf>
    <xf numFmtId="3" fontId="4" fillId="0" borderId="35" xfId="0" applyNumberFormat="1" applyFont="1" applyBorder="1" applyAlignment="1">
      <alignment horizontal="center" vertical="center"/>
    </xf>
    <xf numFmtId="3" fontId="4" fillId="0" borderId="9" xfId="0" applyNumberFormat="1" applyFont="1" applyBorder="1" applyAlignment="1">
      <alignment horizontal="center" vertical="center"/>
    </xf>
    <xf numFmtId="178" fontId="2" fillId="3" borderId="36" xfId="0" applyNumberFormat="1" applyFont="1" applyFill="1" applyBorder="1" applyAlignment="1">
      <alignment horizontal="right" vertical="center"/>
    </xf>
    <xf numFmtId="178" fontId="2" fillId="3" borderId="37" xfId="0" applyNumberFormat="1" applyFont="1" applyFill="1" applyBorder="1" applyAlignment="1">
      <alignment horizontal="right" vertical="center"/>
    </xf>
    <xf numFmtId="178" fontId="4" fillId="3" borderId="38" xfId="0" applyNumberFormat="1" applyFont="1" applyFill="1" applyBorder="1" applyAlignment="1">
      <alignment horizontal="right" vertical="center"/>
    </xf>
    <xf numFmtId="0" fontId="2" fillId="0" borderId="7" xfId="0" applyFont="1" applyBorder="1" applyAlignment="1">
      <alignment horizontal="center" vertical="center" wrapText="1"/>
    </xf>
    <xf numFmtId="3" fontId="4" fillId="3" borderId="39" xfId="0" applyNumberFormat="1" applyFont="1" applyFill="1" applyBorder="1" applyAlignment="1">
      <alignment horizontal="right" vertical="center"/>
    </xf>
    <xf numFmtId="3" fontId="4" fillId="2" borderId="40" xfId="0" applyNumberFormat="1" applyFont="1" applyFill="1" applyBorder="1" applyAlignment="1">
      <alignment horizontal="right" vertical="center"/>
    </xf>
    <xf numFmtId="3" fontId="4" fillId="2" borderId="41" xfId="0" applyNumberFormat="1" applyFont="1" applyFill="1" applyBorder="1" applyAlignment="1">
      <alignment horizontal="right" vertical="center"/>
    </xf>
    <xf numFmtId="0" fontId="2" fillId="0" borderId="34" xfId="0" applyFont="1" applyBorder="1" applyAlignment="1">
      <alignment horizontal="right" vertical="center"/>
    </xf>
    <xf numFmtId="178" fontId="2" fillId="3" borderId="42" xfId="0" applyNumberFormat="1" applyFont="1" applyFill="1" applyBorder="1" applyAlignment="1">
      <alignment horizontal="right" vertical="center"/>
    </xf>
    <xf numFmtId="178" fontId="4" fillId="3" borderId="42" xfId="0" applyNumberFormat="1" applyFont="1" applyFill="1" applyBorder="1" applyAlignment="1">
      <alignment horizontal="right" vertical="center"/>
    </xf>
    <xf numFmtId="0" fontId="2" fillId="0" borderId="43" xfId="0" applyFont="1" applyBorder="1" applyAlignment="1">
      <alignment horizontal="distributed" vertical="center"/>
    </xf>
    <xf numFmtId="0" fontId="2" fillId="0" borderId="44" xfId="0" applyFont="1" applyBorder="1" applyAlignment="1">
      <alignment horizontal="right" vertical="center"/>
    </xf>
    <xf numFmtId="178" fontId="2" fillId="3" borderId="45" xfId="0" applyNumberFormat="1" applyFont="1" applyFill="1" applyBorder="1" applyAlignment="1">
      <alignment horizontal="right" vertical="center"/>
    </xf>
    <xf numFmtId="178" fontId="2" fillId="2" borderId="46" xfId="0" applyNumberFormat="1" applyFont="1" applyFill="1" applyBorder="1" applyAlignment="1">
      <alignment horizontal="right" vertical="center"/>
    </xf>
    <xf numFmtId="0" fontId="2" fillId="0" borderId="47" xfId="0" applyFont="1" applyBorder="1" applyAlignment="1">
      <alignment horizontal="right" vertical="center"/>
    </xf>
    <xf numFmtId="0" fontId="5" fillId="2" borderId="48" xfId="0" applyFont="1" applyFill="1" applyBorder="1" applyAlignment="1">
      <alignment horizontal="right" vertical="center"/>
    </xf>
    <xf numFmtId="0" fontId="5" fillId="0" borderId="49" xfId="0" applyFont="1" applyBorder="1" applyAlignment="1">
      <alignment horizontal="center" vertical="center"/>
    </xf>
    <xf numFmtId="0" fontId="5" fillId="0" borderId="2" xfId="0" applyFont="1" applyBorder="1" applyAlignment="1">
      <alignment horizontal="center" vertical="center"/>
    </xf>
    <xf numFmtId="0" fontId="5" fillId="3" borderId="6" xfId="0" applyFont="1" applyFill="1" applyBorder="1" applyAlignment="1">
      <alignment horizontal="right" vertical="center"/>
    </xf>
    <xf numFmtId="0" fontId="5" fillId="0" borderId="2" xfId="0" applyFont="1" applyBorder="1" applyAlignment="1">
      <alignment horizontal="right" vertical="center"/>
    </xf>
    <xf numFmtId="0" fontId="5" fillId="2" borderId="6" xfId="0" applyFont="1" applyFill="1" applyBorder="1" applyAlignment="1">
      <alignment horizontal="right" vertical="center"/>
    </xf>
    <xf numFmtId="0" fontId="5" fillId="0" borderId="8" xfId="0" applyFont="1" applyBorder="1" applyAlignment="1">
      <alignment horizontal="right" vertical="center"/>
    </xf>
    <xf numFmtId="0" fontId="5" fillId="3" borderId="48" xfId="0" applyFont="1" applyFill="1" applyBorder="1" applyAlignment="1">
      <alignment horizontal="right" vertical="center"/>
    </xf>
    <xf numFmtId="0" fontId="5" fillId="0" borderId="50" xfId="0" applyFont="1" applyBorder="1" applyAlignment="1">
      <alignment horizontal="center" vertical="center"/>
    </xf>
    <xf numFmtId="0" fontId="5" fillId="0" borderId="8" xfId="0" applyFont="1" applyBorder="1" applyAlignment="1">
      <alignment horizontal="center" vertical="center"/>
    </xf>
    <xf numFmtId="0" fontId="5" fillId="2" borderId="50" xfId="0" applyFont="1" applyFill="1" applyBorder="1" applyAlignment="1">
      <alignment horizontal="right" vertical="center"/>
    </xf>
    <xf numFmtId="0" fontId="5" fillId="2" borderId="51" xfId="0" applyFont="1" applyFill="1" applyBorder="1" applyAlignment="1">
      <alignment horizontal="right" vertical="center"/>
    </xf>
    <xf numFmtId="0" fontId="5" fillId="0" borderId="0" xfId="0" applyFont="1" applyAlignment="1">
      <alignment horizontal="right" vertical="top"/>
    </xf>
    <xf numFmtId="0" fontId="5" fillId="0" borderId="52" xfId="0" applyFont="1" applyBorder="1" applyAlignment="1">
      <alignment horizontal="right" vertical="center"/>
    </xf>
    <xf numFmtId="0" fontId="5" fillId="0" borderId="53" xfId="0" applyFont="1" applyBorder="1" applyAlignment="1">
      <alignment horizontal="right" vertical="center"/>
    </xf>
    <xf numFmtId="0" fontId="5" fillId="0" borderId="54" xfId="0" applyFont="1" applyBorder="1" applyAlignment="1">
      <alignment horizontal="right" vertical="center"/>
    </xf>
    <xf numFmtId="0" fontId="5" fillId="0" borderId="55" xfId="0" applyFont="1" applyBorder="1" applyAlignment="1">
      <alignment horizontal="right" vertical="center"/>
    </xf>
    <xf numFmtId="0" fontId="6" fillId="0" borderId="21" xfId="0" applyFont="1" applyBorder="1" applyAlignment="1">
      <alignment/>
    </xf>
    <xf numFmtId="0" fontId="6" fillId="0" borderId="0" xfId="0" applyFont="1" applyBorder="1" applyAlignment="1">
      <alignment/>
    </xf>
    <xf numFmtId="0" fontId="5" fillId="2" borderId="31" xfId="0" applyFont="1" applyFill="1" applyBorder="1" applyAlignment="1">
      <alignment horizontal="right" vertical="center"/>
    </xf>
    <xf numFmtId="0" fontId="5" fillId="2" borderId="28" xfId="0" applyFont="1" applyFill="1" applyBorder="1" applyAlignment="1">
      <alignment horizontal="right" vertical="center"/>
    </xf>
    <xf numFmtId="0" fontId="5" fillId="0" borderId="5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3" xfId="0" applyFont="1" applyBorder="1" applyAlignment="1">
      <alignment horizontal="right" vertical="center"/>
    </xf>
    <xf numFmtId="0" fontId="5" fillId="3" borderId="53" xfId="0" applyFont="1" applyFill="1" applyBorder="1" applyAlignment="1">
      <alignment horizontal="right" vertical="center"/>
    </xf>
    <xf numFmtId="0" fontId="5" fillId="0" borderId="0" xfId="0" applyFont="1" applyAlignment="1">
      <alignment horizontal="left" vertical="top"/>
    </xf>
    <xf numFmtId="0" fontId="5" fillId="0" borderId="32" xfId="0" applyFont="1" applyBorder="1" applyAlignment="1">
      <alignment horizontal="left" vertical="center" wrapText="1"/>
    </xf>
    <xf numFmtId="0" fontId="5" fillId="0" borderId="57" xfId="0" applyFont="1" applyBorder="1" applyAlignment="1">
      <alignment horizontal="center" vertical="center" wrapText="1"/>
    </xf>
    <xf numFmtId="0" fontId="5" fillId="0" borderId="0" xfId="0" applyFont="1" applyBorder="1" applyAlignment="1">
      <alignment horizontal="right" vertical="center"/>
    </xf>
    <xf numFmtId="0" fontId="5" fillId="3" borderId="58" xfId="0" applyFont="1" applyFill="1" applyBorder="1" applyAlignment="1">
      <alignment horizontal="right" vertical="center"/>
    </xf>
    <xf numFmtId="0" fontId="5" fillId="4" borderId="59" xfId="0" applyFont="1" applyFill="1" applyBorder="1" applyAlignment="1">
      <alignment horizontal="center" vertical="center"/>
    </xf>
    <xf numFmtId="178" fontId="2" fillId="0" borderId="60" xfId="0" applyNumberFormat="1" applyFont="1" applyBorder="1" applyAlignment="1">
      <alignment horizontal="right" vertical="center"/>
    </xf>
    <xf numFmtId="178" fontId="2" fillId="0" borderId="61" xfId="0" applyNumberFormat="1" applyFont="1" applyBorder="1" applyAlignment="1">
      <alignment horizontal="right" vertical="center"/>
    </xf>
    <xf numFmtId="178" fontId="2" fillId="0" borderId="62" xfId="0" applyNumberFormat="1" applyFont="1" applyBorder="1" applyAlignment="1">
      <alignment horizontal="right" vertical="center"/>
    </xf>
    <xf numFmtId="178" fontId="2" fillId="0" borderId="63" xfId="0" applyNumberFormat="1" applyFont="1" applyFill="1" applyBorder="1" applyAlignment="1">
      <alignment horizontal="right" vertical="center"/>
    </xf>
    <xf numFmtId="178" fontId="4" fillId="0" borderId="60" xfId="0" applyNumberFormat="1" applyFont="1" applyBorder="1" applyAlignment="1">
      <alignment horizontal="right" vertical="center"/>
    </xf>
    <xf numFmtId="178" fontId="4" fillId="0" borderId="64" xfId="0" applyNumberFormat="1" applyFont="1" applyFill="1" applyBorder="1" applyAlignment="1">
      <alignment horizontal="right" vertical="center"/>
    </xf>
    <xf numFmtId="178" fontId="4" fillId="0" borderId="65" xfId="0" applyNumberFormat="1" applyFont="1" applyFill="1" applyBorder="1" applyAlignment="1">
      <alignment horizontal="right" vertical="center"/>
    </xf>
    <xf numFmtId="178" fontId="2" fillId="0" borderId="66" xfId="0" applyNumberFormat="1" applyFont="1" applyBorder="1" applyAlignment="1">
      <alignment horizontal="right" vertical="center"/>
    </xf>
    <xf numFmtId="178" fontId="4" fillId="0" borderId="61" xfId="0" applyNumberFormat="1" applyFont="1" applyBorder="1" applyAlignment="1">
      <alignment horizontal="right" vertical="center"/>
    </xf>
    <xf numFmtId="3" fontId="2" fillId="0" borderId="67" xfId="0" applyNumberFormat="1" applyFont="1" applyFill="1" applyBorder="1" applyAlignment="1">
      <alignment horizontal="right" vertical="center"/>
    </xf>
    <xf numFmtId="3" fontId="4" fillId="0" borderId="68" xfId="0" applyNumberFormat="1" applyFont="1" applyFill="1" applyBorder="1" applyAlignment="1">
      <alignment horizontal="right" vertical="center"/>
    </xf>
    <xf numFmtId="3" fontId="2" fillId="0" borderId="66" xfId="0" applyNumberFormat="1" applyFont="1" applyFill="1" applyBorder="1" applyAlignment="1">
      <alignment horizontal="right" vertical="center"/>
    </xf>
    <xf numFmtId="3" fontId="2" fillId="0" borderId="69" xfId="0" applyNumberFormat="1" applyFont="1" applyFill="1" applyBorder="1" applyAlignment="1">
      <alignment horizontal="right" vertical="center"/>
    </xf>
    <xf numFmtId="3" fontId="2" fillId="0" borderId="70" xfId="0" applyNumberFormat="1" applyFont="1" applyFill="1" applyBorder="1" applyAlignment="1">
      <alignment horizontal="right" vertical="center"/>
    </xf>
    <xf numFmtId="3" fontId="2" fillId="0" borderId="71" xfId="0" applyNumberFormat="1" applyFont="1" applyFill="1" applyBorder="1" applyAlignment="1">
      <alignment horizontal="right" vertical="center"/>
    </xf>
    <xf numFmtId="3" fontId="4" fillId="0" borderId="71" xfId="0" applyNumberFormat="1" applyFont="1" applyFill="1" applyBorder="1" applyAlignment="1">
      <alignment horizontal="right" vertical="center"/>
    </xf>
    <xf numFmtId="3" fontId="4" fillId="0" borderId="72" xfId="0" applyNumberFormat="1" applyFont="1" applyFill="1" applyBorder="1" applyAlignment="1">
      <alignment horizontal="right" vertical="center"/>
    </xf>
    <xf numFmtId="3" fontId="2" fillId="0" borderId="72" xfId="0" applyNumberFormat="1" applyFont="1" applyFill="1" applyBorder="1" applyAlignment="1">
      <alignment horizontal="right" vertical="center"/>
    </xf>
    <xf numFmtId="3" fontId="2" fillId="3" borderId="73" xfId="0" applyNumberFormat="1" applyFont="1" applyFill="1" applyBorder="1" applyAlignment="1">
      <alignment horizontal="right" vertical="center"/>
    </xf>
    <xf numFmtId="3" fontId="2" fillId="2" borderId="74" xfId="0" applyNumberFormat="1" applyFont="1" applyFill="1" applyBorder="1" applyAlignment="1">
      <alignment horizontal="right" vertical="center"/>
    </xf>
    <xf numFmtId="3" fontId="2" fillId="2" borderId="75" xfId="0" applyNumberFormat="1" applyFont="1" applyFill="1" applyBorder="1" applyAlignment="1">
      <alignment horizontal="right" vertical="center"/>
    </xf>
    <xf numFmtId="3" fontId="2" fillId="3" borderId="76" xfId="0" applyNumberFormat="1" applyFont="1" applyFill="1" applyBorder="1" applyAlignment="1">
      <alignment horizontal="right" vertical="center"/>
    </xf>
    <xf numFmtId="0" fontId="2" fillId="0" borderId="77" xfId="0" applyFont="1" applyBorder="1" applyAlignment="1">
      <alignment horizontal="distributed" vertical="center"/>
    </xf>
    <xf numFmtId="3" fontId="2" fillId="3" borderId="78" xfId="0" applyNumberFormat="1" applyFont="1" applyFill="1" applyBorder="1" applyAlignment="1">
      <alignment horizontal="right" vertical="center"/>
    </xf>
    <xf numFmtId="3" fontId="2" fillId="2" borderId="79" xfId="0" applyNumberFormat="1" applyFont="1" applyFill="1" applyBorder="1" applyAlignment="1">
      <alignment horizontal="right" vertical="center"/>
    </xf>
    <xf numFmtId="3" fontId="2" fillId="2" borderId="80" xfId="0" applyNumberFormat="1" applyFont="1" applyFill="1" applyBorder="1" applyAlignment="1">
      <alignment horizontal="right" vertical="center"/>
    </xf>
    <xf numFmtId="3" fontId="2" fillId="3" borderId="81" xfId="0" applyNumberFormat="1" applyFont="1" applyFill="1" applyBorder="1" applyAlignment="1">
      <alignment horizontal="right" vertical="center"/>
    </xf>
    <xf numFmtId="0" fontId="2" fillId="0" borderId="82" xfId="0" applyFont="1" applyBorder="1" applyAlignment="1">
      <alignment horizontal="distributed" vertical="center"/>
    </xf>
    <xf numFmtId="0" fontId="4" fillId="0" borderId="83" xfId="0" applyFont="1" applyBorder="1" applyAlignment="1">
      <alignment horizontal="center" vertical="center"/>
    </xf>
    <xf numFmtId="0" fontId="2" fillId="4" borderId="84" xfId="0" applyFont="1" applyFill="1" applyBorder="1" applyAlignment="1">
      <alignment horizontal="distributed" vertical="center"/>
    </xf>
    <xf numFmtId="0" fontId="2" fillId="4" borderId="85" xfId="0" applyFont="1" applyFill="1" applyBorder="1" applyAlignment="1">
      <alignment horizontal="distributed" vertical="center"/>
    </xf>
    <xf numFmtId="0" fontId="5" fillId="3" borderId="1" xfId="0" applyFont="1" applyFill="1" applyBorder="1" applyAlignment="1">
      <alignment horizontal="right" vertical="center"/>
    </xf>
    <xf numFmtId="0" fontId="5" fillId="2" borderId="29" xfId="0" applyFont="1" applyFill="1" applyBorder="1" applyAlignment="1">
      <alignment horizontal="right" vertical="center"/>
    </xf>
    <xf numFmtId="0" fontId="5" fillId="2" borderId="86" xfId="0" applyFont="1" applyFill="1" applyBorder="1" applyAlignment="1">
      <alignment horizontal="right" vertical="center"/>
    </xf>
    <xf numFmtId="0" fontId="5" fillId="2" borderId="87" xfId="0" applyFont="1" applyFill="1" applyBorder="1" applyAlignment="1">
      <alignment horizontal="right" vertical="center"/>
    </xf>
    <xf numFmtId="0" fontId="2" fillId="0" borderId="24"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5" fillId="3" borderId="33" xfId="0" applyFont="1" applyFill="1" applyBorder="1" applyAlignment="1">
      <alignment horizontal="right" vertical="center"/>
    </xf>
    <xf numFmtId="0" fontId="5" fillId="2" borderId="30" xfId="0" applyFont="1" applyFill="1" applyBorder="1" applyAlignment="1">
      <alignment horizontal="right" vertical="center"/>
    </xf>
    <xf numFmtId="0" fontId="2" fillId="0" borderId="91" xfId="0" applyFont="1" applyBorder="1" applyAlignment="1">
      <alignment horizontal="distributed" vertical="center"/>
    </xf>
    <xf numFmtId="0" fontId="4" fillId="4" borderId="92" xfId="0" applyFont="1" applyFill="1" applyBorder="1" applyAlignment="1">
      <alignment horizontal="distributed" vertical="center"/>
    </xf>
    <xf numFmtId="3" fontId="4" fillId="3" borderId="93" xfId="0" applyNumberFormat="1" applyFont="1" applyFill="1" applyBorder="1" applyAlignment="1">
      <alignment horizontal="right" vertical="center"/>
    </xf>
    <xf numFmtId="3" fontId="4" fillId="2" borderId="94" xfId="0" applyNumberFormat="1" applyFont="1" applyFill="1" applyBorder="1" applyAlignment="1">
      <alignment horizontal="right" vertical="center"/>
    </xf>
    <xf numFmtId="3" fontId="4" fillId="2" borderId="95" xfId="0" applyNumberFormat="1" applyFont="1" applyFill="1" applyBorder="1" applyAlignment="1">
      <alignment horizontal="right" vertical="center"/>
    </xf>
    <xf numFmtId="3" fontId="4" fillId="3" borderId="96" xfId="0" applyNumberFormat="1" applyFont="1" applyFill="1" applyBorder="1" applyAlignment="1">
      <alignment horizontal="right" vertical="center"/>
    </xf>
    <xf numFmtId="0" fontId="4" fillId="0" borderId="97" xfId="0" applyFont="1" applyBorder="1" applyAlignment="1">
      <alignment horizontal="distributed" vertical="center"/>
    </xf>
    <xf numFmtId="0" fontId="2" fillId="0" borderId="92" xfId="0" applyFont="1" applyBorder="1" applyAlignment="1">
      <alignment horizontal="distributed" vertical="center"/>
    </xf>
    <xf numFmtId="3" fontId="2" fillId="0" borderId="93" xfId="0" applyNumberFormat="1" applyFont="1" applyBorder="1" applyAlignment="1">
      <alignment horizontal="right" vertical="center"/>
    </xf>
    <xf numFmtId="3" fontId="2" fillId="0" borderId="94" xfId="0" applyNumberFormat="1" applyFont="1" applyBorder="1" applyAlignment="1">
      <alignment horizontal="right" vertical="center"/>
    </xf>
    <xf numFmtId="3" fontId="2" fillId="0" borderId="95" xfId="0" applyNumberFormat="1" applyFont="1" applyBorder="1" applyAlignment="1">
      <alignment horizontal="right" vertical="center"/>
    </xf>
    <xf numFmtId="0" fontId="2" fillId="0" borderId="97" xfId="0" applyFont="1" applyBorder="1" applyAlignment="1">
      <alignment horizontal="distributed" vertical="center"/>
    </xf>
    <xf numFmtId="0" fontId="2" fillId="0" borderId="5" xfId="0" applyFont="1" applyBorder="1" applyAlignment="1">
      <alignment horizontal="left" vertical="center" wrapText="1"/>
    </xf>
    <xf numFmtId="0" fontId="2" fillId="0" borderId="98" xfId="0" applyFont="1" applyBorder="1" applyAlignment="1">
      <alignment horizontal="left" vertical="center" wrapText="1"/>
    </xf>
    <xf numFmtId="0" fontId="5" fillId="0" borderId="52" xfId="0" applyFont="1" applyBorder="1" applyAlignment="1">
      <alignment horizontal="left" vertical="center" wrapText="1"/>
    </xf>
    <xf numFmtId="0" fontId="5" fillId="3" borderId="54" xfId="0" applyFont="1" applyFill="1" applyBorder="1" applyAlignment="1">
      <alignment horizontal="right" vertical="center"/>
    </xf>
    <xf numFmtId="3" fontId="2" fillId="3" borderId="43" xfId="0" applyNumberFormat="1" applyFont="1" applyFill="1" applyBorder="1" applyAlignment="1" applyProtection="1">
      <alignment horizontal="right" vertical="center"/>
      <protection locked="0"/>
    </xf>
    <xf numFmtId="3" fontId="2" fillId="3" borderId="95" xfId="0" applyNumberFormat="1" applyFont="1" applyFill="1" applyBorder="1" applyAlignment="1" applyProtection="1">
      <alignment horizontal="right" vertical="center"/>
      <protection locked="0"/>
    </xf>
    <xf numFmtId="3" fontId="4" fillId="3" borderId="99" xfId="0" applyNumberFormat="1" applyFont="1" applyFill="1" applyBorder="1" applyAlignment="1" applyProtection="1">
      <alignment horizontal="right" vertical="center"/>
      <protection locked="0"/>
    </xf>
    <xf numFmtId="3" fontId="2" fillId="3" borderId="100" xfId="0" applyNumberFormat="1" applyFont="1" applyFill="1" applyBorder="1" applyAlignment="1" applyProtection="1">
      <alignment horizontal="right" vertical="center"/>
      <protection locked="0"/>
    </xf>
    <xf numFmtId="3" fontId="4" fillId="3" borderId="101" xfId="0" applyNumberFormat="1" applyFont="1" applyFill="1" applyBorder="1" applyAlignment="1" applyProtection="1">
      <alignment horizontal="right" vertical="center"/>
      <protection locked="0"/>
    </xf>
    <xf numFmtId="3" fontId="2" fillId="3" borderId="102" xfId="0" applyNumberFormat="1" applyFont="1" applyFill="1" applyBorder="1" applyAlignment="1" applyProtection="1">
      <alignment horizontal="right" vertical="center"/>
      <protection locked="0"/>
    </xf>
    <xf numFmtId="3" fontId="2" fillId="3" borderId="7" xfId="0" applyNumberFormat="1" applyFont="1" applyFill="1" applyBorder="1" applyAlignment="1" applyProtection="1">
      <alignment horizontal="right" vertical="center"/>
      <protection locked="0"/>
    </xf>
    <xf numFmtId="3" fontId="2" fillId="3" borderId="101" xfId="0" applyNumberFormat="1" applyFont="1" applyFill="1" applyBorder="1" applyAlignment="1" applyProtection="1">
      <alignment horizontal="right" vertical="center"/>
      <protection locked="0"/>
    </xf>
    <xf numFmtId="3" fontId="2" fillId="3" borderId="103" xfId="0" applyNumberFormat="1" applyFont="1" applyFill="1" applyBorder="1" applyAlignment="1" applyProtection="1">
      <alignment horizontal="right" vertical="center"/>
      <protection locked="0"/>
    </xf>
    <xf numFmtId="3" fontId="2" fillId="2" borderId="43" xfId="0" applyNumberFormat="1" applyFont="1" applyFill="1" applyBorder="1" applyAlignment="1" applyProtection="1">
      <alignment horizontal="right" vertical="center"/>
      <protection locked="0"/>
    </xf>
    <xf numFmtId="3" fontId="2" fillId="2" borderId="95" xfId="0" applyNumberFormat="1" applyFont="1" applyFill="1" applyBorder="1" applyAlignment="1" applyProtection="1">
      <alignment horizontal="right" vertical="center"/>
      <protection locked="0"/>
    </xf>
    <xf numFmtId="3" fontId="4" fillId="2" borderId="104" xfId="0" applyNumberFormat="1" applyFont="1" applyFill="1" applyBorder="1" applyAlignment="1" applyProtection="1">
      <alignment horizontal="right" vertical="center"/>
      <protection locked="0"/>
    </xf>
    <xf numFmtId="3" fontId="2" fillId="2" borderId="105" xfId="0" applyNumberFormat="1" applyFont="1" applyFill="1" applyBorder="1" applyAlignment="1" applyProtection="1">
      <alignment horizontal="right" vertical="center"/>
      <protection locked="0"/>
    </xf>
    <xf numFmtId="3" fontId="2" fillId="2" borderId="106" xfId="0" applyNumberFormat="1" applyFont="1" applyFill="1" applyBorder="1" applyAlignment="1" applyProtection="1">
      <alignment horizontal="right" vertical="center"/>
      <protection locked="0"/>
    </xf>
    <xf numFmtId="3" fontId="2" fillId="2" borderId="107" xfId="0" applyNumberFormat="1" applyFont="1" applyFill="1" applyBorder="1" applyAlignment="1" applyProtection="1">
      <alignment horizontal="right" vertical="center"/>
      <protection locked="0"/>
    </xf>
    <xf numFmtId="3" fontId="4" fillId="2" borderId="108" xfId="0" applyNumberFormat="1" applyFont="1" applyFill="1" applyBorder="1" applyAlignment="1" applyProtection="1">
      <alignment horizontal="right" vertical="center"/>
      <protection locked="0"/>
    </xf>
    <xf numFmtId="3" fontId="2" fillId="2" borderId="108" xfId="0" applyNumberFormat="1" applyFont="1" applyFill="1" applyBorder="1" applyAlignment="1" applyProtection="1">
      <alignment horizontal="right" vertical="center"/>
      <protection locked="0"/>
    </xf>
    <xf numFmtId="3" fontId="2" fillId="2" borderId="109" xfId="0" applyNumberFormat="1" applyFont="1" applyFill="1" applyBorder="1" applyAlignment="1" applyProtection="1">
      <alignment horizontal="right" vertical="center"/>
      <protection locked="0"/>
    </xf>
    <xf numFmtId="3" fontId="4" fillId="2" borderId="110" xfId="0" applyNumberFormat="1" applyFont="1" applyFill="1" applyBorder="1" applyAlignment="1" applyProtection="1">
      <alignment horizontal="right" vertical="center"/>
      <protection locked="0"/>
    </xf>
    <xf numFmtId="3" fontId="2" fillId="3" borderId="105" xfId="0" applyNumberFormat="1" applyFont="1" applyFill="1" applyBorder="1" applyAlignment="1" applyProtection="1">
      <alignment horizontal="right" vertical="center"/>
      <protection locked="0"/>
    </xf>
    <xf numFmtId="3" fontId="2" fillId="3" borderId="106" xfId="0" applyNumberFormat="1" applyFont="1" applyFill="1" applyBorder="1" applyAlignment="1" applyProtection="1">
      <alignment horizontal="right" vertical="center"/>
      <protection locked="0"/>
    </xf>
    <xf numFmtId="3" fontId="4" fillId="3" borderId="111" xfId="0" applyNumberFormat="1" applyFont="1" applyFill="1" applyBorder="1" applyAlignment="1" applyProtection="1">
      <alignment horizontal="right" vertical="center"/>
      <protection locked="0"/>
    </xf>
    <xf numFmtId="3" fontId="2" fillId="2" borderId="112" xfId="0" applyNumberFormat="1" applyFont="1" applyFill="1" applyBorder="1" applyAlignment="1" applyProtection="1">
      <alignment horizontal="right" vertical="center"/>
      <protection locked="0"/>
    </xf>
    <xf numFmtId="3" fontId="2" fillId="2" borderId="94" xfId="0" applyNumberFormat="1" applyFont="1" applyFill="1" applyBorder="1" applyAlignment="1" applyProtection="1">
      <alignment horizontal="right" vertical="center"/>
      <protection locked="0"/>
    </xf>
    <xf numFmtId="3" fontId="4" fillId="2" borderId="113" xfId="0" applyNumberFormat="1" applyFont="1" applyFill="1" applyBorder="1" applyAlignment="1" applyProtection="1">
      <alignment horizontal="right" vertical="center"/>
      <protection locked="0"/>
    </xf>
    <xf numFmtId="3" fontId="4" fillId="2" borderId="114" xfId="0" applyNumberFormat="1" applyFont="1" applyFill="1" applyBorder="1" applyAlignment="1" applyProtection="1">
      <alignment horizontal="right" vertical="center"/>
      <protection locked="0"/>
    </xf>
    <xf numFmtId="3" fontId="4" fillId="2" borderId="111" xfId="0" applyNumberFormat="1" applyFont="1" applyFill="1" applyBorder="1" applyAlignment="1" applyProtection="1">
      <alignment horizontal="right" vertical="center"/>
      <protection locked="0"/>
    </xf>
    <xf numFmtId="3" fontId="2" fillId="2" borderId="115" xfId="0" applyNumberFormat="1" applyFont="1" applyFill="1" applyBorder="1" applyAlignment="1" applyProtection="1">
      <alignment horizontal="right" vertical="center"/>
      <protection locked="0"/>
    </xf>
    <xf numFmtId="3" fontId="2" fillId="2" borderId="116" xfId="0" applyNumberFormat="1" applyFont="1" applyFill="1" applyBorder="1" applyAlignment="1" applyProtection="1">
      <alignment horizontal="right" vertical="center"/>
      <protection locked="0"/>
    </xf>
    <xf numFmtId="3" fontId="4" fillId="2" borderId="117" xfId="0" applyNumberFormat="1" applyFont="1" applyFill="1" applyBorder="1" applyAlignment="1" applyProtection="1">
      <alignment horizontal="right" vertical="center"/>
      <protection locked="0"/>
    </xf>
    <xf numFmtId="3" fontId="2" fillId="3" borderId="118" xfId="0" applyNumberFormat="1" applyFont="1" applyFill="1" applyBorder="1" applyAlignment="1" applyProtection="1">
      <alignment horizontal="right" vertical="center"/>
      <protection locked="0"/>
    </xf>
    <xf numFmtId="3" fontId="2" fillId="3" borderId="93" xfId="0" applyNumberFormat="1" applyFont="1" applyFill="1" applyBorder="1" applyAlignment="1" applyProtection="1">
      <alignment horizontal="right" vertical="center"/>
      <protection locked="0"/>
    </xf>
    <xf numFmtId="3" fontId="2" fillId="3" borderId="119" xfId="0" applyNumberFormat="1" applyFont="1" applyFill="1" applyBorder="1" applyAlignment="1" applyProtection="1">
      <alignment horizontal="right" vertical="center"/>
      <protection locked="0"/>
    </xf>
    <xf numFmtId="3" fontId="2" fillId="2" borderId="113" xfId="0" applyNumberFormat="1" applyFont="1" applyFill="1" applyBorder="1" applyAlignment="1" applyProtection="1">
      <alignment horizontal="right" vertical="center"/>
      <protection locked="0"/>
    </xf>
    <xf numFmtId="3" fontId="2" fillId="2" borderId="117" xfId="0" applyNumberFormat="1" applyFont="1" applyFill="1" applyBorder="1" applyAlignment="1" applyProtection="1">
      <alignment horizontal="right" vertical="center"/>
      <protection locked="0"/>
    </xf>
    <xf numFmtId="3" fontId="2" fillId="3" borderId="44" xfId="0" applyNumberFormat="1" applyFont="1" applyFill="1" applyBorder="1" applyAlignment="1" applyProtection="1">
      <alignment horizontal="right" vertical="center"/>
      <protection locked="0"/>
    </xf>
    <xf numFmtId="3" fontId="2" fillId="2" borderId="120" xfId="0" applyNumberFormat="1" applyFont="1" applyFill="1" applyBorder="1" applyAlignment="1" applyProtection="1">
      <alignment horizontal="right" vertical="center"/>
      <protection locked="0"/>
    </xf>
    <xf numFmtId="3" fontId="2" fillId="3" borderId="121" xfId="0" applyNumberFormat="1" applyFont="1" applyFill="1" applyBorder="1" applyAlignment="1" applyProtection="1">
      <alignment horizontal="right" vertical="center"/>
      <protection locked="0"/>
    </xf>
    <xf numFmtId="3" fontId="2" fillId="2" borderId="122" xfId="0" applyNumberFormat="1" applyFont="1" applyFill="1" applyBorder="1" applyAlignment="1" applyProtection="1">
      <alignment horizontal="right" vertical="center"/>
      <protection locked="0"/>
    </xf>
    <xf numFmtId="3" fontId="2" fillId="3" borderId="123" xfId="0" applyNumberFormat="1" applyFont="1" applyFill="1" applyBorder="1" applyAlignment="1" applyProtection="1">
      <alignment horizontal="right" vertical="center"/>
      <protection locked="0"/>
    </xf>
    <xf numFmtId="3" fontId="2" fillId="2" borderId="124" xfId="0" applyNumberFormat="1" applyFont="1" applyFill="1" applyBorder="1" applyAlignment="1" applyProtection="1">
      <alignment horizontal="right" vertical="center"/>
      <protection locked="0"/>
    </xf>
    <xf numFmtId="3" fontId="2" fillId="2" borderId="125" xfId="0" applyNumberFormat="1" applyFont="1" applyFill="1" applyBorder="1" applyAlignment="1" applyProtection="1">
      <alignment horizontal="right" vertical="center"/>
      <protection locked="0"/>
    </xf>
    <xf numFmtId="3" fontId="2" fillId="2" borderId="126" xfId="0" applyNumberFormat="1" applyFont="1" applyFill="1" applyBorder="1" applyAlignment="1" applyProtection="1">
      <alignment horizontal="right" vertical="center"/>
      <protection locked="0"/>
    </xf>
    <xf numFmtId="3" fontId="2" fillId="2" borderId="127" xfId="0" applyNumberFormat="1" applyFont="1" applyFill="1" applyBorder="1" applyAlignment="1" applyProtection="1">
      <alignment horizontal="right" vertical="center"/>
      <protection locked="0"/>
    </xf>
    <xf numFmtId="178" fontId="4" fillId="0" borderId="0" xfId="0" applyNumberFormat="1" applyFont="1" applyAlignment="1">
      <alignment horizontal="left" vertical="center"/>
    </xf>
    <xf numFmtId="41" fontId="2" fillId="3" borderId="27" xfId="0" applyNumberFormat="1" applyFont="1" applyFill="1" applyBorder="1" applyAlignment="1">
      <alignment horizontal="right" vertical="center"/>
    </xf>
    <xf numFmtId="41" fontId="2" fillId="2" borderId="128" xfId="0" applyNumberFormat="1" applyFont="1" applyFill="1" applyBorder="1" applyAlignment="1">
      <alignment horizontal="right" vertical="center"/>
    </xf>
    <xf numFmtId="41" fontId="2" fillId="2" borderId="129" xfId="0" applyNumberFormat="1" applyFont="1" applyFill="1" applyBorder="1" applyAlignment="1">
      <alignment horizontal="right" vertical="center"/>
    </xf>
    <xf numFmtId="41" fontId="2" fillId="3" borderId="130" xfId="0" applyNumberFormat="1" applyFont="1" applyFill="1" applyBorder="1" applyAlignment="1">
      <alignment horizontal="right" vertical="center"/>
    </xf>
    <xf numFmtId="41" fontId="2" fillId="2" borderId="131" xfId="0" applyNumberFormat="1" applyFont="1" applyFill="1" applyBorder="1" applyAlignment="1">
      <alignment horizontal="right" vertical="center"/>
    </xf>
    <xf numFmtId="41" fontId="2" fillId="2" borderId="132" xfId="0" applyNumberFormat="1" applyFont="1" applyFill="1" applyBorder="1" applyAlignment="1">
      <alignment horizontal="right" vertical="center"/>
    </xf>
    <xf numFmtId="41" fontId="4" fillId="3" borderId="16" xfId="0" applyNumberFormat="1" applyFont="1" applyFill="1" applyBorder="1" applyAlignment="1">
      <alignment horizontal="right" vertical="center"/>
    </xf>
    <xf numFmtId="41" fontId="4" fillId="2" borderId="133" xfId="0" applyNumberFormat="1" applyFont="1" applyFill="1" applyBorder="1" applyAlignment="1">
      <alignment horizontal="right" vertical="center"/>
    </xf>
    <xf numFmtId="41" fontId="4" fillId="2" borderId="134" xfId="0" applyNumberFormat="1" applyFont="1" applyFill="1" applyBorder="1" applyAlignment="1">
      <alignment horizontal="right" vertical="center"/>
    </xf>
    <xf numFmtId="0" fontId="2" fillId="0" borderId="135" xfId="0" applyFont="1" applyBorder="1" applyAlignment="1">
      <alignment horizontal="distributed" vertical="center"/>
    </xf>
    <xf numFmtId="3" fontId="2" fillId="0" borderId="136" xfId="0" applyNumberFormat="1" applyFont="1" applyBorder="1" applyAlignment="1">
      <alignment horizontal="right" vertical="center"/>
    </xf>
    <xf numFmtId="3" fontId="2" fillId="0" borderId="137" xfId="0" applyNumberFormat="1" applyFont="1" applyBorder="1" applyAlignment="1">
      <alignment horizontal="right" vertical="center"/>
    </xf>
    <xf numFmtId="3" fontId="2" fillId="0" borderId="99" xfId="0" applyNumberFormat="1" applyFont="1" applyBorder="1" applyAlignment="1">
      <alignment horizontal="right" vertical="center"/>
    </xf>
    <xf numFmtId="0" fontId="2" fillId="0" borderId="138" xfId="0" applyFont="1" applyBorder="1" applyAlignment="1">
      <alignment horizontal="center" vertical="center"/>
    </xf>
    <xf numFmtId="0" fontId="4" fillId="0" borderId="139" xfId="0" applyFont="1" applyBorder="1" applyAlignment="1">
      <alignment horizontal="distributed" vertical="center"/>
    </xf>
    <xf numFmtId="0" fontId="2" fillId="4" borderId="21" xfId="0" applyFont="1" applyFill="1" applyBorder="1" applyAlignment="1">
      <alignment horizontal="distributed" vertical="center"/>
    </xf>
    <xf numFmtId="0" fontId="4" fillId="4" borderId="140" xfId="0" applyFont="1" applyFill="1" applyBorder="1" applyAlignment="1">
      <alignment horizontal="distributed" vertical="center"/>
    </xf>
    <xf numFmtId="3" fontId="4" fillId="3" borderId="141" xfId="0" applyNumberFormat="1" applyFont="1" applyFill="1" applyBorder="1" applyAlignment="1">
      <alignment horizontal="right" vertical="center"/>
    </xf>
    <xf numFmtId="3" fontId="4" fillId="2" borderId="142" xfId="0" applyNumberFormat="1" applyFont="1" applyFill="1" applyBorder="1" applyAlignment="1">
      <alignment horizontal="right" vertical="center"/>
    </xf>
    <xf numFmtId="3" fontId="4" fillId="2" borderId="143" xfId="0" applyNumberFormat="1" applyFont="1" applyFill="1" applyBorder="1" applyAlignment="1">
      <alignment horizontal="right" vertical="center"/>
    </xf>
    <xf numFmtId="3" fontId="4" fillId="3" borderId="144" xfId="0" applyNumberFormat="1" applyFont="1" applyFill="1" applyBorder="1" applyAlignment="1">
      <alignment horizontal="right" vertical="center"/>
    </xf>
    <xf numFmtId="0" fontId="4" fillId="0" borderId="145" xfId="0" applyFont="1" applyBorder="1" applyAlignment="1">
      <alignment horizontal="distributed"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0" xfId="20" applyFont="1" applyAlignment="1">
      <alignment horizontal="left" vertical="center"/>
      <protection/>
    </xf>
    <xf numFmtId="0" fontId="2" fillId="0" borderId="0" xfId="20" applyFont="1" applyAlignment="1">
      <alignment horizontal="right" vertical="center"/>
      <protection/>
    </xf>
    <xf numFmtId="0" fontId="2" fillId="0" borderId="0" xfId="20" applyFont="1" applyAlignment="1">
      <alignment horizontal="right" vertical="top"/>
      <protection/>
    </xf>
    <xf numFmtId="0" fontId="2" fillId="0" borderId="0" xfId="20" applyFont="1" applyAlignment="1">
      <alignment horizontal="left" vertical="top"/>
      <protection/>
    </xf>
    <xf numFmtId="0" fontId="2" fillId="0" borderId="32" xfId="0" applyFont="1" applyBorder="1" applyAlignment="1">
      <alignment horizontal="center" vertical="center"/>
    </xf>
    <xf numFmtId="0" fontId="2" fillId="0" borderId="49" xfId="0" applyFont="1" applyBorder="1" applyAlignment="1">
      <alignment horizontal="center" vertical="center"/>
    </xf>
    <xf numFmtId="0" fontId="2" fillId="0" borderId="10" xfId="0" applyFont="1" applyBorder="1" applyAlignment="1">
      <alignment horizontal="center" vertical="center"/>
    </xf>
    <xf numFmtId="0" fontId="2" fillId="0" borderId="146" xfId="0" applyFont="1" applyBorder="1" applyAlignment="1">
      <alignment horizontal="distributed" vertical="center" indent="2"/>
    </xf>
    <xf numFmtId="0" fontId="2" fillId="0" borderId="147" xfId="0" applyFont="1" applyBorder="1" applyAlignment="1">
      <alignment horizontal="distributed" vertical="center" indent="2"/>
    </xf>
    <xf numFmtId="0" fontId="2" fillId="0" borderId="148" xfId="0" applyFont="1" applyBorder="1" applyAlignment="1">
      <alignment horizontal="distributed" vertical="center" indent="2"/>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3" fillId="0" borderId="0" xfId="0" applyFont="1" applyAlignment="1">
      <alignment horizontal="center" vertical="top"/>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1" xfId="0" applyFont="1" applyBorder="1" applyAlignment="1">
      <alignment horizontal="center" vertical="center" wrapText="1"/>
    </xf>
    <xf numFmtId="0" fontId="2" fillId="0" borderId="31" xfId="0" applyFont="1" applyBorder="1" applyAlignment="1">
      <alignment horizontal="center" vertical="center"/>
    </xf>
    <xf numFmtId="0" fontId="2" fillId="0" borderId="159" xfId="0" applyFont="1" applyBorder="1" applyAlignment="1">
      <alignment horizontal="center" vertical="center"/>
    </xf>
    <xf numFmtId="0" fontId="2" fillId="0" borderId="155"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160" xfId="0" applyFont="1" applyBorder="1" applyAlignment="1">
      <alignment horizontal="distributed" vertical="center"/>
    </xf>
    <xf numFmtId="0" fontId="2" fillId="0" borderId="49" xfId="0" applyFont="1" applyBorder="1" applyAlignment="1">
      <alignment horizontal="distributed" vertical="center"/>
    </xf>
    <xf numFmtId="0" fontId="2" fillId="0" borderId="10" xfId="0" applyFont="1" applyBorder="1" applyAlignment="1">
      <alignment horizontal="distributed" vertical="center"/>
    </xf>
    <xf numFmtId="0" fontId="2" fillId="0" borderId="161" xfId="0" applyFont="1" applyBorder="1" applyAlignment="1">
      <alignment horizontal="distributed"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60"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58" xfId="0" applyFont="1" applyBorder="1" applyAlignment="1">
      <alignment horizontal="center" vertical="center"/>
    </xf>
    <xf numFmtId="0" fontId="2" fillId="0" borderId="33" xfId="0" applyFont="1" applyBorder="1" applyAlignment="1">
      <alignment horizontal="center" vertical="center"/>
    </xf>
    <xf numFmtId="0" fontId="2" fillId="0" borderId="164" xfId="0" applyFont="1" applyBorder="1" applyAlignment="1">
      <alignment horizontal="center" vertical="center"/>
    </xf>
    <xf numFmtId="0" fontId="2" fillId="0" borderId="51" xfId="0" applyFont="1" applyBorder="1" applyAlignment="1">
      <alignment horizontal="center" vertical="center"/>
    </xf>
    <xf numFmtId="0" fontId="2" fillId="0" borderId="30" xfId="0" applyFont="1" applyBorder="1" applyAlignment="1">
      <alignment horizontal="center" vertical="center"/>
    </xf>
    <xf numFmtId="0" fontId="2" fillId="0" borderId="108" xfId="0" applyFont="1" applyBorder="1" applyAlignment="1">
      <alignment horizontal="center" vertical="center"/>
    </xf>
    <xf numFmtId="0" fontId="2" fillId="0" borderId="48" xfId="0" applyFont="1" applyBorder="1" applyAlignment="1">
      <alignment horizontal="center" vertical="center"/>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2" fillId="0" borderId="165" xfId="0" applyFont="1" applyBorder="1" applyAlignment="1">
      <alignment horizontal="center" vertical="center" wrapText="1"/>
    </xf>
    <xf numFmtId="0" fontId="2" fillId="0" borderId="166" xfId="0" applyFont="1" applyBorder="1" applyAlignment="1">
      <alignment horizontal="center" vertical="center" wrapText="1"/>
    </xf>
    <xf numFmtId="0" fontId="2" fillId="0" borderId="167" xfId="0" applyFont="1" applyBorder="1" applyAlignment="1">
      <alignment horizontal="center" vertical="center" wrapText="1"/>
    </xf>
    <xf numFmtId="0" fontId="2" fillId="0" borderId="16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2" fillId="0" borderId="169" xfId="0" applyFont="1" applyBorder="1" applyAlignment="1">
      <alignment horizontal="distributed" vertical="center"/>
    </xf>
    <xf numFmtId="0" fontId="2" fillId="0" borderId="4" xfId="0" applyFont="1" applyBorder="1" applyAlignment="1">
      <alignment horizontal="distributed" vertical="center"/>
    </xf>
    <xf numFmtId="0" fontId="4" fillId="0" borderId="83"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distributed" vertical="center"/>
    </xf>
    <xf numFmtId="0" fontId="4" fillId="0" borderId="103" xfId="0" applyFont="1" applyBorder="1" applyAlignment="1">
      <alignment horizontal="distributed" vertical="center"/>
    </xf>
    <xf numFmtId="0" fontId="2" fillId="0" borderId="170" xfId="0" applyFont="1" applyBorder="1" applyAlignment="1">
      <alignment horizontal="center" vertical="center" textRotation="255" wrapText="1"/>
    </xf>
    <xf numFmtId="0" fontId="2" fillId="0" borderId="171" xfId="0" applyFont="1" applyBorder="1" applyAlignment="1">
      <alignment horizontal="center" vertical="center" textRotation="255"/>
    </xf>
    <xf numFmtId="0" fontId="2" fillId="0" borderId="172" xfId="0" applyFont="1" applyBorder="1" applyAlignment="1">
      <alignment horizontal="center" vertical="center" textRotation="255"/>
    </xf>
    <xf numFmtId="0" fontId="2" fillId="0" borderId="7" xfId="0" applyFont="1" applyBorder="1" applyAlignment="1">
      <alignment horizontal="distributed" vertical="center"/>
    </xf>
    <xf numFmtId="0" fontId="2" fillId="0" borderId="43" xfId="0" applyFont="1" applyBorder="1" applyAlignment="1">
      <alignment horizontal="distributed" vertical="center"/>
    </xf>
    <xf numFmtId="0" fontId="2" fillId="0" borderId="173"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56" xfId="0" applyFont="1" applyBorder="1" applyAlignment="1">
      <alignment horizontal="center" vertical="center"/>
    </xf>
    <xf numFmtId="0" fontId="2" fillId="0" borderId="21" xfId="0" applyFont="1" applyBorder="1" applyAlignment="1">
      <alignment horizontal="center" vertical="center"/>
    </xf>
    <xf numFmtId="0" fontId="2" fillId="0" borderId="28" xfId="0" applyFont="1" applyBorder="1" applyAlignment="1">
      <alignment horizontal="center" vertical="center" wrapText="1"/>
    </xf>
    <xf numFmtId="0" fontId="2" fillId="0" borderId="175" xfId="0" applyFont="1" applyBorder="1" applyAlignment="1">
      <alignment horizontal="center" vertical="center" wrapText="1"/>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6"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0" xfId="0" applyFont="1" applyAlignment="1">
      <alignment horizontal="center" vertical="center"/>
    </xf>
    <xf numFmtId="38" fontId="2" fillId="0" borderId="0" xfId="0" applyNumberFormat="1" applyFont="1" applyAlignment="1">
      <alignment horizontal="right" vertical="center"/>
    </xf>
    <xf numFmtId="0" fontId="2" fillId="0" borderId="0" xfId="0" applyFont="1" applyAlignment="1">
      <alignment horizontal="center" vertical="center" wrapText="1"/>
    </xf>
    <xf numFmtId="3" fontId="2" fillId="0" borderId="0" xfId="0" applyNumberFormat="1" applyFont="1" applyAlignment="1">
      <alignment horizontal="right" vertical="center"/>
    </xf>
  </cellXfs>
  <cellStyles count="7">
    <cellStyle name="Normal" xfId="0"/>
    <cellStyle name="Percent" xfId="15"/>
    <cellStyle name="Comma [0]" xfId="16"/>
    <cellStyle name="Comma" xfId="17"/>
    <cellStyle name="Currency [0]" xfId="18"/>
    <cellStyle name="Currency" xfId="19"/>
    <cellStyle name="標準_申告所得税-1（課税状況）"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tabSelected="1" workbookViewId="0" topLeftCell="A1">
      <selection activeCell="A1" sqref="A1:Y1"/>
    </sheetView>
  </sheetViews>
  <sheetFormatPr defaultColWidth="9.00390625" defaultRowHeight="13.5"/>
  <cols>
    <col min="1" max="1" width="17.375" style="1" customWidth="1"/>
    <col min="2" max="2" width="2.625" style="26"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1.75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282" t="s">
        <v>27</v>
      </c>
      <c r="B1" s="282"/>
      <c r="C1" s="282"/>
      <c r="D1" s="282"/>
      <c r="E1" s="282"/>
      <c r="F1" s="282"/>
      <c r="G1" s="282"/>
      <c r="H1" s="282"/>
      <c r="I1" s="282"/>
      <c r="J1" s="282"/>
      <c r="K1" s="282"/>
      <c r="L1" s="282"/>
      <c r="M1" s="282"/>
      <c r="N1" s="282"/>
      <c r="O1" s="282"/>
      <c r="P1" s="282"/>
      <c r="Q1" s="282"/>
      <c r="R1" s="282"/>
      <c r="S1" s="282"/>
      <c r="T1" s="282"/>
      <c r="U1" s="282"/>
      <c r="V1" s="282"/>
      <c r="W1" s="282"/>
      <c r="X1" s="282"/>
      <c r="Y1" s="282"/>
    </row>
    <row r="2" spans="1:25" ht="12" thickBot="1">
      <c r="A2" s="3" t="s">
        <v>98</v>
      </c>
      <c r="B2" s="4"/>
      <c r="C2" s="3"/>
      <c r="D2" s="5"/>
      <c r="E2" s="3"/>
      <c r="F2" s="5"/>
      <c r="G2" s="3"/>
      <c r="H2" s="4"/>
      <c r="I2" s="3"/>
      <c r="J2" s="4"/>
      <c r="K2" s="3"/>
      <c r="L2" s="4"/>
      <c r="M2" s="3"/>
      <c r="N2" s="4"/>
      <c r="O2" s="3"/>
      <c r="P2" s="4"/>
      <c r="Q2" s="3"/>
      <c r="R2" s="4"/>
      <c r="S2" s="3"/>
      <c r="T2" s="4"/>
      <c r="U2" s="3"/>
      <c r="V2" s="4"/>
      <c r="W2" s="3"/>
      <c r="X2" s="4"/>
      <c r="Y2" s="3"/>
    </row>
    <row r="3" spans="1:25" ht="13.5" customHeight="1">
      <c r="A3" s="271" t="s">
        <v>31</v>
      </c>
      <c r="B3" s="289" t="s">
        <v>32</v>
      </c>
      <c r="C3" s="289"/>
      <c r="D3" s="289" t="s">
        <v>0</v>
      </c>
      <c r="E3" s="289"/>
      <c r="F3" s="289" t="s">
        <v>1</v>
      </c>
      <c r="G3" s="289"/>
      <c r="H3" s="286" t="s">
        <v>34</v>
      </c>
      <c r="I3" s="286"/>
      <c r="J3" s="286"/>
      <c r="K3" s="286"/>
      <c r="L3" s="286"/>
      <c r="M3" s="286"/>
      <c r="N3" s="286"/>
      <c r="O3" s="286"/>
      <c r="P3" s="286"/>
      <c r="Q3" s="286"/>
      <c r="R3" s="286"/>
      <c r="S3" s="286"/>
      <c r="T3" s="286"/>
      <c r="U3" s="286"/>
      <c r="V3" s="286"/>
      <c r="W3" s="286"/>
      <c r="X3" s="286"/>
      <c r="Y3" s="287"/>
    </row>
    <row r="4" spans="1:25" ht="14.25" customHeight="1">
      <c r="A4" s="272"/>
      <c r="B4" s="290"/>
      <c r="C4" s="290"/>
      <c r="D4" s="290"/>
      <c r="E4" s="290"/>
      <c r="F4" s="290"/>
      <c r="G4" s="290"/>
      <c r="H4" s="288" t="s">
        <v>35</v>
      </c>
      <c r="I4" s="280"/>
      <c r="J4" s="280"/>
      <c r="K4" s="280"/>
      <c r="L4" s="280"/>
      <c r="M4" s="281"/>
      <c r="N4" s="279" t="s">
        <v>36</v>
      </c>
      <c r="O4" s="280"/>
      <c r="P4" s="280"/>
      <c r="Q4" s="280"/>
      <c r="R4" s="280"/>
      <c r="S4" s="281"/>
      <c r="T4" s="279" t="s">
        <v>37</v>
      </c>
      <c r="U4" s="280"/>
      <c r="V4" s="280"/>
      <c r="W4" s="280"/>
      <c r="X4" s="280"/>
      <c r="Y4" s="283"/>
    </row>
    <row r="5" spans="1:25" ht="19.5" customHeight="1">
      <c r="A5" s="273"/>
      <c r="B5" s="290"/>
      <c r="C5" s="290"/>
      <c r="D5" s="290"/>
      <c r="E5" s="290"/>
      <c r="F5" s="290"/>
      <c r="G5" s="290"/>
      <c r="H5" s="291" t="s">
        <v>39</v>
      </c>
      <c r="I5" s="292"/>
      <c r="J5" s="277" t="s">
        <v>0</v>
      </c>
      <c r="K5" s="277"/>
      <c r="L5" s="277" t="s">
        <v>128</v>
      </c>
      <c r="M5" s="278"/>
      <c r="N5" s="284" t="s">
        <v>33</v>
      </c>
      <c r="O5" s="277"/>
      <c r="P5" s="277" t="s">
        <v>0</v>
      </c>
      <c r="Q5" s="277"/>
      <c r="R5" s="277" t="s">
        <v>128</v>
      </c>
      <c r="S5" s="278"/>
      <c r="T5" s="284" t="s">
        <v>33</v>
      </c>
      <c r="U5" s="277"/>
      <c r="V5" s="277" t="s">
        <v>0</v>
      </c>
      <c r="W5" s="277"/>
      <c r="X5" s="277" t="s">
        <v>128</v>
      </c>
      <c r="Y5" s="285"/>
    </row>
    <row r="6" spans="1:25" s="122" customFormat="1" ht="10.5">
      <c r="A6" s="111"/>
      <c r="B6" s="112"/>
      <c r="C6" s="113" t="s">
        <v>2</v>
      </c>
      <c r="D6" s="114"/>
      <c r="E6" s="115" t="s">
        <v>3</v>
      </c>
      <c r="F6" s="116"/>
      <c r="G6" s="115" t="s">
        <v>3</v>
      </c>
      <c r="H6" s="112"/>
      <c r="I6" s="117" t="s">
        <v>2</v>
      </c>
      <c r="J6" s="118"/>
      <c r="K6" s="110" t="s">
        <v>3</v>
      </c>
      <c r="L6" s="119"/>
      <c r="M6" s="115" t="s">
        <v>3</v>
      </c>
      <c r="N6" s="119"/>
      <c r="O6" s="117" t="s">
        <v>2</v>
      </c>
      <c r="P6" s="118"/>
      <c r="Q6" s="110" t="s">
        <v>3</v>
      </c>
      <c r="R6" s="119"/>
      <c r="S6" s="120" t="s">
        <v>3</v>
      </c>
      <c r="T6" s="112"/>
      <c r="U6" s="117" t="s">
        <v>2</v>
      </c>
      <c r="V6" s="118"/>
      <c r="W6" s="110" t="s">
        <v>3</v>
      </c>
      <c r="X6" s="119"/>
      <c r="Y6" s="121" t="s">
        <v>3</v>
      </c>
    </row>
    <row r="7" spans="1:25" ht="30" customHeight="1">
      <c r="A7" s="76" t="s">
        <v>4</v>
      </c>
      <c r="B7" s="27"/>
      <c r="C7" s="198">
        <v>212342</v>
      </c>
      <c r="D7" s="12"/>
      <c r="E7" s="207">
        <v>932199852</v>
      </c>
      <c r="F7" s="12"/>
      <c r="G7" s="210">
        <v>44604624</v>
      </c>
      <c r="H7" s="90"/>
      <c r="I7" s="217">
        <v>51817</v>
      </c>
      <c r="J7" s="91"/>
      <c r="K7" s="220">
        <v>182971655</v>
      </c>
      <c r="L7" s="42"/>
      <c r="M7" s="207">
        <v>12433657</v>
      </c>
      <c r="N7" s="90"/>
      <c r="O7" s="217">
        <v>3152</v>
      </c>
      <c r="P7" s="91"/>
      <c r="Q7" s="220">
        <v>7504700</v>
      </c>
      <c r="R7" s="42"/>
      <c r="S7" s="210">
        <v>320716</v>
      </c>
      <c r="T7" s="90"/>
      <c r="U7" s="217">
        <v>157373</v>
      </c>
      <c r="V7" s="91"/>
      <c r="W7" s="220">
        <v>741723497</v>
      </c>
      <c r="X7" s="42"/>
      <c r="Y7" s="225">
        <v>30850251</v>
      </c>
    </row>
    <row r="8" spans="1:25" ht="30" customHeight="1">
      <c r="A8" s="68" t="s">
        <v>5</v>
      </c>
      <c r="B8" s="27"/>
      <c r="C8" s="199">
        <v>355</v>
      </c>
      <c r="D8" s="12"/>
      <c r="E8" s="208">
        <v>1519176</v>
      </c>
      <c r="F8" s="12"/>
      <c r="G8" s="211">
        <v>78970</v>
      </c>
      <c r="H8" s="90"/>
      <c r="I8" s="218">
        <v>39</v>
      </c>
      <c r="J8" s="92"/>
      <c r="K8" s="221">
        <v>177216</v>
      </c>
      <c r="L8" s="29"/>
      <c r="M8" s="208">
        <v>22909</v>
      </c>
      <c r="N8" s="27"/>
      <c r="O8" s="218">
        <v>3</v>
      </c>
      <c r="P8" s="92"/>
      <c r="Q8" s="221">
        <v>20696</v>
      </c>
      <c r="R8" s="42"/>
      <c r="S8" s="211">
        <v>1906</v>
      </c>
      <c r="T8" s="90"/>
      <c r="U8" s="218">
        <v>313</v>
      </c>
      <c r="V8" s="91"/>
      <c r="W8" s="221">
        <v>1321264</v>
      </c>
      <c r="X8" s="29"/>
      <c r="Y8" s="226">
        <v>54154</v>
      </c>
    </row>
    <row r="9" spans="1:25" ht="30" customHeight="1">
      <c r="A9" s="68" t="s">
        <v>6</v>
      </c>
      <c r="B9" s="27"/>
      <c r="C9" s="199" t="s">
        <v>132</v>
      </c>
      <c r="D9" s="11"/>
      <c r="E9" s="208" t="s">
        <v>132</v>
      </c>
      <c r="F9" s="12"/>
      <c r="G9" s="211">
        <v>208</v>
      </c>
      <c r="H9" s="90"/>
      <c r="I9" s="218" t="s">
        <v>132</v>
      </c>
      <c r="J9" s="92"/>
      <c r="K9" s="221" t="s">
        <v>132</v>
      </c>
      <c r="L9" s="29"/>
      <c r="M9" s="208">
        <v>4</v>
      </c>
      <c r="N9" s="27"/>
      <c r="O9" s="218" t="s">
        <v>132</v>
      </c>
      <c r="P9" s="92"/>
      <c r="Q9" s="221" t="s">
        <v>132</v>
      </c>
      <c r="R9" s="29"/>
      <c r="S9" s="211" t="s">
        <v>132</v>
      </c>
      <c r="T9" s="27"/>
      <c r="U9" s="218" t="s">
        <v>132</v>
      </c>
      <c r="V9" s="92"/>
      <c r="W9" s="221" t="s">
        <v>132</v>
      </c>
      <c r="X9" s="42"/>
      <c r="Y9" s="226">
        <v>203</v>
      </c>
    </row>
    <row r="10" spans="1:25" ht="30" customHeight="1">
      <c r="A10" s="68" t="s">
        <v>8</v>
      </c>
      <c r="B10" s="11" t="s">
        <v>29</v>
      </c>
      <c r="C10" s="199">
        <v>2</v>
      </c>
      <c r="D10" s="11" t="s">
        <v>29</v>
      </c>
      <c r="E10" s="208">
        <v>2400</v>
      </c>
      <c r="F10" s="11" t="s">
        <v>28</v>
      </c>
      <c r="G10" s="211">
        <v>564</v>
      </c>
      <c r="H10" s="11" t="s">
        <v>29</v>
      </c>
      <c r="I10" s="218">
        <v>1</v>
      </c>
      <c r="J10" s="102" t="s">
        <v>28</v>
      </c>
      <c r="K10" s="221">
        <v>2080</v>
      </c>
      <c r="L10" s="14" t="s">
        <v>28</v>
      </c>
      <c r="M10" s="208">
        <v>79</v>
      </c>
      <c r="N10" s="11" t="s">
        <v>29</v>
      </c>
      <c r="O10" s="218" t="s">
        <v>132</v>
      </c>
      <c r="P10" s="102" t="s">
        <v>28</v>
      </c>
      <c r="Q10" s="221" t="s">
        <v>132</v>
      </c>
      <c r="R10" s="14" t="s">
        <v>28</v>
      </c>
      <c r="S10" s="211" t="s">
        <v>133</v>
      </c>
      <c r="T10" s="11" t="s">
        <v>29</v>
      </c>
      <c r="U10" s="218">
        <v>1</v>
      </c>
      <c r="V10" s="102" t="s">
        <v>28</v>
      </c>
      <c r="W10" s="221">
        <v>320</v>
      </c>
      <c r="X10" s="14" t="s">
        <v>28</v>
      </c>
      <c r="Y10" s="226">
        <v>485</v>
      </c>
    </row>
    <row r="11" spans="1:25" ht="30" customHeight="1">
      <c r="A11" s="68" t="s">
        <v>9</v>
      </c>
      <c r="B11" s="11" t="s">
        <v>30</v>
      </c>
      <c r="C11" s="199">
        <v>3</v>
      </c>
      <c r="D11" s="11" t="s">
        <v>30</v>
      </c>
      <c r="E11" s="208">
        <v>9695</v>
      </c>
      <c r="F11" s="11" t="s">
        <v>28</v>
      </c>
      <c r="G11" s="211">
        <v>648</v>
      </c>
      <c r="H11" s="11" t="s">
        <v>30</v>
      </c>
      <c r="I11" s="218">
        <v>1</v>
      </c>
      <c r="J11" s="102" t="s">
        <v>28</v>
      </c>
      <c r="K11" s="221">
        <v>2300</v>
      </c>
      <c r="L11" s="14" t="s">
        <v>28</v>
      </c>
      <c r="M11" s="208">
        <v>55</v>
      </c>
      <c r="N11" s="11" t="s">
        <v>30</v>
      </c>
      <c r="O11" s="218" t="s">
        <v>132</v>
      </c>
      <c r="P11" s="102" t="s">
        <v>28</v>
      </c>
      <c r="Q11" s="221" t="s">
        <v>132</v>
      </c>
      <c r="R11" s="14" t="s">
        <v>28</v>
      </c>
      <c r="S11" s="211" t="s">
        <v>132</v>
      </c>
      <c r="T11" s="11" t="s">
        <v>30</v>
      </c>
      <c r="U11" s="218">
        <v>2</v>
      </c>
      <c r="V11" s="102" t="s">
        <v>28</v>
      </c>
      <c r="W11" s="221">
        <v>7395</v>
      </c>
      <c r="X11" s="14" t="s">
        <v>28</v>
      </c>
      <c r="Y11" s="226">
        <v>593</v>
      </c>
    </row>
    <row r="12" spans="1:25" ht="30" customHeight="1">
      <c r="A12" s="68" t="s">
        <v>10</v>
      </c>
      <c r="B12" s="11"/>
      <c r="C12" s="199" t="s">
        <v>132</v>
      </c>
      <c r="D12" s="11"/>
      <c r="E12" s="208" t="s">
        <v>132</v>
      </c>
      <c r="F12" s="11"/>
      <c r="G12" s="211" t="s">
        <v>132</v>
      </c>
      <c r="H12" s="27"/>
      <c r="I12" s="218" t="s">
        <v>132</v>
      </c>
      <c r="J12" s="92"/>
      <c r="K12" s="221" t="s">
        <v>132</v>
      </c>
      <c r="L12" s="29"/>
      <c r="M12" s="208" t="s">
        <v>132</v>
      </c>
      <c r="N12" s="27"/>
      <c r="O12" s="218" t="s">
        <v>132</v>
      </c>
      <c r="P12" s="92"/>
      <c r="Q12" s="221" t="s">
        <v>132</v>
      </c>
      <c r="R12" s="29"/>
      <c r="S12" s="211" t="s">
        <v>132</v>
      </c>
      <c r="T12" s="27"/>
      <c r="U12" s="218" t="s">
        <v>132</v>
      </c>
      <c r="V12" s="92"/>
      <c r="W12" s="221" t="s">
        <v>132</v>
      </c>
      <c r="X12" s="29"/>
      <c r="Y12" s="226" t="s">
        <v>132</v>
      </c>
    </row>
    <row r="13" spans="1:25" s="9" customFormat="1" ht="30" customHeight="1" thickBot="1">
      <c r="A13" s="69" t="s">
        <v>11</v>
      </c>
      <c r="B13" s="21" t="s">
        <v>83</v>
      </c>
      <c r="C13" s="200">
        <v>212692</v>
      </c>
      <c r="D13" s="21"/>
      <c r="E13" s="209">
        <v>933706932</v>
      </c>
      <c r="F13" s="21"/>
      <c r="G13" s="209">
        <v>44682589</v>
      </c>
      <c r="H13" s="49" t="s">
        <v>82</v>
      </c>
      <c r="I13" s="219">
        <v>51854</v>
      </c>
      <c r="J13" s="93"/>
      <c r="K13" s="222">
        <v>183144490</v>
      </c>
      <c r="L13" s="94"/>
      <c r="M13" s="223">
        <v>12456437</v>
      </c>
      <c r="N13" s="49" t="s">
        <v>82</v>
      </c>
      <c r="O13" s="219">
        <v>3155</v>
      </c>
      <c r="P13" s="93"/>
      <c r="Q13" s="222">
        <v>7525396</v>
      </c>
      <c r="R13" s="94"/>
      <c r="S13" s="224">
        <v>322622</v>
      </c>
      <c r="T13" s="61" t="s">
        <v>82</v>
      </c>
      <c r="U13" s="219">
        <v>157683</v>
      </c>
      <c r="V13" s="93"/>
      <c r="W13" s="222">
        <v>743037045</v>
      </c>
      <c r="X13" s="94"/>
      <c r="Y13" s="227">
        <v>31903530</v>
      </c>
    </row>
    <row r="14" spans="1:25" ht="30" customHeight="1">
      <c r="A14" s="73" t="s">
        <v>12</v>
      </c>
      <c r="B14" s="74"/>
      <c r="C14" s="201">
        <v>420</v>
      </c>
      <c r="D14" s="75"/>
      <c r="E14" s="150"/>
      <c r="F14" s="74"/>
      <c r="G14" s="212">
        <v>111926</v>
      </c>
      <c r="H14" s="41"/>
      <c r="I14" s="22"/>
      <c r="J14" s="25"/>
      <c r="K14" s="22"/>
      <c r="L14" s="25"/>
      <c r="M14" s="22"/>
      <c r="N14" s="25"/>
      <c r="O14" s="22"/>
      <c r="P14" s="25"/>
      <c r="Q14" s="22"/>
      <c r="R14" s="25"/>
      <c r="S14" s="22"/>
      <c r="T14" s="25"/>
      <c r="U14" s="22"/>
      <c r="V14" s="25"/>
      <c r="W14" s="22"/>
      <c r="X14" s="25"/>
      <c r="Y14" s="22"/>
    </row>
    <row r="15" spans="1:25" s="9" customFormat="1" ht="30" customHeight="1">
      <c r="A15" s="72" t="s">
        <v>38</v>
      </c>
      <c r="B15" s="28"/>
      <c r="C15" s="202">
        <v>213112</v>
      </c>
      <c r="D15" s="40"/>
      <c r="E15" s="151"/>
      <c r="F15" s="28"/>
      <c r="G15" s="213">
        <v>44794515</v>
      </c>
      <c r="H15" s="36"/>
      <c r="I15" s="17"/>
      <c r="J15" s="37"/>
      <c r="K15" s="17"/>
      <c r="L15" s="37"/>
      <c r="M15" s="17"/>
      <c r="N15" s="37"/>
      <c r="O15" s="17"/>
      <c r="P15" s="37"/>
      <c r="Q15" s="17"/>
      <c r="R15" s="37"/>
      <c r="S15" s="17"/>
      <c r="T15" s="37"/>
      <c r="U15" s="17"/>
      <c r="V15" s="37"/>
      <c r="W15" s="17"/>
      <c r="X15" s="36"/>
      <c r="Y15" s="16"/>
    </row>
    <row r="16" spans="1:25" s="9" customFormat="1" ht="21" customHeight="1">
      <c r="A16" s="293" t="s">
        <v>14</v>
      </c>
      <c r="B16" s="14" t="s">
        <v>94</v>
      </c>
      <c r="C16" s="203" t="s">
        <v>134</v>
      </c>
      <c r="D16" s="12"/>
      <c r="E16" s="152"/>
      <c r="F16" s="14"/>
      <c r="G16" s="158"/>
      <c r="H16" s="36"/>
      <c r="I16" s="17"/>
      <c r="J16" s="37"/>
      <c r="K16" s="17"/>
      <c r="L16" s="37"/>
      <c r="M16" s="17"/>
      <c r="N16" s="37"/>
      <c r="O16" s="17"/>
      <c r="P16" s="37"/>
      <c r="Q16" s="17"/>
      <c r="R16" s="37"/>
      <c r="S16" s="17"/>
      <c r="T16" s="37"/>
      <c r="U16" s="17"/>
      <c r="V16" s="37"/>
      <c r="W16" s="17"/>
      <c r="X16" s="36"/>
      <c r="Y16" s="16"/>
    </row>
    <row r="17" spans="1:25" ht="21" customHeight="1">
      <c r="A17" s="294"/>
      <c r="B17" s="51"/>
      <c r="C17" s="204" t="s">
        <v>135</v>
      </c>
      <c r="D17" s="11"/>
      <c r="E17" s="153"/>
      <c r="F17" s="14"/>
      <c r="G17" s="214" t="s">
        <v>135</v>
      </c>
      <c r="H17" s="29"/>
      <c r="I17" s="18"/>
      <c r="J17" s="38"/>
      <c r="K17" s="18"/>
      <c r="L17" s="38"/>
      <c r="M17" s="18"/>
      <c r="N17" s="38"/>
      <c r="O17" s="18"/>
      <c r="P17" s="38"/>
      <c r="Q17" s="19"/>
      <c r="R17" s="38"/>
      <c r="S17" s="19"/>
      <c r="T17" s="38"/>
      <c r="U17" s="19"/>
      <c r="V17" s="38"/>
      <c r="W17" s="19"/>
      <c r="X17" s="29"/>
      <c r="Y17" s="15"/>
    </row>
    <row r="18" spans="1:25" ht="21" customHeight="1">
      <c r="A18" s="293" t="s">
        <v>16</v>
      </c>
      <c r="B18" s="52" t="s">
        <v>94</v>
      </c>
      <c r="C18" s="203">
        <v>8</v>
      </c>
      <c r="D18" s="20"/>
      <c r="E18" s="152"/>
      <c r="F18" s="35"/>
      <c r="G18" s="157"/>
      <c r="H18" s="29"/>
      <c r="I18" s="18"/>
      <c r="J18" s="38"/>
      <c r="K18" s="18"/>
      <c r="L18" s="38"/>
      <c r="M18" s="18"/>
      <c r="N18" s="38"/>
      <c r="O18" s="18"/>
      <c r="P18" s="38"/>
      <c r="Q18" s="19"/>
      <c r="R18" s="38"/>
      <c r="S18" s="19"/>
      <c r="T18" s="38"/>
      <c r="U18" s="19"/>
      <c r="V18" s="38"/>
      <c r="W18" s="19"/>
      <c r="X18" s="29"/>
      <c r="Y18" s="15"/>
    </row>
    <row r="19" spans="1:25" ht="21" customHeight="1">
      <c r="A19" s="295"/>
      <c r="B19" s="53"/>
      <c r="C19" s="205">
        <v>8</v>
      </c>
      <c r="D19" s="31"/>
      <c r="E19" s="153"/>
      <c r="F19" s="32"/>
      <c r="G19" s="214">
        <v>612</v>
      </c>
      <c r="H19" s="42"/>
      <c r="I19" s="15"/>
      <c r="J19" s="29"/>
      <c r="K19" s="15"/>
      <c r="L19" s="29"/>
      <c r="M19" s="15"/>
      <c r="N19" s="29"/>
      <c r="O19" s="15"/>
      <c r="P19" s="38"/>
      <c r="Q19" s="19"/>
      <c r="R19" s="38"/>
      <c r="S19" s="19"/>
      <c r="T19" s="38"/>
      <c r="U19" s="19"/>
      <c r="V19" s="38"/>
      <c r="W19" s="19"/>
      <c r="X19" s="29"/>
      <c r="Y19" s="15"/>
    </row>
    <row r="20" spans="1:25" ht="21" customHeight="1">
      <c r="A20" s="293" t="s">
        <v>17</v>
      </c>
      <c r="B20" s="52" t="s">
        <v>94</v>
      </c>
      <c r="C20" s="203" t="s">
        <v>135</v>
      </c>
      <c r="D20" s="20"/>
      <c r="E20" s="152"/>
      <c r="F20" s="35"/>
      <c r="G20" s="157"/>
      <c r="H20" s="42"/>
      <c r="I20" s="15"/>
      <c r="J20" s="29"/>
      <c r="K20" s="15"/>
      <c r="L20" s="29"/>
      <c r="M20" s="15"/>
      <c r="N20" s="29"/>
      <c r="O20" s="15"/>
      <c r="P20" s="38"/>
      <c r="Q20" s="19"/>
      <c r="R20" s="38"/>
      <c r="S20" s="19"/>
      <c r="T20" s="38"/>
      <c r="U20" s="19"/>
      <c r="V20" s="38"/>
      <c r="W20" s="19"/>
      <c r="X20" s="29"/>
      <c r="Y20" s="15"/>
    </row>
    <row r="21" spans="1:25" ht="21" customHeight="1" thickBot="1">
      <c r="A21" s="296"/>
      <c r="B21" s="67"/>
      <c r="C21" s="206" t="s">
        <v>132</v>
      </c>
      <c r="D21" s="84"/>
      <c r="E21" s="154"/>
      <c r="F21" s="85"/>
      <c r="G21" s="215" t="s">
        <v>135</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48" t="s">
        <v>15</v>
      </c>
      <c r="B22" s="43"/>
      <c r="C22" s="156"/>
      <c r="D22" s="49"/>
      <c r="E22" s="155"/>
      <c r="F22" s="50"/>
      <c r="G22" s="216">
        <v>44795127</v>
      </c>
      <c r="H22" s="30"/>
      <c r="I22" s="16"/>
      <c r="J22" s="30"/>
      <c r="K22" s="16"/>
      <c r="L22" s="30"/>
      <c r="M22" s="16"/>
      <c r="N22" s="30"/>
      <c r="O22" s="16"/>
      <c r="P22" s="30"/>
      <c r="Q22" s="16"/>
      <c r="R22" s="30"/>
      <c r="S22" s="16"/>
      <c r="T22" s="30"/>
      <c r="U22" s="16"/>
      <c r="V22" s="30"/>
      <c r="W22" s="16"/>
      <c r="X22" s="30"/>
      <c r="Y22" s="16"/>
    </row>
    <row r="23" spans="1:25" s="58" customFormat="1" ht="21" customHeight="1">
      <c r="A23" s="55"/>
      <c r="B23" s="56"/>
      <c r="C23" s="54"/>
      <c r="D23" s="57"/>
      <c r="E23" s="54"/>
      <c r="F23" s="57"/>
      <c r="G23" s="54"/>
      <c r="H23" s="56"/>
      <c r="I23" s="54"/>
      <c r="J23" s="56"/>
      <c r="K23" s="54"/>
      <c r="L23" s="56"/>
      <c r="M23" s="54"/>
      <c r="N23" s="56"/>
      <c r="O23" s="54"/>
      <c r="P23" s="56"/>
      <c r="Q23" s="54"/>
      <c r="R23" s="56"/>
      <c r="S23" s="54"/>
      <c r="T23" s="56"/>
      <c r="U23" s="54"/>
      <c r="V23" s="56"/>
      <c r="W23" s="54"/>
      <c r="X23" s="56"/>
      <c r="Y23" s="54"/>
    </row>
    <row r="24" spans="1:25" ht="11.25">
      <c r="A24" s="3" t="s">
        <v>100</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77</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43</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78</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79</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80</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81</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40</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41</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42</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108</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99</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A16:A17"/>
    <mergeCell ref="A18:A19"/>
    <mergeCell ref="A20:A21"/>
    <mergeCell ref="A3:A5"/>
    <mergeCell ref="B3:C5"/>
    <mergeCell ref="D3:E5"/>
    <mergeCell ref="F3:G5"/>
    <mergeCell ref="N5:O5"/>
    <mergeCell ref="H5:I5"/>
    <mergeCell ref="J5:K5"/>
    <mergeCell ref="L5:M5"/>
    <mergeCell ref="P5:Q5"/>
    <mergeCell ref="R5:S5"/>
    <mergeCell ref="N4:S4"/>
    <mergeCell ref="A1:Y1"/>
    <mergeCell ref="T4:Y4"/>
    <mergeCell ref="T5:U5"/>
    <mergeCell ref="V5:W5"/>
    <mergeCell ref="X5:Y5"/>
    <mergeCell ref="H3:Y3"/>
    <mergeCell ref="H4:M4"/>
  </mergeCells>
  <printOptions/>
  <pageMargins left="0.7874015748031497" right="0.7874015748031497" top="0.984251968503937" bottom="0.984251968503937" header="0.5118110236220472" footer="0.5118110236220472"/>
  <pageSetup fitToHeight="1" fitToWidth="1" horizontalDpi="600" verticalDpi="600" orientation="landscape" paperSize="9" scale="73" r:id="rId1"/>
  <headerFooter alignWithMargins="0">
    <oddFooter>&amp;R&amp;10金沢国税局
申告所得税１
（H17)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workbookViewId="0" topLeftCell="A1">
      <selection activeCell="A1" sqref="A1"/>
    </sheetView>
  </sheetViews>
  <sheetFormatPr defaultColWidth="9.0039062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89</v>
      </c>
      <c r="B1" s="3"/>
      <c r="C1" s="3"/>
      <c r="D1" s="3"/>
      <c r="E1" s="3"/>
      <c r="F1" s="3"/>
      <c r="G1" s="3"/>
      <c r="H1" s="3"/>
      <c r="I1" s="3"/>
    </row>
    <row r="2" spans="1:9" ht="18" customHeight="1">
      <c r="A2" s="274" t="s">
        <v>106</v>
      </c>
      <c r="B2" s="275"/>
      <c r="C2" s="275"/>
      <c r="D2" s="276"/>
      <c r="E2" s="3"/>
      <c r="F2" s="3"/>
      <c r="G2" s="3"/>
      <c r="H2" s="3"/>
      <c r="I2" s="3"/>
    </row>
    <row r="3" spans="1:13" ht="13.5" customHeight="1">
      <c r="A3" s="299" t="s">
        <v>76</v>
      </c>
      <c r="B3" s="303" t="s">
        <v>88</v>
      </c>
      <c r="C3" s="309" t="s">
        <v>70</v>
      </c>
      <c r="D3" s="306" t="s">
        <v>128</v>
      </c>
      <c r="E3" s="70"/>
      <c r="F3" s="71"/>
      <c r="G3" s="71"/>
      <c r="H3" s="71"/>
      <c r="I3" s="71"/>
      <c r="J3" s="71"/>
      <c r="K3" s="71"/>
      <c r="L3" s="71"/>
      <c r="M3" s="71"/>
    </row>
    <row r="4" spans="1:13" ht="13.5" customHeight="1">
      <c r="A4" s="272"/>
      <c r="B4" s="304"/>
      <c r="C4" s="310"/>
      <c r="D4" s="307"/>
      <c r="E4" s="70"/>
      <c r="F4" s="71"/>
      <c r="G4" s="71"/>
      <c r="H4" s="71"/>
      <c r="I4" s="71"/>
      <c r="J4" s="71"/>
      <c r="K4" s="71"/>
      <c r="L4" s="71"/>
      <c r="M4" s="71"/>
    </row>
    <row r="5" spans="1:13" ht="13.5" customHeight="1">
      <c r="A5" s="273"/>
      <c r="B5" s="305"/>
      <c r="C5" s="311"/>
      <c r="D5" s="308"/>
      <c r="E5" s="70"/>
      <c r="F5" s="71"/>
      <c r="G5" s="71"/>
      <c r="H5" s="71"/>
      <c r="I5" s="71"/>
      <c r="J5" s="71"/>
      <c r="K5" s="71"/>
      <c r="L5" s="71"/>
      <c r="M5" s="71"/>
    </row>
    <row r="6" spans="1:13" s="122" customFormat="1" ht="10.5">
      <c r="A6" s="111"/>
      <c r="B6" s="180" t="s">
        <v>2</v>
      </c>
      <c r="C6" s="173" t="s">
        <v>3</v>
      </c>
      <c r="D6" s="181" t="s">
        <v>3</v>
      </c>
      <c r="E6" s="127"/>
      <c r="F6" s="128"/>
      <c r="G6" s="128"/>
      <c r="H6" s="128"/>
      <c r="I6" s="128"/>
      <c r="J6" s="128"/>
      <c r="K6" s="128"/>
      <c r="L6" s="128"/>
      <c r="M6" s="128"/>
    </row>
    <row r="7" spans="1:13" ht="21" customHeight="1">
      <c r="A7" s="45" t="s">
        <v>91</v>
      </c>
      <c r="B7" s="228">
        <v>186014</v>
      </c>
      <c r="C7" s="220">
        <v>920688892</v>
      </c>
      <c r="D7" s="225">
        <v>46422782</v>
      </c>
      <c r="E7" s="70"/>
      <c r="F7" s="71"/>
      <c r="G7" s="71"/>
      <c r="H7" s="71"/>
      <c r="I7" s="71"/>
      <c r="J7" s="71"/>
      <c r="K7" s="71"/>
      <c r="L7" s="71"/>
      <c r="M7" s="71"/>
    </row>
    <row r="8" spans="1:13" ht="21" customHeight="1">
      <c r="A8" s="46" t="s">
        <v>92</v>
      </c>
      <c r="B8" s="229">
        <v>175640</v>
      </c>
      <c r="C8" s="221">
        <v>860430786</v>
      </c>
      <c r="D8" s="226">
        <v>43889651</v>
      </c>
      <c r="E8" s="70"/>
      <c r="F8" s="71"/>
      <c r="G8" s="71"/>
      <c r="H8" s="71"/>
      <c r="I8" s="71"/>
      <c r="J8" s="71"/>
      <c r="K8" s="71"/>
      <c r="L8" s="71"/>
      <c r="M8" s="71"/>
    </row>
    <row r="9" spans="1:13" ht="21" customHeight="1">
      <c r="A9" s="46" t="s">
        <v>18</v>
      </c>
      <c r="B9" s="229">
        <v>181162</v>
      </c>
      <c r="C9" s="221">
        <v>871908049</v>
      </c>
      <c r="D9" s="226">
        <v>42796866</v>
      </c>
      <c r="E9" s="70"/>
      <c r="F9" s="71"/>
      <c r="G9" s="71"/>
      <c r="H9" s="71"/>
      <c r="I9" s="71"/>
      <c r="J9" s="71"/>
      <c r="K9" s="71"/>
      <c r="L9" s="71"/>
      <c r="M9" s="71"/>
    </row>
    <row r="10" spans="1:13" ht="21" customHeight="1">
      <c r="A10" s="46" t="s">
        <v>93</v>
      </c>
      <c r="B10" s="229">
        <v>183701</v>
      </c>
      <c r="C10" s="221">
        <v>866197185</v>
      </c>
      <c r="D10" s="226">
        <v>41997486</v>
      </c>
      <c r="E10" s="70"/>
      <c r="F10" s="71"/>
      <c r="G10" s="71"/>
      <c r="H10" s="71"/>
      <c r="I10" s="71"/>
      <c r="J10" s="71"/>
      <c r="K10" s="71"/>
      <c r="L10" s="71"/>
      <c r="M10" s="71"/>
    </row>
    <row r="11" spans="1:13" ht="21" customHeight="1" thickBot="1">
      <c r="A11" s="47" t="s">
        <v>101</v>
      </c>
      <c r="B11" s="230">
        <v>212692</v>
      </c>
      <c r="C11" s="231">
        <v>933706932</v>
      </c>
      <c r="D11" s="232">
        <v>44682589</v>
      </c>
      <c r="E11" s="70"/>
      <c r="F11" s="71"/>
      <c r="G11" s="71"/>
      <c r="H11" s="71"/>
      <c r="I11" s="71"/>
      <c r="J11" s="71"/>
      <c r="K11" s="71"/>
      <c r="L11" s="71"/>
      <c r="M11" s="71"/>
    </row>
    <row r="12" spans="1:9" ht="24.75" customHeight="1" thickBot="1">
      <c r="A12" s="3"/>
      <c r="B12" s="3"/>
      <c r="C12" s="3"/>
      <c r="D12" s="3"/>
      <c r="E12" s="3"/>
      <c r="F12" s="3"/>
      <c r="G12" s="3"/>
      <c r="H12" s="3"/>
      <c r="I12" s="3"/>
    </row>
    <row r="13" spans="1:10" ht="18" customHeight="1">
      <c r="A13" s="300" t="s">
        <v>129</v>
      </c>
      <c r="B13" s="301"/>
      <c r="C13" s="301"/>
      <c r="D13" s="301"/>
      <c r="E13" s="301"/>
      <c r="F13" s="301"/>
      <c r="G13" s="301"/>
      <c r="H13" s="301"/>
      <c r="I13" s="301"/>
      <c r="J13" s="302"/>
    </row>
    <row r="14" spans="1:13" ht="18" customHeight="1">
      <c r="A14" s="299" t="s">
        <v>105</v>
      </c>
      <c r="B14" s="297" t="s">
        <v>68</v>
      </c>
      <c r="C14" s="297"/>
      <c r="D14" s="297"/>
      <c r="E14" s="297" t="s">
        <v>65</v>
      </c>
      <c r="F14" s="297"/>
      <c r="G14" s="297"/>
      <c r="H14" s="297" t="s">
        <v>66</v>
      </c>
      <c r="I14" s="297"/>
      <c r="J14" s="298"/>
      <c r="K14" s="3"/>
      <c r="L14" s="3"/>
      <c r="M14" s="3"/>
    </row>
    <row r="15" spans="1:10" ht="18" customHeight="1">
      <c r="A15" s="273"/>
      <c r="B15" s="176" t="s">
        <v>88</v>
      </c>
      <c r="C15" s="177" t="s">
        <v>0</v>
      </c>
      <c r="D15" s="178" t="s">
        <v>130</v>
      </c>
      <c r="E15" s="176" t="s">
        <v>88</v>
      </c>
      <c r="F15" s="177" t="s">
        <v>0</v>
      </c>
      <c r="G15" s="178" t="s">
        <v>131</v>
      </c>
      <c r="H15" s="176" t="s">
        <v>88</v>
      </c>
      <c r="I15" s="177" t="s">
        <v>0</v>
      </c>
      <c r="J15" s="179" t="s">
        <v>131</v>
      </c>
    </row>
    <row r="16" spans="1:10" s="2" customFormat="1" ht="11.25">
      <c r="A16" s="111"/>
      <c r="B16" s="172" t="s">
        <v>2</v>
      </c>
      <c r="C16" s="173" t="s">
        <v>3</v>
      </c>
      <c r="D16" s="174" t="s">
        <v>3</v>
      </c>
      <c r="E16" s="172" t="s">
        <v>2</v>
      </c>
      <c r="F16" s="173" t="s">
        <v>3</v>
      </c>
      <c r="G16" s="174" t="s">
        <v>3</v>
      </c>
      <c r="H16" s="172" t="s">
        <v>2</v>
      </c>
      <c r="I16" s="173" t="s">
        <v>3</v>
      </c>
      <c r="J16" s="175" t="s">
        <v>3</v>
      </c>
    </row>
    <row r="17" spans="1:10" ht="21" customHeight="1">
      <c r="A17" s="45" t="str">
        <f>A7</f>
        <v>平成13年分</v>
      </c>
      <c r="B17" s="233">
        <v>55986</v>
      </c>
      <c r="C17" s="220">
        <v>211505018</v>
      </c>
      <c r="D17" s="234">
        <v>13470044</v>
      </c>
      <c r="E17" s="233">
        <v>2196</v>
      </c>
      <c r="F17" s="220">
        <v>6507123</v>
      </c>
      <c r="G17" s="234">
        <v>267255</v>
      </c>
      <c r="H17" s="233">
        <v>127832</v>
      </c>
      <c r="I17" s="220">
        <v>702676751</v>
      </c>
      <c r="J17" s="239">
        <v>32685483</v>
      </c>
    </row>
    <row r="18" spans="1:10" ht="21" customHeight="1">
      <c r="A18" s="46" t="str">
        <f>A8</f>
        <v>平成14年分</v>
      </c>
      <c r="B18" s="235">
        <v>52304</v>
      </c>
      <c r="C18" s="221">
        <v>194230364</v>
      </c>
      <c r="D18" s="236">
        <v>12440011</v>
      </c>
      <c r="E18" s="235">
        <v>1939</v>
      </c>
      <c r="F18" s="221">
        <v>6083156</v>
      </c>
      <c r="G18" s="236">
        <v>249774</v>
      </c>
      <c r="H18" s="235">
        <v>121397</v>
      </c>
      <c r="I18" s="221">
        <v>660117266</v>
      </c>
      <c r="J18" s="240">
        <v>31199866</v>
      </c>
    </row>
    <row r="19" spans="1:10" ht="21" customHeight="1">
      <c r="A19" s="46" t="str">
        <f>A9</f>
        <v>平成15年分</v>
      </c>
      <c r="B19" s="235">
        <v>51602</v>
      </c>
      <c r="C19" s="221">
        <v>189112687</v>
      </c>
      <c r="D19" s="236">
        <v>12053260</v>
      </c>
      <c r="E19" s="235">
        <v>3010</v>
      </c>
      <c r="F19" s="221">
        <v>9027904</v>
      </c>
      <c r="G19" s="236">
        <v>413396</v>
      </c>
      <c r="H19" s="235">
        <v>126550</v>
      </c>
      <c r="I19" s="221">
        <v>673767458</v>
      </c>
      <c r="J19" s="240">
        <v>30330211</v>
      </c>
    </row>
    <row r="20" spans="1:10" ht="21" customHeight="1">
      <c r="A20" s="46" t="str">
        <f>A10</f>
        <v>平成16年分</v>
      </c>
      <c r="B20" s="235">
        <v>51984</v>
      </c>
      <c r="C20" s="221">
        <v>190765502</v>
      </c>
      <c r="D20" s="236">
        <v>12368324</v>
      </c>
      <c r="E20" s="235">
        <v>2268</v>
      </c>
      <c r="F20" s="221">
        <v>7537629</v>
      </c>
      <c r="G20" s="236">
        <v>377141</v>
      </c>
      <c r="H20" s="235">
        <v>129449</v>
      </c>
      <c r="I20" s="221">
        <v>667894054</v>
      </c>
      <c r="J20" s="240">
        <v>29252021</v>
      </c>
    </row>
    <row r="21" spans="1:10" ht="21" customHeight="1" thickBot="1">
      <c r="A21" s="47" t="str">
        <f>A11</f>
        <v>平成17年分</v>
      </c>
      <c r="B21" s="237">
        <v>51854</v>
      </c>
      <c r="C21" s="231">
        <v>183144490</v>
      </c>
      <c r="D21" s="238">
        <v>12456437</v>
      </c>
      <c r="E21" s="237">
        <v>3155</v>
      </c>
      <c r="F21" s="231">
        <v>7525396</v>
      </c>
      <c r="G21" s="238">
        <v>322622</v>
      </c>
      <c r="H21" s="237">
        <v>157683</v>
      </c>
      <c r="I21" s="231">
        <v>743037045</v>
      </c>
      <c r="J21" s="241">
        <v>31903530</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&amp;R&amp;10金沢国税局
申告所得税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workbookViewId="0" topLeftCell="A1">
      <selection activeCell="A1" sqref="A1"/>
    </sheetView>
  </sheetViews>
  <sheetFormatPr defaultColWidth="9.0039062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8.2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90</v>
      </c>
      <c r="B1" s="3"/>
      <c r="C1" s="5"/>
      <c r="D1" s="3"/>
      <c r="E1" s="3"/>
      <c r="F1" s="3"/>
      <c r="G1" s="5"/>
      <c r="H1" s="3"/>
      <c r="I1" s="3"/>
      <c r="J1" s="3"/>
      <c r="K1" s="5"/>
      <c r="L1" s="3"/>
      <c r="M1" s="3"/>
      <c r="N1" s="3"/>
      <c r="O1" s="3"/>
      <c r="P1" s="3"/>
    </row>
    <row r="2" spans="1:21" ht="21" customHeight="1">
      <c r="A2" s="318" t="s">
        <v>44</v>
      </c>
      <c r="B2" s="319"/>
      <c r="C2" s="312" t="s">
        <v>102</v>
      </c>
      <c r="D2" s="313"/>
      <c r="E2" s="313"/>
      <c r="F2" s="315"/>
      <c r="G2" s="312" t="s">
        <v>103</v>
      </c>
      <c r="H2" s="313"/>
      <c r="I2" s="313"/>
      <c r="J2" s="315"/>
      <c r="K2" s="312" t="s">
        <v>62</v>
      </c>
      <c r="L2" s="313"/>
      <c r="M2" s="313"/>
      <c r="N2" s="314"/>
      <c r="O2" s="3"/>
      <c r="P2" s="3"/>
      <c r="Q2" s="1"/>
      <c r="U2" s="2"/>
    </row>
    <row r="3" spans="1:19" ht="13.5" customHeight="1">
      <c r="A3" s="320"/>
      <c r="B3" s="321"/>
      <c r="C3" s="316" t="s">
        <v>33</v>
      </c>
      <c r="D3" s="317"/>
      <c r="E3" s="81" t="s">
        <v>45</v>
      </c>
      <c r="F3" s="82" t="s">
        <v>47</v>
      </c>
      <c r="G3" s="316" t="s">
        <v>33</v>
      </c>
      <c r="H3" s="317"/>
      <c r="I3" s="81" t="s">
        <v>49</v>
      </c>
      <c r="J3" s="82" t="s">
        <v>50</v>
      </c>
      <c r="K3" s="316" t="s">
        <v>33</v>
      </c>
      <c r="L3" s="317"/>
      <c r="M3" s="81" t="s">
        <v>52</v>
      </c>
      <c r="N3" s="83" t="s">
        <v>47</v>
      </c>
      <c r="O3" s="3"/>
      <c r="P3" s="3"/>
      <c r="S3" s="2"/>
    </row>
    <row r="4" spans="1:19" s="2" customFormat="1" ht="13.5" customHeight="1" thickBot="1">
      <c r="A4" s="320"/>
      <c r="B4" s="321"/>
      <c r="C4" s="316"/>
      <c r="D4" s="317"/>
      <c r="E4" s="81" t="s">
        <v>46</v>
      </c>
      <c r="F4" s="82" t="s">
        <v>48</v>
      </c>
      <c r="G4" s="316"/>
      <c r="H4" s="317"/>
      <c r="I4" s="81" t="s">
        <v>46</v>
      </c>
      <c r="J4" s="82" t="s">
        <v>51</v>
      </c>
      <c r="K4" s="316"/>
      <c r="L4" s="317"/>
      <c r="M4" s="81" t="s">
        <v>46</v>
      </c>
      <c r="N4" s="83" t="s">
        <v>53</v>
      </c>
      <c r="O4" s="3"/>
      <c r="P4" s="3"/>
      <c r="Q4" s="1"/>
      <c r="S4" s="1"/>
    </row>
    <row r="5" spans="1:16" s="2" customFormat="1" ht="11.25">
      <c r="A5" s="131"/>
      <c r="B5" s="132"/>
      <c r="C5" s="123"/>
      <c r="D5" s="134" t="s">
        <v>2</v>
      </c>
      <c r="E5" s="124" t="s">
        <v>3</v>
      </c>
      <c r="F5" s="125" t="s">
        <v>3</v>
      </c>
      <c r="G5" s="133"/>
      <c r="H5" s="134" t="s">
        <v>2</v>
      </c>
      <c r="I5" s="124" t="s">
        <v>3</v>
      </c>
      <c r="J5" s="133" t="s">
        <v>3</v>
      </c>
      <c r="K5" s="123"/>
      <c r="L5" s="134" t="s">
        <v>2</v>
      </c>
      <c r="M5" s="124" t="s">
        <v>3</v>
      </c>
      <c r="N5" s="126" t="s">
        <v>3</v>
      </c>
      <c r="O5" s="5"/>
      <c r="P5" s="5"/>
    </row>
    <row r="6" spans="1:16" ht="18" customHeight="1">
      <c r="A6" s="322" t="s">
        <v>19</v>
      </c>
      <c r="B6" s="323"/>
      <c r="C6" s="11" t="s">
        <v>54</v>
      </c>
      <c r="D6" s="103">
        <v>5894</v>
      </c>
      <c r="E6" s="141"/>
      <c r="F6" s="142"/>
      <c r="G6" s="15" t="s">
        <v>54</v>
      </c>
      <c r="H6" s="103">
        <v>1194</v>
      </c>
      <c r="I6" s="141"/>
      <c r="J6" s="142"/>
      <c r="K6" s="12" t="s">
        <v>54</v>
      </c>
      <c r="L6" s="103">
        <f aca="true" t="shared" si="0" ref="L6:L15">SUM(D6,H6)</f>
        <v>7088</v>
      </c>
      <c r="M6" s="141"/>
      <c r="N6" s="142"/>
      <c r="O6" s="3"/>
      <c r="P6" s="3"/>
    </row>
    <row r="7" spans="1:16" ht="21" customHeight="1">
      <c r="A7" s="324" t="s">
        <v>20</v>
      </c>
      <c r="B7" s="325"/>
      <c r="C7" s="31"/>
      <c r="D7" s="96">
        <v>13004</v>
      </c>
      <c r="E7" s="78">
        <v>29123133</v>
      </c>
      <c r="F7" s="79">
        <v>1621146</v>
      </c>
      <c r="G7" s="32"/>
      <c r="H7" s="96">
        <v>3997</v>
      </c>
      <c r="I7" s="78">
        <v>15648740</v>
      </c>
      <c r="J7" s="79">
        <v>3280161</v>
      </c>
      <c r="K7" s="31"/>
      <c r="L7" s="96">
        <f t="shared" si="0"/>
        <v>17001</v>
      </c>
      <c r="M7" s="78">
        <f>SUM(E7,I7)</f>
        <v>44771873</v>
      </c>
      <c r="N7" s="79">
        <f>SUM(F7,J7)</f>
        <v>4901307</v>
      </c>
      <c r="O7" s="3"/>
      <c r="P7" s="3"/>
    </row>
    <row r="8" spans="1:17" ht="18" customHeight="1">
      <c r="A8" s="330" t="s">
        <v>84</v>
      </c>
      <c r="B8" s="33" t="s">
        <v>22</v>
      </c>
      <c r="C8" s="20" t="s">
        <v>54</v>
      </c>
      <c r="D8" s="95">
        <v>2821</v>
      </c>
      <c r="E8" s="143"/>
      <c r="F8" s="148"/>
      <c r="G8" s="62" t="s">
        <v>54</v>
      </c>
      <c r="H8" s="95">
        <v>1509</v>
      </c>
      <c r="I8" s="143"/>
      <c r="J8" s="148"/>
      <c r="K8" s="39" t="s">
        <v>54</v>
      </c>
      <c r="L8" s="95">
        <f t="shared" si="0"/>
        <v>4330</v>
      </c>
      <c r="M8" s="143"/>
      <c r="N8" s="148"/>
      <c r="O8" s="7"/>
      <c r="Q8" s="1"/>
    </row>
    <row r="9" spans="1:17" ht="21" customHeight="1">
      <c r="A9" s="331"/>
      <c r="B9" s="105" t="s">
        <v>23</v>
      </c>
      <c r="C9" s="106"/>
      <c r="D9" s="107">
        <v>2834</v>
      </c>
      <c r="E9" s="144"/>
      <c r="F9" s="108">
        <v>72102</v>
      </c>
      <c r="G9" s="109"/>
      <c r="H9" s="107">
        <v>1518</v>
      </c>
      <c r="I9" s="144"/>
      <c r="J9" s="108">
        <v>54019</v>
      </c>
      <c r="K9" s="106"/>
      <c r="L9" s="107">
        <f t="shared" si="0"/>
        <v>4352</v>
      </c>
      <c r="M9" s="144"/>
      <c r="N9" s="108">
        <v>126120</v>
      </c>
      <c r="O9" s="2"/>
      <c r="Q9" s="1"/>
    </row>
    <row r="10" spans="1:16" ht="18" customHeight="1">
      <c r="A10" s="331"/>
      <c r="B10" s="34" t="s">
        <v>24</v>
      </c>
      <c r="C10" s="11" t="s">
        <v>54</v>
      </c>
      <c r="D10" s="103">
        <v>2570</v>
      </c>
      <c r="E10" s="141"/>
      <c r="F10" s="142"/>
      <c r="G10" s="15" t="s">
        <v>54</v>
      </c>
      <c r="H10" s="103">
        <v>482</v>
      </c>
      <c r="I10" s="141"/>
      <c r="J10" s="142"/>
      <c r="K10" s="12" t="s">
        <v>54</v>
      </c>
      <c r="L10" s="103">
        <f t="shared" si="0"/>
        <v>3052</v>
      </c>
      <c r="M10" s="141"/>
      <c r="N10" s="142"/>
      <c r="O10" s="3"/>
      <c r="P10" s="3"/>
    </row>
    <row r="11" spans="1:16" ht="21" customHeight="1">
      <c r="A11" s="331"/>
      <c r="B11" s="105" t="s">
        <v>23</v>
      </c>
      <c r="C11" s="106"/>
      <c r="D11" s="107">
        <v>2595</v>
      </c>
      <c r="E11" s="144"/>
      <c r="F11" s="108">
        <v>60359</v>
      </c>
      <c r="G11" s="109"/>
      <c r="H11" s="107">
        <v>489</v>
      </c>
      <c r="I11" s="144"/>
      <c r="J11" s="108">
        <v>21099</v>
      </c>
      <c r="K11" s="106"/>
      <c r="L11" s="107">
        <f t="shared" si="0"/>
        <v>3084</v>
      </c>
      <c r="M11" s="144"/>
      <c r="N11" s="108">
        <f>SUM(F11,J11)</f>
        <v>81458</v>
      </c>
      <c r="O11" s="3"/>
      <c r="P11" s="3"/>
    </row>
    <row r="12" spans="1:16" ht="18" customHeight="1">
      <c r="A12" s="331"/>
      <c r="B12" s="333" t="s">
        <v>17</v>
      </c>
      <c r="C12" s="11" t="s">
        <v>54</v>
      </c>
      <c r="D12" s="103">
        <v>145</v>
      </c>
      <c r="E12" s="141"/>
      <c r="F12" s="142"/>
      <c r="G12" s="15" t="s">
        <v>54</v>
      </c>
      <c r="H12" s="103">
        <v>576</v>
      </c>
      <c r="I12" s="141"/>
      <c r="J12" s="142"/>
      <c r="K12" s="12" t="s">
        <v>54</v>
      </c>
      <c r="L12" s="103">
        <f t="shared" si="0"/>
        <v>721</v>
      </c>
      <c r="M12" s="141"/>
      <c r="N12" s="142"/>
      <c r="O12" s="3"/>
      <c r="P12" s="3"/>
    </row>
    <row r="13" spans="1:16" ht="21" customHeight="1">
      <c r="A13" s="331"/>
      <c r="B13" s="334"/>
      <c r="C13" s="106"/>
      <c r="D13" s="107">
        <v>145</v>
      </c>
      <c r="E13" s="144"/>
      <c r="F13" s="108">
        <v>84181</v>
      </c>
      <c r="G13" s="109"/>
      <c r="H13" s="107">
        <v>576</v>
      </c>
      <c r="I13" s="144"/>
      <c r="J13" s="108">
        <v>974406</v>
      </c>
      <c r="K13" s="106"/>
      <c r="L13" s="107">
        <f t="shared" si="0"/>
        <v>721</v>
      </c>
      <c r="M13" s="144"/>
      <c r="N13" s="108">
        <f>SUM(F13,J13)</f>
        <v>1058587</v>
      </c>
      <c r="O13" s="3"/>
      <c r="P13" s="3"/>
    </row>
    <row r="14" spans="1:17" s="9" customFormat="1" ht="18" customHeight="1">
      <c r="A14" s="331"/>
      <c r="B14" s="328" t="s">
        <v>11</v>
      </c>
      <c r="C14" s="21" t="s">
        <v>54</v>
      </c>
      <c r="D14" s="104">
        <v>5536</v>
      </c>
      <c r="E14" s="145"/>
      <c r="F14" s="149"/>
      <c r="G14" s="16" t="s">
        <v>54</v>
      </c>
      <c r="H14" s="104">
        <v>2567</v>
      </c>
      <c r="I14" s="145"/>
      <c r="J14" s="149"/>
      <c r="K14" s="13" t="s">
        <v>54</v>
      </c>
      <c r="L14" s="104">
        <f t="shared" si="0"/>
        <v>8103</v>
      </c>
      <c r="M14" s="145"/>
      <c r="N14" s="149"/>
      <c r="O14" s="24"/>
      <c r="P14" s="24"/>
      <c r="Q14" s="10"/>
    </row>
    <row r="15" spans="1:17" s="9" customFormat="1" ht="21" customHeight="1" thickBot="1">
      <c r="A15" s="332"/>
      <c r="B15" s="329"/>
      <c r="C15" s="63"/>
      <c r="D15" s="97">
        <v>5574</v>
      </c>
      <c r="E15" s="146"/>
      <c r="F15" s="77">
        <v>216642</v>
      </c>
      <c r="G15" s="64"/>
      <c r="H15" s="97">
        <v>2583</v>
      </c>
      <c r="I15" s="146"/>
      <c r="J15" s="77">
        <v>1049523</v>
      </c>
      <c r="K15" s="65"/>
      <c r="L15" s="97">
        <f t="shared" si="0"/>
        <v>8157</v>
      </c>
      <c r="M15" s="146"/>
      <c r="N15" s="77">
        <f>SUM(F15,J15)</f>
        <v>1266165</v>
      </c>
      <c r="O15" s="242"/>
      <c r="P15" s="24"/>
      <c r="Q15" s="10"/>
    </row>
    <row r="16" spans="1:17" s="9" customFormat="1" ht="22.5" customHeight="1" thickBot="1" thickTop="1">
      <c r="A16" s="326" t="s">
        <v>38</v>
      </c>
      <c r="B16" s="327"/>
      <c r="C16" s="49"/>
      <c r="D16" s="147"/>
      <c r="E16" s="147"/>
      <c r="F16" s="59">
        <v>1837788</v>
      </c>
      <c r="G16" s="60"/>
      <c r="H16" s="147"/>
      <c r="I16" s="147"/>
      <c r="J16" s="59">
        <v>4329684</v>
      </c>
      <c r="K16" s="61"/>
      <c r="L16" s="147"/>
      <c r="M16" s="147"/>
      <c r="N16" s="59">
        <v>6167471</v>
      </c>
      <c r="O16" s="24"/>
      <c r="P16" s="24"/>
      <c r="Q16" s="10"/>
    </row>
    <row r="17" spans="1:17" s="270" customFormat="1" ht="11.25">
      <c r="A17" s="267" t="s">
        <v>136</v>
      </c>
      <c r="B17" s="267"/>
      <c r="C17" s="268"/>
      <c r="D17" s="267"/>
      <c r="E17" s="267"/>
      <c r="F17" s="267"/>
      <c r="G17" s="268"/>
      <c r="H17" s="267"/>
      <c r="I17" s="267"/>
      <c r="J17" s="267"/>
      <c r="K17" s="268"/>
      <c r="L17" s="267"/>
      <c r="M17" s="267"/>
      <c r="N17" s="267"/>
      <c r="O17" s="267"/>
      <c r="P17" s="267"/>
      <c r="Q17" s="269"/>
    </row>
    <row r="18" spans="1:17" s="270" customFormat="1" ht="11.25">
      <c r="A18" s="267" t="s">
        <v>137</v>
      </c>
      <c r="B18" s="267"/>
      <c r="C18" s="268"/>
      <c r="D18" s="267"/>
      <c r="E18" s="267"/>
      <c r="F18" s="267"/>
      <c r="G18" s="268"/>
      <c r="H18" s="267"/>
      <c r="I18" s="267"/>
      <c r="J18" s="267"/>
      <c r="K18" s="268"/>
      <c r="L18" s="267"/>
      <c r="M18" s="267"/>
      <c r="N18" s="267"/>
      <c r="O18" s="267"/>
      <c r="P18" s="267"/>
      <c r="Q18" s="269"/>
    </row>
    <row r="19" spans="1:17" s="270" customFormat="1" ht="11.25">
      <c r="A19" s="267" t="s">
        <v>138</v>
      </c>
      <c r="B19" s="267"/>
      <c r="C19" s="268"/>
      <c r="D19" s="267"/>
      <c r="E19" s="267"/>
      <c r="F19" s="267"/>
      <c r="G19" s="268"/>
      <c r="H19" s="267"/>
      <c r="I19" s="267"/>
      <c r="J19" s="267"/>
      <c r="K19" s="268"/>
      <c r="L19" s="267"/>
      <c r="M19" s="267"/>
      <c r="N19" s="267"/>
      <c r="O19" s="267"/>
      <c r="P19" s="267"/>
      <c r="Q19" s="269"/>
    </row>
    <row r="20" spans="1:17" s="270" customFormat="1" ht="11.25">
      <c r="A20" s="270" t="s">
        <v>139</v>
      </c>
      <c r="C20" s="269"/>
      <c r="G20" s="269"/>
      <c r="K20" s="269"/>
      <c r="Q20" s="269"/>
    </row>
  </sheetData>
  <mergeCells count="13">
    <mergeCell ref="A2:B4"/>
    <mergeCell ref="A6:B6"/>
    <mergeCell ref="A7:B7"/>
    <mergeCell ref="A16:B16"/>
    <mergeCell ref="B14:B15"/>
    <mergeCell ref="A8:A15"/>
    <mergeCell ref="B12:B13"/>
    <mergeCell ref="K2:N2"/>
    <mergeCell ref="G2:J2"/>
    <mergeCell ref="C2:F2"/>
    <mergeCell ref="C3:D4"/>
    <mergeCell ref="G3:H4"/>
    <mergeCell ref="K3:L4"/>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&amp;R&amp;10金沢国税局
申告所得税
（H17)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workbookViewId="0" topLeftCell="A1">
      <selection activeCell="A1" sqref="A1"/>
    </sheetView>
  </sheetViews>
  <sheetFormatPr defaultColWidth="9.0039062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107</v>
      </c>
      <c r="B1" s="3"/>
      <c r="C1" s="3"/>
      <c r="D1" s="3"/>
      <c r="E1" s="3"/>
    </row>
    <row r="2" spans="1:5" ht="18.75" customHeight="1" thickBot="1">
      <c r="A2" s="87" t="s">
        <v>71</v>
      </c>
      <c r="B2" s="335" t="s">
        <v>72</v>
      </c>
      <c r="C2" s="336"/>
      <c r="D2" s="86" t="s">
        <v>73</v>
      </c>
      <c r="E2" s="80" t="s">
        <v>74</v>
      </c>
    </row>
    <row r="3" spans="1:5" s="135" customFormat="1" ht="9.75" customHeight="1">
      <c r="A3" s="136"/>
      <c r="B3" s="196"/>
      <c r="C3" s="197" t="s">
        <v>2</v>
      </c>
      <c r="D3" s="129" t="s">
        <v>3</v>
      </c>
      <c r="E3" s="130" t="s">
        <v>3</v>
      </c>
    </row>
    <row r="4" spans="1:5" ht="30" customHeight="1">
      <c r="A4" s="44" t="s">
        <v>86</v>
      </c>
      <c r="B4" s="194"/>
      <c r="C4" s="243">
        <v>68</v>
      </c>
      <c r="D4" s="244">
        <v>372000</v>
      </c>
      <c r="E4" s="245">
        <v>60000</v>
      </c>
    </row>
    <row r="5" spans="1:5" ht="30" customHeight="1" thickBot="1">
      <c r="A5" s="66" t="s">
        <v>87</v>
      </c>
      <c r="B5" s="195"/>
      <c r="C5" s="246">
        <v>0</v>
      </c>
      <c r="D5" s="247">
        <v>0</v>
      </c>
      <c r="E5" s="248">
        <v>0</v>
      </c>
    </row>
    <row r="6" spans="1:5" s="9" customFormat="1" ht="30" customHeight="1" thickBot="1" thickTop="1">
      <c r="A6" s="265" t="s">
        <v>95</v>
      </c>
      <c r="B6" s="266" t="s">
        <v>83</v>
      </c>
      <c r="C6" s="249">
        <f>SUM(C4:C5)</f>
        <v>68</v>
      </c>
      <c r="D6" s="250">
        <f>SUM(D4:D5)</f>
        <v>372000</v>
      </c>
      <c r="E6" s="251">
        <f>SUM(E4:E5)</f>
        <v>60000</v>
      </c>
    </row>
    <row r="7" spans="1:5" ht="13.5" customHeight="1">
      <c r="A7" s="3" t="s">
        <v>104</v>
      </c>
      <c r="B7" s="3"/>
      <c r="C7" s="3"/>
      <c r="D7" s="3"/>
      <c r="E7" s="3"/>
    </row>
    <row r="8" spans="1:5" ht="13.5" customHeight="1">
      <c r="A8" s="3" t="s">
        <v>75</v>
      </c>
      <c r="B8" s="3"/>
      <c r="C8" s="3"/>
      <c r="D8" s="3"/>
      <c r="E8" s="3"/>
    </row>
    <row r="9" spans="1:5" ht="13.5" customHeight="1">
      <c r="A9" s="3" t="s">
        <v>109</v>
      </c>
      <c r="B9" s="3"/>
      <c r="C9" s="3"/>
      <c r="D9" s="3"/>
      <c r="E9" s="3"/>
    </row>
  </sheetData>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&amp;R&amp;10金沢国税局
申告所得税
（H17)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26"/>
  <sheetViews>
    <sheetView showGridLines="0" workbookViewId="0" topLeftCell="A1">
      <pane xSplit="1" ySplit="3" topLeftCell="B4" activePane="bottomRight" state="frozen"/>
      <selection pane="topLeft" activeCell="O15" sqref="O15"/>
      <selection pane="topRight" activeCell="O15" sqref="O15"/>
      <selection pane="bottomLeft" activeCell="O15" sqref="O15"/>
      <selection pane="bottomRight" activeCell="B8" sqref="B8"/>
    </sheetView>
  </sheetViews>
  <sheetFormatPr defaultColWidth="9.00390625" defaultRowHeight="13.5"/>
  <cols>
    <col min="1" max="1" width="11.625" style="1" customWidth="1"/>
    <col min="2" max="2" width="8.375" style="1" bestFit="1" customWidth="1"/>
    <col min="3" max="3" width="11.75390625" style="1" bestFit="1" customWidth="1"/>
    <col min="4" max="4" width="10.875" style="1" bestFit="1" customWidth="1"/>
    <col min="5" max="5" width="7.625" style="1" customWidth="1"/>
    <col min="6" max="7" width="10.50390625" style="1" customWidth="1"/>
    <col min="8" max="8" width="7.625" style="1" customWidth="1"/>
    <col min="9" max="9" width="11.375" style="1" bestFit="1" customWidth="1"/>
    <col min="10" max="10" width="10.50390625" style="1" customWidth="1"/>
    <col min="11" max="11" width="8.375" style="1" bestFit="1" customWidth="1"/>
    <col min="12" max="12" width="12.625" style="1" bestFit="1" customWidth="1"/>
    <col min="13" max="13" width="10.875" style="1" bestFit="1" customWidth="1"/>
    <col min="14" max="14" width="9.00390625" style="26" bestFit="1" customWidth="1"/>
    <col min="15" max="16384" width="5.875" style="1" customWidth="1"/>
  </cols>
  <sheetData>
    <row r="1" spans="1:14" ht="12" thickBot="1">
      <c r="A1" s="3" t="s">
        <v>96</v>
      </c>
      <c r="B1" s="3"/>
      <c r="C1" s="3"/>
      <c r="D1" s="3"/>
      <c r="E1" s="3"/>
      <c r="F1" s="3"/>
      <c r="G1" s="3"/>
      <c r="H1" s="3"/>
      <c r="I1" s="3"/>
      <c r="J1" s="3"/>
      <c r="K1" s="3"/>
      <c r="L1" s="3"/>
      <c r="M1" s="3"/>
      <c r="N1" s="4"/>
    </row>
    <row r="2" spans="1:14" s="26" customFormat="1" ht="19.5" customHeight="1">
      <c r="A2" s="337" t="s">
        <v>67</v>
      </c>
      <c r="B2" s="343" t="s">
        <v>68</v>
      </c>
      <c r="C2" s="344"/>
      <c r="D2" s="344"/>
      <c r="E2" s="341" t="s">
        <v>65</v>
      </c>
      <c r="F2" s="301"/>
      <c r="G2" s="342"/>
      <c r="H2" s="341" t="s">
        <v>66</v>
      </c>
      <c r="I2" s="301"/>
      <c r="J2" s="342"/>
      <c r="K2" s="341" t="s">
        <v>11</v>
      </c>
      <c r="L2" s="301"/>
      <c r="M2" s="342"/>
      <c r="N2" s="339" t="s">
        <v>97</v>
      </c>
    </row>
    <row r="3" spans="1:14" s="26" customFormat="1" ht="19.5" customHeight="1">
      <c r="A3" s="338"/>
      <c r="B3" s="88" t="s">
        <v>69</v>
      </c>
      <c r="C3" s="89" t="s">
        <v>70</v>
      </c>
      <c r="D3" s="98" t="s">
        <v>128</v>
      </c>
      <c r="E3" s="88" t="s">
        <v>69</v>
      </c>
      <c r="F3" s="89" t="s">
        <v>70</v>
      </c>
      <c r="G3" s="98" t="s">
        <v>128</v>
      </c>
      <c r="H3" s="88" t="s">
        <v>69</v>
      </c>
      <c r="I3" s="89" t="s">
        <v>70</v>
      </c>
      <c r="J3" s="98" t="s">
        <v>128</v>
      </c>
      <c r="K3" s="88" t="s">
        <v>69</v>
      </c>
      <c r="L3" s="89" t="s">
        <v>70</v>
      </c>
      <c r="M3" s="98" t="s">
        <v>128</v>
      </c>
      <c r="N3" s="340"/>
    </row>
    <row r="4" spans="1:16" s="122" customFormat="1" ht="12" customHeight="1">
      <c r="A4" s="140"/>
      <c r="B4" s="139" t="s">
        <v>2</v>
      </c>
      <c r="C4" s="110" t="s">
        <v>3</v>
      </c>
      <c r="D4" s="115" t="s">
        <v>3</v>
      </c>
      <c r="E4" s="139" t="s">
        <v>2</v>
      </c>
      <c r="F4" s="110" t="s">
        <v>3</v>
      </c>
      <c r="G4" s="115" t="s">
        <v>3</v>
      </c>
      <c r="H4" s="139" t="s">
        <v>2</v>
      </c>
      <c r="I4" s="110" t="s">
        <v>3</v>
      </c>
      <c r="J4" s="115" t="s">
        <v>3</v>
      </c>
      <c r="K4" s="139" t="s">
        <v>2</v>
      </c>
      <c r="L4" s="110" t="s">
        <v>3</v>
      </c>
      <c r="M4" s="115" t="s">
        <v>3</v>
      </c>
      <c r="N4" s="137"/>
      <c r="O4" s="138"/>
      <c r="P4" s="138"/>
    </row>
    <row r="5" spans="1:14" ht="18" customHeight="1">
      <c r="A5" s="171" t="s">
        <v>110</v>
      </c>
      <c r="B5" s="164">
        <v>6650</v>
      </c>
      <c r="C5" s="165">
        <v>26342371</v>
      </c>
      <c r="D5" s="166">
        <v>1995529</v>
      </c>
      <c r="E5" s="167">
        <v>311</v>
      </c>
      <c r="F5" s="165">
        <v>722774</v>
      </c>
      <c r="G5" s="166">
        <v>28666</v>
      </c>
      <c r="H5" s="164">
        <v>21293</v>
      </c>
      <c r="I5" s="165">
        <v>104531761</v>
      </c>
      <c r="J5" s="166">
        <v>4374499</v>
      </c>
      <c r="K5" s="164">
        <v>28254</v>
      </c>
      <c r="L5" s="165">
        <v>131596906</v>
      </c>
      <c r="M5" s="166">
        <v>6398693</v>
      </c>
      <c r="N5" s="168" t="s">
        <v>141</v>
      </c>
    </row>
    <row r="6" spans="1:14" ht="18" customHeight="1">
      <c r="A6" s="171" t="s">
        <v>111</v>
      </c>
      <c r="B6" s="164">
        <v>5360</v>
      </c>
      <c r="C6" s="165">
        <v>19220063</v>
      </c>
      <c r="D6" s="166">
        <v>1302756</v>
      </c>
      <c r="E6" s="167">
        <v>240</v>
      </c>
      <c r="F6" s="165">
        <v>475433</v>
      </c>
      <c r="G6" s="166">
        <v>17485</v>
      </c>
      <c r="H6" s="164">
        <v>16499</v>
      </c>
      <c r="I6" s="165">
        <v>71233677</v>
      </c>
      <c r="J6" s="166">
        <v>2786818</v>
      </c>
      <c r="K6" s="164">
        <v>22099</v>
      </c>
      <c r="L6" s="165">
        <v>90929173</v>
      </c>
      <c r="M6" s="166">
        <v>4107060</v>
      </c>
      <c r="N6" s="168" t="s">
        <v>142</v>
      </c>
    </row>
    <row r="7" spans="1:14" ht="18" customHeight="1">
      <c r="A7" s="171" t="s">
        <v>112</v>
      </c>
      <c r="B7" s="164">
        <v>3577</v>
      </c>
      <c r="C7" s="165">
        <v>13462346</v>
      </c>
      <c r="D7" s="166">
        <v>905077</v>
      </c>
      <c r="E7" s="167">
        <v>472</v>
      </c>
      <c r="F7" s="165">
        <v>1145322</v>
      </c>
      <c r="G7" s="166">
        <v>49736</v>
      </c>
      <c r="H7" s="164">
        <v>11333</v>
      </c>
      <c r="I7" s="165">
        <v>42612415</v>
      </c>
      <c r="J7" s="166">
        <v>1436291</v>
      </c>
      <c r="K7" s="164">
        <v>15382</v>
      </c>
      <c r="L7" s="165">
        <v>57220083</v>
      </c>
      <c r="M7" s="166">
        <v>2391104</v>
      </c>
      <c r="N7" s="168" t="s">
        <v>112</v>
      </c>
    </row>
    <row r="8" spans="1:14" ht="18" customHeight="1">
      <c r="A8" s="171" t="s">
        <v>113</v>
      </c>
      <c r="B8" s="164">
        <v>2344</v>
      </c>
      <c r="C8" s="165">
        <v>7883197</v>
      </c>
      <c r="D8" s="166">
        <v>474748</v>
      </c>
      <c r="E8" s="167">
        <v>492</v>
      </c>
      <c r="F8" s="165">
        <v>967534</v>
      </c>
      <c r="G8" s="166">
        <v>38177</v>
      </c>
      <c r="H8" s="164">
        <v>8972</v>
      </c>
      <c r="I8" s="165">
        <v>33935886</v>
      </c>
      <c r="J8" s="166">
        <v>1169215</v>
      </c>
      <c r="K8" s="164">
        <v>11808</v>
      </c>
      <c r="L8" s="165">
        <v>42786617</v>
      </c>
      <c r="M8" s="166">
        <v>1682140</v>
      </c>
      <c r="N8" s="168" t="s">
        <v>113</v>
      </c>
    </row>
    <row r="9" spans="1:14" s="9" customFormat="1" ht="18" customHeight="1">
      <c r="A9" s="183" t="s">
        <v>127</v>
      </c>
      <c r="B9" s="184">
        <v>17931</v>
      </c>
      <c r="C9" s="185">
        <v>66907977</v>
      </c>
      <c r="D9" s="186">
        <v>4678110</v>
      </c>
      <c r="E9" s="187">
        <v>1515</v>
      </c>
      <c r="F9" s="185">
        <v>3311062</v>
      </c>
      <c r="G9" s="186">
        <v>134065</v>
      </c>
      <c r="H9" s="184">
        <v>58097</v>
      </c>
      <c r="I9" s="185">
        <v>252313739</v>
      </c>
      <c r="J9" s="186">
        <v>9766823</v>
      </c>
      <c r="K9" s="184">
        <v>77543</v>
      </c>
      <c r="L9" s="185">
        <v>322532779</v>
      </c>
      <c r="M9" s="186">
        <v>14578997</v>
      </c>
      <c r="N9" s="188" t="s">
        <v>143</v>
      </c>
    </row>
    <row r="10" spans="1:14" ht="18" customHeight="1">
      <c r="A10" s="189"/>
      <c r="B10" s="190"/>
      <c r="C10" s="191"/>
      <c r="D10" s="192"/>
      <c r="E10" s="190"/>
      <c r="F10" s="191"/>
      <c r="G10" s="192"/>
      <c r="H10" s="190"/>
      <c r="I10" s="191"/>
      <c r="J10" s="192"/>
      <c r="K10" s="190"/>
      <c r="L10" s="191"/>
      <c r="M10" s="192"/>
      <c r="N10" s="193"/>
    </row>
    <row r="11" spans="1:14" ht="18" customHeight="1">
      <c r="A11" s="170" t="s">
        <v>114</v>
      </c>
      <c r="B11" s="159">
        <v>8845</v>
      </c>
      <c r="C11" s="160">
        <v>32812667</v>
      </c>
      <c r="D11" s="161">
        <v>2369307</v>
      </c>
      <c r="E11" s="162">
        <v>255</v>
      </c>
      <c r="F11" s="160">
        <v>836451</v>
      </c>
      <c r="G11" s="161">
        <v>43517</v>
      </c>
      <c r="H11" s="159">
        <v>29572</v>
      </c>
      <c r="I11" s="160">
        <v>167483237</v>
      </c>
      <c r="J11" s="161">
        <v>8441251</v>
      </c>
      <c r="K11" s="159">
        <v>38672</v>
      </c>
      <c r="L11" s="160">
        <v>201132354</v>
      </c>
      <c r="M11" s="161">
        <v>10854075</v>
      </c>
      <c r="N11" s="163" t="s">
        <v>144</v>
      </c>
    </row>
    <row r="12" spans="1:14" ht="18" customHeight="1">
      <c r="A12" s="170" t="s">
        <v>115</v>
      </c>
      <c r="B12" s="164">
        <v>2206</v>
      </c>
      <c r="C12" s="165">
        <v>6701319</v>
      </c>
      <c r="D12" s="166">
        <v>351784</v>
      </c>
      <c r="E12" s="167">
        <v>206</v>
      </c>
      <c r="F12" s="165">
        <v>517622</v>
      </c>
      <c r="G12" s="166">
        <v>23831</v>
      </c>
      <c r="H12" s="164">
        <v>6659</v>
      </c>
      <c r="I12" s="165">
        <v>23982417</v>
      </c>
      <c r="J12" s="166">
        <v>790125</v>
      </c>
      <c r="K12" s="164">
        <v>9071</v>
      </c>
      <c r="L12" s="165">
        <v>31201357</v>
      </c>
      <c r="M12" s="166">
        <v>1165740</v>
      </c>
      <c r="N12" s="168" t="s">
        <v>115</v>
      </c>
    </row>
    <row r="13" spans="1:14" ht="18" customHeight="1">
      <c r="A13" s="170" t="s">
        <v>116</v>
      </c>
      <c r="B13" s="164">
        <v>4372</v>
      </c>
      <c r="C13" s="165">
        <v>16565327</v>
      </c>
      <c r="D13" s="166">
        <v>1458942</v>
      </c>
      <c r="E13" s="167">
        <v>250</v>
      </c>
      <c r="F13" s="165">
        <v>660324</v>
      </c>
      <c r="G13" s="166">
        <v>27698</v>
      </c>
      <c r="H13" s="164">
        <v>10547</v>
      </c>
      <c r="I13" s="165">
        <v>50155959</v>
      </c>
      <c r="J13" s="166">
        <v>1990997</v>
      </c>
      <c r="K13" s="164">
        <v>15169</v>
      </c>
      <c r="L13" s="165">
        <v>67381609</v>
      </c>
      <c r="M13" s="166">
        <v>3477638</v>
      </c>
      <c r="N13" s="168" t="s">
        <v>116</v>
      </c>
    </row>
    <row r="14" spans="1:14" ht="18" customHeight="1">
      <c r="A14" s="170" t="s">
        <v>117</v>
      </c>
      <c r="B14" s="164">
        <v>1453</v>
      </c>
      <c r="C14" s="165">
        <v>4367376</v>
      </c>
      <c r="D14" s="166">
        <v>235620</v>
      </c>
      <c r="E14" s="167">
        <v>80</v>
      </c>
      <c r="F14" s="165">
        <v>199348</v>
      </c>
      <c r="G14" s="166">
        <v>8173</v>
      </c>
      <c r="H14" s="164">
        <v>3413</v>
      </c>
      <c r="I14" s="165">
        <v>11467094</v>
      </c>
      <c r="J14" s="166">
        <v>302149</v>
      </c>
      <c r="K14" s="164">
        <v>4946</v>
      </c>
      <c r="L14" s="165">
        <v>16033818</v>
      </c>
      <c r="M14" s="166">
        <v>545941</v>
      </c>
      <c r="N14" s="168" t="s">
        <v>117</v>
      </c>
    </row>
    <row r="15" spans="1:14" ht="18" customHeight="1">
      <c r="A15" s="170" t="s">
        <v>118</v>
      </c>
      <c r="B15" s="164">
        <v>2675</v>
      </c>
      <c r="C15" s="165">
        <v>8770421</v>
      </c>
      <c r="D15" s="166">
        <v>499390</v>
      </c>
      <c r="E15" s="167">
        <v>107</v>
      </c>
      <c r="F15" s="165">
        <v>303328</v>
      </c>
      <c r="G15" s="166">
        <v>14395</v>
      </c>
      <c r="H15" s="164">
        <v>7892</v>
      </c>
      <c r="I15" s="165">
        <v>36751953</v>
      </c>
      <c r="J15" s="166">
        <v>1717511</v>
      </c>
      <c r="K15" s="164">
        <v>10674</v>
      </c>
      <c r="L15" s="165">
        <v>45825702</v>
      </c>
      <c r="M15" s="166">
        <v>2231296</v>
      </c>
      <c r="N15" s="168" t="s">
        <v>118</v>
      </c>
    </row>
    <row r="16" spans="1:14" s="9" customFormat="1" ht="18" customHeight="1">
      <c r="A16" s="183" t="s">
        <v>126</v>
      </c>
      <c r="B16" s="184">
        <v>19551</v>
      </c>
      <c r="C16" s="185">
        <v>69217109</v>
      </c>
      <c r="D16" s="186">
        <v>4915042</v>
      </c>
      <c r="E16" s="187">
        <v>898</v>
      </c>
      <c r="F16" s="185">
        <v>2517072</v>
      </c>
      <c r="G16" s="186">
        <v>117614</v>
      </c>
      <c r="H16" s="184">
        <v>58083</v>
      </c>
      <c r="I16" s="185">
        <v>289840659</v>
      </c>
      <c r="J16" s="186">
        <v>13242033</v>
      </c>
      <c r="K16" s="184">
        <v>78532</v>
      </c>
      <c r="L16" s="185">
        <v>361574841</v>
      </c>
      <c r="M16" s="186">
        <v>18274689</v>
      </c>
      <c r="N16" s="188" t="s">
        <v>145</v>
      </c>
    </row>
    <row r="17" spans="1:14" ht="18" customHeight="1">
      <c r="A17" s="252"/>
      <c r="B17" s="253"/>
      <c r="C17" s="254"/>
      <c r="D17" s="255"/>
      <c r="E17" s="253"/>
      <c r="F17" s="254"/>
      <c r="G17" s="255"/>
      <c r="H17" s="253"/>
      <c r="I17" s="254"/>
      <c r="J17" s="255"/>
      <c r="K17" s="253"/>
      <c r="L17" s="254"/>
      <c r="M17" s="255"/>
      <c r="N17" s="256"/>
    </row>
    <row r="18" spans="1:14" ht="18" customHeight="1">
      <c r="A18" s="170" t="s">
        <v>119</v>
      </c>
      <c r="B18" s="159">
        <v>4878</v>
      </c>
      <c r="C18" s="160">
        <v>17419100</v>
      </c>
      <c r="D18" s="161">
        <v>1239166</v>
      </c>
      <c r="E18" s="162">
        <v>164</v>
      </c>
      <c r="F18" s="160">
        <v>309891</v>
      </c>
      <c r="G18" s="161">
        <v>11350</v>
      </c>
      <c r="H18" s="159">
        <v>16546</v>
      </c>
      <c r="I18" s="160">
        <v>92941001</v>
      </c>
      <c r="J18" s="161">
        <v>4611786</v>
      </c>
      <c r="K18" s="159">
        <v>21588</v>
      </c>
      <c r="L18" s="160">
        <v>110669992</v>
      </c>
      <c r="M18" s="161">
        <v>5862302</v>
      </c>
      <c r="N18" s="163" t="s">
        <v>146</v>
      </c>
    </row>
    <row r="19" spans="1:14" ht="18" customHeight="1">
      <c r="A19" s="170" t="s">
        <v>120</v>
      </c>
      <c r="B19" s="164">
        <v>1691</v>
      </c>
      <c r="C19" s="165">
        <v>5188806</v>
      </c>
      <c r="D19" s="166">
        <v>268845</v>
      </c>
      <c r="E19" s="167">
        <v>46</v>
      </c>
      <c r="F19" s="165">
        <v>124074</v>
      </c>
      <c r="G19" s="166">
        <v>4475</v>
      </c>
      <c r="H19" s="164">
        <v>4341</v>
      </c>
      <c r="I19" s="165">
        <v>19581176</v>
      </c>
      <c r="J19" s="166">
        <v>827302</v>
      </c>
      <c r="K19" s="164">
        <v>6078</v>
      </c>
      <c r="L19" s="165">
        <v>24894056</v>
      </c>
      <c r="M19" s="166">
        <v>1100622</v>
      </c>
      <c r="N19" s="168" t="s">
        <v>120</v>
      </c>
    </row>
    <row r="20" spans="1:14" ht="18" customHeight="1">
      <c r="A20" s="170" t="s">
        <v>121</v>
      </c>
      <c r="B20" s="164">
        <v>3580</v>
      </c>
      <c r="C20" s="165">
        <v>10970579</v>
      </c>
      <c r="D20" s="166">
        <v>590369</v>
      </c>
      <c r="E20" s="167">
        <v>153</v>
      </c>
      <c r="F20" s="165">
        <v>387098</v>
      </c>
      <c r="G20" s="166">
        <v>17655</v>
      </c>
      <c r="H20" s="164">
        <v>8589</v>
      </c>
      <c r="I20" s="165">
        <v>39017599</v>
      </c>
      <c r="J20" s="166">
        <v>1647705</v>
      </c>
      <c r="K20" s="164">
        <v>12322</v>
      </c>
      <c r="L20" s="165">
        <v>50375276</v>
      </c>
      <c r="M20" s="166">
        <v>2255729</v>
      </c>
      <c r="N20" s="168" t="s">
        <v>121</v>
      </c>
    </row>
    <row r="21" spans="1:14" ht="18" customHeight="1">
      <c r="A21" s="170" t="s">
        <v>122</v>
      </c>
      <c r="B21" s="164">
        <v>969</v>
      </c>
      <c r="C21" s="165">
        <v>3285231</v>
      </c>
      <c r="D21" s="166">
        <v>219288</v>
      </c>
      <c r="E21" s="167">
        <v>21</v>
      </c>
      <c r="F21" s="165">
        <v>55276</v>
      </c>
      <c r="G21" s="166">
        <v>2402</v>
      </c>
      <c r="H21" s="164">
        <v>2139</v>
      </c>
      <c r="I21" s="165">
        <v>8894591</v>
      </c>
      <c r="J21" s="166">
        <v>362459</v>
      </c>
      <c r="K21" s="164">
        <v>3129</v>
      </c>
      <c r="L21" s="165">
        <v>12235098</v>
      </c>
      <c r="M21" s="166">
        <v>584148</v>
      </c>
      <c r="N21" s="168" t="s">
        <v>122</v>
      </c>
    </row>
    <row r="22" spans="1:14" ht="18" customHeight="1">
      <c r="A22" s="170" t="s">
        <v>123</v>
      </c>
      <c r="B22" s="164">
        <v>1128</v>
      </c>
      <c r="C22" s="165">
        <v>3470691</v>
      </c>
      <c r="D22" s="166">
        <v>178966</v>
      </c>
      <c r="E22" s="167">
        <v>126</v>
      </c>
      <c r="F22" s="165">
        <v>257804</v>
      </c>
      <c r="G22" s="166">
        <v>8175</v>
      </c>
      <c r="H22" s="164">
        <v>3512</v>
      </c>
      <c r="I22" s="165">
        <v>12663722</v>
      </c>
      <c r="J22" s="166">
        <v>432663</v>
      </c>
      <c r="K22" s="164">
        <v>4766</v>
      </c>
      <c r="L22" s="165">
        <v>16392217</v>
      </c>
      <c r="M22" s="166">
        <v>619804</v>
      </c>
      <c r="N22" s="168" t="s">
        <v>123</v>
      </c>
    </row>
    <row r="23" spans="1:14" ht="18" customHeight="1">
      <c r="A23" s="258" t="s">
        <v>124</v>
      </c>
      <c r="B23" s="164">
        <v>2126</v>
      </c>
      <c r="C23" s="165">
        <v>6684998</v>
      </c>
      <c r="D23" s="166">
        <v>366652</v>
      </c>
      <c r="E23" s="167">
        <v>232</v>
      </c>
      <c r="F23" s="165">
        <v>563118</v>
      </c>
      <c r="G23" s="166">
        <v>26886</v>
      </c>
      <c r="H23" s="164">
        <v>6376</v>
      </c>
      <c r="I23" s="165">
        <v>27784558</v>
      </c>
      <c r="J23" s="166">
        <v>1012760</v>
      </c>
      <c r="K23" s="164">
        <v>8734</v>
      </c>
      <c r="L23" s="165">
        <v>35032674</v>
      </c>
      <c r="M23" s="166">
        <v>1406298</v>
      </c>
      <c r="N23" s="182" t="s">
        <v>124</v>
      </c>
    </row>
    <row r="24" spans="1:14" s="9" customFormat="1" ht="18" customHeight="1" thickBot="1">
      <c r="A24" s="259" t="s">
        <v>125</v>
      </c>
      <c r="B24" s="260">
        <v>14372</v>
      </c>
      <c r="C24" s="261">
        <v>47019404</v>
      </c>
      <c r="D24" s="262">
        <v>2863286</v>
      </c>
      <c r="E24" s="263">
        <v>742</v>
      </c>
      <c r="F24" s="261">
        <v>1697262</v>
      </c>
      <c r="G24" s="262">
        <v>70943</v>
      </c>
      <c r="H24" s="260">
        <v>41503</v>
      </c>
      <c r="I24" s="261">
        <v>200882647</v>
      </c>
      <c r="J24" s="262">
        <v>8894674</v>
      </c>
      <c r="K24" s="260">
        <v>56617</v>
      </c>
      <c r="L24" s="261">
        <v>249599313</v>
      </c>
      <c r="M24" s="262">
        <v>11828903</v>
      </c>
      <c r="N24" s="264" t="s">
        <v>147</v>
      </c>
    </row>
    <row r="25" spans="1:15" s="9" customFormat="1" ht="18" customHeight="1" thickBot="1" thickTop="1">
      <c r="A25" s="169" t="s">
        <v>85</v>
      </c>
      <c r="B25" s="99">
        <v>51854</v>
      </c>
      <c r="C25" s="100">
        <v>183144490</v>
      </c>
      <c r="D25" s="101">
        <v>12456437</v>
      </c>
      <c r="E25" s="99">
        <v>3155</v>
      </c>
      <c r="F25" s="100">
        <v>7525396</v>
      </c>
      <c r="G25" s="101">
        <v>322622</v>
      </c>
      <c r="H25" s="99">
        <v>157683</v>
      </c>
      <c r="I25" s="100">
        <v>743037045</v>
      </c>
      <c r="J25" s="101">
        <v>31903530</v>
      </c>
      <c r="K25" s="99">
        <v>212692</v>
      </c>
      <c r="L25" s="100">
        <v>933706932</v>
      </c>
      <c r="M25" s="101">
        <v>44682589</v>
      </c>
      <c r="N25" s="257" t="s">
        <v>148</v>
      </c>
      <c r="O25" s="24"/>
    </row>
    <row r="26" spans="1:14" ht="11.25">
      <c r="A26" s="3" t="s">
        <v>140</v>
      </c>
      <c r="B26" s="3"/>
      <c r="C26" s="3"/>
      <c r="D26" s="3"/>
      <c r="E26" s="3"/>
      <c r="F26" s="3"/>
      <c r="G26" s="3"/>
      <c r="H26" s="3"/>
      <c r="I26" s="3"/>
      <c r="J26" s="3"/>
      <c r="K26" s="3"/>
      <c r="L26" s="3"/>
      <c r="M26" s="3"/>
      <c r="N26" s="4"/>
    </row>
  </sheetData>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93" r:id="rId1"/>
  <headerFooter alignWithMargins="0">
    <oddFooter>&amp;R&amp;10金沢国税局
申告所得税
（H17)</oddFooter>
  </headerFooter>
</worksheet>
</file>

<file path=xl/worksheets/sheet6.xml><?xml version="1.0" encoding="utf-8"?>
<worksheet xmlns="http://schemas.openxmlformats.org/spreadsheetml/2006/main" xmlns:r="http://schemas.openxmlformats.org/officeDocument/2006/relationships">
  <dimension ref="A1:U22"/>
  <sheetViews>
    <sheetView workbookViewId="0" topLeftCell="A1">
      <selection activeCell="C2" sqref="C2:F2"/>
    </sheetView>
  </sheetViews>
  <sheetFormatPr defaultColWidth="9.0039062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55</v>
      </c>
      <c r="B1" s="3"/>
      <c r="C1" s="5"/>
      <c r="D1" s="3"/>
      <c r="E1" s="3"/>
      <c r="F1" s="3"/>
      <c r="G1" s="5"/>
      <c r="H1" s="3"/>
      <c r="I1" s="3"/>
      <c r="J1" s="3"/>
      <c r="K1" s="5"/>
      <c r="L1" s="3"/>
      <c r="M1" s="3"/>
      <c r="N1" s="3"/>
      <c r="O1" s="3"/>
      <c r="P1" s="3"/>
    </row>
    <row r="2" spans="1:21" ht="11.25">
      <c r="A2" s="347" t="s">
        <v>61</v>
      </c>
      <c r="B2" s="347"/>
      <c r="C2" s="5"/>
      <c r="D2" s="345" t="s">
        <v>18</v>
      </c>
      <c r="E2" s="345"/>
      <c r="F2" s="345"/>
      <c r="G2" s="347" t="s">
        <v>64</v>
      </c>
      <c r="H2" s="347"/>
      <c r="I2" s="347"/>
      <c r="J2" s="347"/>
      <c r="K2" s="347" t="s">
        <v>63</v>
      </c>
      <c r="L2" s="347"/>
      <c r="M2" s="347"/>
      <c r="N2" s="347"/>
      <c r="O2" s="3"/>
      <c r="P2" s="3"/>
      <c r="Q2" s="1"/>
      <c r="U2" s="2"/>
    </row>
    <row r="3" spans="1:19" ht="11.25">
      <c r="A3" s="347"/>
      <c r="B3" s="347"/>
      <c r="C3" s="347" t="s">
        <v>56</v>
      </c>
      <c r="D3" s="347"/>
      <c r="E3" s="4" t="s">
        <v>57</v>
      </c>
      <c r="F3" s="4" t="s">
        <v>58</v>
      </c>
      <c r="G3" s="347" t="s">
        <v>56</v>
      </c>
      <c r="H3" s="347"/>
      <c r="I3" s="4" t="s">
        <v>57</v>
      </c>
      <c r="J3" s="4" t="s">
        <v>58</v>
      </c>
      <c r="K3" s="347" t="s">
        <v>56</v>
      </c>
      <c r="L3" s="347"/>
      <c r="M3" s="4" t="s">
        <v>57</v>
      </c>
      <c r="N3" s="4" t="s">
        <v>58</v>
      </c>
      <c r="O3" s="3"/>
      <c r="P3" s="3"/>
      <c r="S3" s="2"/>
    </row>
    <row r="4" spans="1:19" s="2" customFormat="1" ht="11.25">
      <c r="A4" s="347"/>
      <c r="B4" s="347"/>
      <c r="C4" s="347"/>
      <c r="D4" s="347"/>
      <c r="E4" s="4" t="s">
        <v>59</v>
      </c>
      <c r="F4" s="4" t="s">
        <v>60</v>
      </c>
      <c r="G4" s="347"/>
      <c r="H4" s="347"/>
      <c r="I4" s="4" t="s">
        <v>59</v>
      </c>
      <c r="J4" s="4" t="s">
        <v>60</v>
      </c>
      <c r="K4" s="347"/>
      <c r="L4" s="347"/>
      <c r="M4" s="4" t="s">
        <v>59</v>
      </c>
      <c r="N4" s="4" t="s">
        <v>60</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45" t="s">
        <v>19</v>
      </c>
      <c r="B6" s="345"/>
      <c r="C6" s="5" t="s">
        <v>54</v>
      </c>
      <c r="D6" s="23">
        <v>19707</v>
      </c>
      <c r="E6" s="23">
        <v>106440176</v>
      </c>
      <c r="F6" s="23">
        <v>6725584</v>
      </c>
      <c r="G6" s="6" t="s">
        <v>54</v>
      </c>
      <c r="H6" s="6">
        <v>5804</v>
      </c>
      <c r="I6" s="6">
        <v>54715289</v>
      </c>
      <c r="J6" s="6">
        <v>6438312</v>
      </c>
      <c r="K6" s="6" t="s">
        <v>54</v>
      </c>
      <c r="L6" s="6">
        <v>25511</v>
      </c>
      <c r="M6" s="6">
        <v>161155466</v>
      </c>
      <c r="N6" s="6">
        <v>13163896</v>
      </c>
      <c r="O6" s="3"/>
      <c r="P6" s="3"/>
    </row>
    <row r="7" spans="1:16" ht="11.25">
      <c r="A7" s="345" t="s">
        <v>20</v>
      </c>
      <c r="B7" s="345"/>
      <c r="C7" s="5"/>
      <c r="D7" s="23">
        <v>42330</v>
      </c>
      <c r="E7" s="23"/>
      <c r="F7" s="23"/>
      <c r="G7" s="5"/>
      <c r="H7" s="6">
        <v>16623</v>
      </c>
      <c r="I7" s="6"/>
      <c r="J7" s="6"/>
      <c r="K7" s="5"/>
      <c r="L7" s="6">
        <v>58953</v>
      </c>
      <c r="M7" s="5"/>
      <c r="N7" s="5"/>
      <c r="O7" s="3"/>
      <c r="P7" s="3"/>
    </row>
    <row r="8" spans="1:17" ht="11.25">
      <c r="A8" s="8"/>
      <c r="B8" s="3" t="s">
        <v>22</v>
      </c>
      <c r="C8" s="5" t="s">
        <v>54</v>
      </c>
      <c r="D8" s="23">
        <v>6466</v>
      </c>
      <c r="E8" s="23" t="s">
        <v>7</v>
      </c>
      <c r="F8" s="23">
        <v>279765</v>
      </c>
      <c r="G8" s="6" t="s">
        <v>54</v>
      </c>
      <c r="H8" s="6">
        <v>5537</v>
      </c>
      <c r="I8" s="6" t="s">
        <v>7</v>
      </c>
      <c r="J8" s="6">
        <v>320586</v>
      </c>
      <c r="K8" s="6" t="s">
        <v>54</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54</v>
      </c>
      <c r="D11" s="23">
        <v>7963</v>
      </c>
      <c r="E11" s="23" t="s">
        <v>7</v>
      </c>
      <c r="F11" s="23">
        <v>260140</v>
      </c>
      <c r="G11" s="6" t="s">
        <v>54</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54</v>
      </c>
      <c r="D14" s="23">
        <v>628</v>
      </c>
      <c r="E14" s="23" t="s">
        <v>7</v>
      </c>
      <c r="F14" s="23">
        <v>235705</v>
      </c>
      <c r="G14" s="6" t="s">
        <v>54</v>
      </c>
      <c r="H14" s="6">
        <v>2466</v>
      </c>
      <c r="I14" s="6" t="s">
        <v>7</v>
      </c>
      <c r="J14" s="6">
        <v>971008</v>
      </c>
      <c r="K14" s="6" t="s">
        <v>54</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45" t="s">
        <v>11</v>
      </c>
      <c r="C17" s="5" t="s">
        <v>54</v>
      </c>
      <c r="D17" s="23">
        <v>15057</v>
      </c>
      <c r="E17" s="346" t="s">
        <v>7</v>
      </c>
      <c r="F17" s="346">
        <v>775610</v>
      </c>
      <c r="G17" s="6" t="s">
        <v>54</v>
      </c>
      <c r="H17" s="6">
        <v>10782</v>
      </c>
      <c r="I17" s="348" t="s">
        <v>7</v>
      </c>
      <c r="J17" s="348">
        <v>1466861</v>
      </c>
      <c r="K17" s="6" t="s">
        <v>54</v>
      </c>
      <c r="L17" s="6">
        <v>25839</v>
      </c>
      <c r="M17" s="5" t="s">
        <v>7</v>
      </c>
      <c r="N17" s="6">
        <v>2242471</v>
      </c>
      <c r="O17" s="3"/>
      <c r="P17" s="3"/>
    </row>
    <row r="18" spans="1:16" ht="11.25">
      <c r="A18" s="3"/>
      <c r="B18" s="345"/>
      <c r="C18" s="5"/>
      <c r="D18" s="23">
        <v>15199</v>
      </c>
      <c r="E18" s="346"/>
      <c r="F18" s="346"/>
      <c r="G18" s="6"/>
      <c r="H18" s="6">
        <v>10933</v>
      </c>
      <c r="I18" s="348"/>
      <c r="J18" s="348"/>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mergeCells count="14">
    <mergeCell ref="J17:J18"/>
    <mergeCell ref="C3:D4"/>
    <mergeCell ref="G3:H4"/>
    <mergeCell ref="K3:L4"/>
    <mergeCell ref="F17:F18"/>
    <mergeCell ref="I17:I18"/>
    <mergeCell ref="D2:F2"/>
    <mergeCell ref="A2:B4"/>
    <mergeCell ref="K2:N2"/>
    <mergeCell ref="G2:J2"/>
    <mergeCell ref="A6:B6"/>
    <mergeCell ref="A7:B7"/>
    <mergeCell ref="B17:B18"/>
    <mergeCell ref="E17:E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申告所得税</dc:subject>
  <dc:creator>国税庁企画課</dc:creator>
  <cp:keywords/>
  <dc:description/>
  <cp:lastModifiedBy>行政情報化プロジェクト</cp:lastModifiedBy>
  <cp:lastPrinted>2007-06-28T11:25:58Z</cp:lastPrinted>
  <dcterms:created xsi:type="dcterms:W3CDTF">2003-07-09T01:05:10Z</dcterms:created>
  <dcterms:modified xsi:type="dcterms:W3CDTF">2007-06-28T11:26:10Z</dcterms:modified>
  <cp:category/>
  <cp:version/>
  <cp:contentType/>
  <cp:contentStatus/>
</cp:coreProperties>
</file>