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93BF3254-B4D7-4266-A65C-090E8E0F013C}" xr6:coauthVersionLast="36" xr6:coauthVersionMax="36" xr10:uidLastSave="{00000000-0000-0000-0000-000000000000}"/>
  <bookViews>
    <workbookView xWindow="0" yWindow="0" windowWidth="20490" windowHeight="6330" xr2:uid="{628E6284-7865-4DFD-BDC7-93C2093AB58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別紙様式４!$A$5:$N$12</definedName>
    <definedName name="aaa">[1]契約状況コード表!$F$5:$F$9</definedName>
    <definedName name="aaaa">[1]契約状況コード表!$G$5:$G$6</definedName>
    <definedName name="_xlnm.Print_Area" localSheetId="0">別紙様式４!$A$1:$N$12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O12" i="1"/>
  <c r="P11" i="1"/>
  <c r="P12" i="1"/>
</calcChain>
</file>

<file path=xl/sharedStrings.xml><?xml version="1.0" encoding="utf-8"?>
<sst xmlns="http://schemas.openxmlformats.org/spreadsheetml/2006/main" count="82" uniqueCount="33">
  <si>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</si>
  <si>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</si>
  <si>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</si>
  <si>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</si>
  <si>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</si>
  <si>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</si>
  <si>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</si>
  <si>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</si>
  <si>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</si>
  <si>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</si>
  <si>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</si>
  <si>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</si>
  <si>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</si>
  <si>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</si>
  <si>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</si>
  <si>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</si>
  <si>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（以下余白）</t>
    <rPh sb="1" eb="5">
      <t>イカヨハク</t>
    </rPh>
    <phoneticPr fontId="2"/>
  </si>
  <si>
    <t>確定申告期における電話相談業務委託
222人日</t>
  </si>
  <si>
    <t>支出負担行為担当官
金沢国税局総務部次長
澤崎　辰則
石川県金沢市広坂２－２－６０</t>
  </si>
  <si>
    <t>北陸税理士会
石川県金沢市北安江３－４－６</t>
  </si>
  <si>
    <t>公告による企画案募集の結果、応募者が１者のみであり、競争性がなく会計法29条の３第４項に該当するため。</t>
  </si>
  <si>
    <t>＠26,189円/日</t>
  </si>
  <si>
    <t/>
  </si>
  <si>
    <t>単価契約
予定調達総額
5,813,958円</t>
  </si>
  <si>
    <t>富山税務署の確定申告期における無料税務相談業務委託
80人日</t>
  </si>
  <si>
    <t>＠19,904円/日</t>
  </si>
  <si>
    <t>単価契約
予定調達総額
1,592,320円</t>
  </si>
  <si>
    <t>金沢税務署の確定申告期における無料税務相談業務委託
145人日</t>
  </si>
  <si>
    <t>単価契約
予定調達総額
2,886,080円</t>
  </si>
  <si>
    <t>小松税務署の確定申告期における無料税務相談業務委託
59人日</t>
  </si>
  <si>
    <t>単価契約
予定調達総額
1,174,336円</t>
  </si>
  <si>
    <t>福井税務署の確定申告期における無料税務相談業務委託
66人日</t>
  </si>
  <si>
    <t>単価契約
予定調達総額
1,313,664円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</si>
</sst>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8" fontId="5" fillId="0" borderId="3" xfId="4" applyNumberFormat="1" applyFont="1" applyFill="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27C9EFB0-96B6-4040-BFDF-877CA94E0955}"/>
    <cellStyle name="桁区切り 2" xfId="3" xr:uid="{674C2C60-E5D9-4E8A-AA4C-14F39C023422}"/>
    <cellStyle name="標準" xfId="0" builtinId="0"/>
    <cellStyle name="標準 2" xfId="2" xr:uid="{22F0CC90-2B70-40BF-80F5-7882FE60D426}"/>
    <cellStyle name="標準_23.4月" xfId="1" xr:uid="{57640C09-BD3B-43FB-9053-9393041C16D0}"/>
    <cellStyle name="標準_別紙３" xfId="4" xr:uid="{4F427632-17B6-4626-9D00-A3FE3EDC1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4.11/04.11/&#12304;&#37329;&#27810;&#23616;&#12305;%20%20Dg&#65288;11&#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（11月分）</v>
          </cell>
        </row>
        <row r="2">
          <cell r="I2">
            <v>11</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4</v>
          </cell>
          <cell r="BE4">
            <v>0</v>
          </cell>
          <cell r="BF4">
            <v>3</v>
          </cell>
          <cell r="BG4">
            <v>3</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F6" t="str">
            <v/>
          </cell>
          <cell r="G6" t="str">
            <v>Dg097</v>
          </cell>
          <cell r="H6" t="str">
            <v>⑩役務</v>
          </cell>
          <cell r="I6" t="str">
            <v>令和4年分所得税及び復興特別所得税並びに消費税及び地方消費税の確定申告に係るお知らせ通知書・納付書の封入・封かん等業務
45,984件</v>
          </cell>
          <cell r="J6" t="str">
            <v>支出負担行為担当官
金沢国税局総務部次長
澤崎　辰則
石川県金沢市広坂２－２－６０</v>
          </cell>
          <cell r="M6">
            <v>44869</v>
          </cell>
          <cell r="N6" t="str">
            <v>株式会社クローバー情報システム
兵庫県尼崎市戸ノ内町３－１５－１２</v>
          </cell>
          <cell r="O6">
            <v>6140001109424</v>
          </cell>
          <cell r="P6" t="str">
            <v>⑥その他の法人等</v>
          </cell>
          <cell r="R6" t="str">
            <v>①一般競争入札</v>
          </cell>
          <cell r="T6">
            <v>2691143</v>
          </cell>
          <cell r="U6" t="str">
            <v>＠23円／件ほか</v>
          </cell>
          <cell r="V6">
            <v>1099627</v>
          </cell>
          <cell r="W6">
            <v>0.40799999999999997</v>
          </cell>
          <cell r="Z6" t="str">
            <v>×</v>
          </cell>
          <cell r="AA6" t="str">
            <v>②同種の他の契約の予定価格を類推されるおそれがあるため公表しない</v>
          </cell>
          <cell r="AB6">
            <v>2</v>
          </cell>
          <cell r="AC6">
            <v>1</v>
          </cell>
          <cell r="AD6" t="str">
            <v>○</v>
          </cell>
          <cell r="AF6" t="str">
            <v>○</v>
          </cell>
          <cell r="AJ6" t="str">
            <v>単価契約
予定調達総額
1,099,627円</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F7" t="str">
            <v/>
          </cell>
          <cell r="G7" t="str">
            <v>Dg098</v>
          </cell>
          <cell r="H7" t="str">
            <v>⑩役務</v>
          </cell>
          <cell r="I7" t="str">
            <v>評価報告書の作成業務
一式</v>
          </cell>
          <cell r="J7" t="str">
            <v>支出負担行為担当官
金沢国税局総務部次長
澤崎　辰則
石川県金沢市広坂２－２－６０</v>
          </cell>
          <cell r="M7">
            <v>44872</v>
          </cell>
          <cell r="N7" t="str">
            <v>EYストラテジー・アンド・コンサルティング株式会社
東京都千代田区有楽町１－１－２</v>
          </cell>
          <cell r="O7">
            <v>6010001107003</v>
          </cell>
          <cell r="P7" t="str">
            <v>⑥その他の法人等</v>
          </cell>
          <cell r="R7" t="str">
            <v>①一般競争入札</v>
          </cell>
          <cell r="T7">
            <v>5895146</v>
          </cell>
          <cell r="U7">
            <v>5495050</v>
          </cell>
          <cell r="W7">
            <v>0.93200000000000005</v>
          </cell>
          <cell r="Z7" t="str">
            <v>×</v>
          </cell>
          <cell r="AA7" t="str">
            <v>②同種の他の契約の予定価格を類推されるおそれがあるため公表しない</v>
          </cell>
          <cell r="AB7">
            <v>2</v>
          </cell>
          <cell r="AC7">
            <v>2</v>
          </cell>
          <cell r="AD7" t="str">
            <v>○</v>
          </cell>
          <cell r="AF7" t="str">
            <v>○</v>
          </cell>
          <cell r="BC7" t="str">
            <v>予定価格</v>
          </cell>
          <cell r="BD7" t="str">
            <v>○</v>
          </cell>
          <cell r="BE7" t="str">
            <v>×</v>
          </cell>
          <cell r="BF7" t="str">
            <v>○</v>
          </cell>
          <cell r="BG7" t="str">
            <v>○</v>
          </cell>
          <cell r="BH7">
            <v>0</v>
          </cell>
          <cell r="BI7" t="str">
            <v>⑩役務</v>
          </cell>
          <cell r="BJ7" t="str">
            <v/>
          </cell>
          <cell r="BL7" t="str">
            <v/>
          </cell>
          <cell r="BM7" t="str">
            <v>○</v>
          </cell>
          <cell r="BN7" t="b">
            <v>1</v>
          </cell>
          <cell r="BO7" t="b">
            <v>1</v>
          </cell>
        </row>
        <row r="8">
          <cell r="F8">
            <v>1</v>
          </cell>
          <cell r="G8" t="str">
            <v>Dg099</v>
          </cell>
          <cell r="H8" t="str">
            <v>⑩役務</v>
          </cell>
          <cell r="I8" t="str">
            <v>確定申告期における電話相談業務委託
222人日</v>
          </cell>
          <cell r="J8" t="str">
            <v>支出負担行為担当官
金沢国税局総務部次長
澤崎　辰則
石川県金沢市広坂２－２－６０</v>
          </cell>
          <cell r="M8">
            <v>44879</v>
          </cell>
          <cell r="N8" t="str">
            <v>北陸税理士会
石川県金沢市北安江３－４－６</v>
          </cell>
          <cell r="O8">
            <v>7220005002203</v>
          </cell>
          <cell r="P8" t="str">
            <v>⑥その他の法人等</v>
          </cell>
          <cell r="R8" t="str">
            <v>④随意契約（企画競争無し）</v>
          </cell>
          <cell r="T8">
            <v>5813958</v>
          </cell>
          <cell r="U8" t="str">
            <v>＠26,189円/日</v>
          </cell>
          <cell r="V8">
            <v>5813958</v>
          </cell>
          <cell r="W8">
            <v>1</v>
          </cell>
          <cell r="Z8" t="str">
            <v>×</v>
          </cell>
          <cell r="AA8" t="str">
            <v>①公表</v>
          </cell>
          <cell r="AB8">
            <v>1</v>
          </cell>
          <cell r="AC8">
            <v>1</v>
          </cell>
          <cell r="AD8" t="str">
            <v>○</v>
          </cell>
          <cell r="AF8" t="str">
            <v>×</v>
          </cell>
          <cell r="AH8" t="str">
            <v>①会計法第29条の3第4項（契約の性質又は目的が競争を許さない場合）</v>
          </cell>
          <cell r="AI8" t="str">
            <v>公告による企画案募集の結果、応募者が１者のみであり、競争性がなく会計法29条の３第４項に該当するため。</v>
          </cell>
          <cell r="AJ8" t="str">
            <v>単価契約
予定調達総額
5,813,958円</v>
          </cell>
          <cell r="BC8" t="str">
            <v>年間支払金額</v>
          </cell>
          <cell r="BD8" t="str">
            <v>○</v>
          </cell>
          <cell r="BE8" t="str">
            <v>×</v>
          </cell>
          <cell r="BF8" t="str">
            <v>×</v>
          </cell>
          <cell r="BG8" t="str">
            <v>×</v>
          </cell>
          <cell r="BH8" t="str">
            <v/>
          </cell>
          <cell r="BI8" t="str">
            <v>⑩役務</v>
          </cell>
          <cell r="BJ8" t="str">
            <v>単価契約</v>
          </cell>
          <cell r="BL8" t="str">
            <v/>
          </cell>
          <cell r="BM8" t="str">
            <v>○</v>
          </cell>
          <cell r="BN8" t="b">
            <v>1</v>
          </cell>
          <cell r="BO8" t="b">
            <v>1</v>
          </cell>
        </row>
        <row r="9">
          <cell r="F9">
            <v>2</v>
          </cell>
          <cell r="G9" t="str">
            <v>Dg100</v>
          </cell>
          <cell r="H9" t="str">
            <v>⑩役務</v>
          </cell>
          <cell r="I9" t="str">
            <v>富山税務署の確定申告期における無料税務相談業務委託
80人日</v>
          </cell>
          <cell r="J9" t="str">
            <v>支出負担行為担当官
金沢国税局総務部次長
澤崎　辰則
石川県金沢市広坂２－２－６０</v>
          </cell>
          <cell r="M9">
            <v>44879</v>
          </cell>
          <cell r="N9" t="str">
            <v>北陸税理士会
石川県金沢市北安江３－４－６</v>
          </cell>
          <cell r="O9">
            <v>7220005002203</v>
          </cell>
          <cell r="P9" t="str">
            <v>⑥その他の法人等</v>
          </cell>
          <cell r="R9" t="str">
            <v>④随意契約（企画競争無し）</v>
          </cell>
          <cell r="T9">
            <v>1592320</v>
          </cell>
          <cell r="U9" t="str">
            <v>＠19,904円/日</v>
          </cell>
          <cell r="V9">
            <v>1592320</v>
          </cell>
          <cell r="W9">
            <v>1</v>
          </cell>
          <cell r="Z9" t="str">
            <v>×</v>
          </cell>
          <cell r="AA9" t="str">
            <v>①公表</v>
          </cell>
          <cell r="AB9">
            <v>1</v>
          </cell>
          <cell r="AC9">
            <v>1</v>
          </cell>
          <cell r="AD9" t="str">
            <v>○</v>
          </cell>
          <cell r="AF9" t="str">
            <v>×</v>
          </cell>
          <cell r="AH9" t="str">
            <v>①会計法第29条の3第4項（契約の性質又は目的が競争を許さない場合）</v>
          </cell>
          <cell r="AI9" t="str">
            <v>公告による企画案募集の結果、応募者が１者のみであり、競争性がなく会計法29条の３第４項に該当するため。</v>
          </cell>
          <cell r="AJ9" t="str">
            <v>単価契約
予定調達総額
1,592,320円</v>
          </cell>
          <cell r="BC9" t="str">
            <v>年間支払金額</v>
          </cell>
          <cell r="BD9" t="str">
            <v>○</v>
          </cell>
          <cell r="BE9" t="str">
            <v>×</v>
          </cell>
          <cell r="BF9" t="str">
            <v>×</v>
          </cell>
          <cell r="BG9" t="str">
            <v>×</v>
          </cell>
          <cell r="BH9" t="str">
            <v/>
          </cell>
          <cell r="BI9" t="str">
            <v>⑩役務</v>
          </cell>
          <cell r="BJ9" t="str">
            <v>単価契約</v>
          </cell>
          <cell r="BL9" t="str">
            <v/>
          </cell>
          <cell r="BM9" t="str">
            <v>○</v>
          </cell>
          <cell r="BN9" t="b">
            <v>1</v>
          </cell>
          <cell r="BO9" t="b">
            <v>1</v>
          </cell>
        </row>
        <row r="10">
          <cell r="F10">
            <v>3</v>
          </cell>
          <cell r="G10" t="str">
            <v>Dg101</v>
          </cell>
          <cell r="H10" t="str">
            <v>⑩役務</v>
          </cell>
          <cell r="I10" t="str">
            <v>金沢税務署の確定申告期における無料税務相談業務委託
145人日</v>
          </cell>
          <cell r="J10" t="str">
            <v>支出負担行為担当官
金沢国税局総務部次長
澤崎　辰則
石川県金沢市広坂２－２－６０</v>
          </cell>
          <cell r="M10">
            <v>44879</v>
          </cell>
          <cell r="N10" t="str">
            <v>北陸税理士会
石川県金沢市北安江３－４－６</v>
          </cell>
          <cell r="O10">
            <v>7220005002203</v>
          </cell>
          <cell r="P10" t="str">
            <v>⑥その他の法人等</v>
          </cell>
          <cell r="R10" t="str">
            <v>④随意契約（企画競争無し）</v>
          </cell>
          <cell r="T10">
            <v>2886080</v>
          </cell>
          <cell r="U10" t="str">
            <v>＠19,904円/日</v>
          </cell>
          <cell r="V10">
            <v>2886080</v>
          </cell>
          <cell r="W10">
            <v>1</v>
          </cell>
          <cell r="Z10" t="str">
            <v>×</v>
          </cell>
          <cell r="AA10" t="str">
            <v>①公表</v>
          </cell>
          <cell r="AB10">
            <v>1</v>
          </cell>
          <cell r="AC10">
            <v>1</v>
          </cell>
          <cell r="AD10" t="str">
            <v>○</v>
          </cell>
          <cell r="AF10" t="str">
            <v>×</v>
          </cell>
          <cell r="AH10" t="str">
            <v>①会計法第29条の3第4項（契約の性質又は目的が競争を許さない場合）</v>
          </cell>
          <cell r="AI10" t="str">
            <v>公告による企画案募集の結果、応募者が１者のみであり、競争性がなく会計法29条の３第４項に該当するため。</v>
          </cell>
          <cell r="AJ10" t="str">
            <v>単価契約
予定調達総額
2,886,080円</v>
          </cell>
          <cell r="BC10" t="str">
            <v>年間支払金額</v>
          </cell>
          <cell r="BD10" t="str">
            <v>○</v>
          </cell>
          <cell r="BE10" t="str">
            <v>×</v>
          </cell>
          <cell r="BF10" t="str">
            <v>×</v>
          </cell>
          <cell r="BG10" t="str">
            <v>×</v>
          </cell>
          <cell r="BH10" t="str">
            <v/>
          </cell>
          <cell r="BI10" t="str">
            <v>⑩役務</v>
          </cell>
          <cell r="BJ10" t="str">
            <v>単価契約</v>
          </cell>
          <cell r="BL10" t="str">
            <v/>
          </cell>
          <cell r="BM10" t="str">
            <v>○</v>
          </cell>
          <cell r="BN10" t="b">
            <v>1</v>
          </cell>
          <cell r="BO10" t="b">
            <v>1</v>
          </cell>
        </row>
        <row r="11">
          <cell r="F11">
            <v>4</v>
          </cell>
          <cell r="G11" t="str">
            <v>Dg102</v>
          </cell>
          <cell r="H11" t="str">
            <v>⑩役務</v>
          </cell>
          <cell r="I11" t="str">
            <v>小松税務署の確定申告期における無料税務相談業務委託
59人日</v>
          </cell>
          <cell r="J11" t="str">
            <v>支出負担行為担当官
金沢国税局総務部次長
澤崎　辰則
石川県金沢市広坂２－２－６０</v>
          </cell>
          <cell r="M11">
            <v>44879</v>
          </cell>
          <cell r="N11" t="str">
            <v>北陸税理士会
石川県金沢市北安江３－４－６</v>
          </cell>
          <cell r="O11">
            <v>7220005002203</v>
          </cell>
          <cell r="P11" t="str">
            <v>⑥その他の法人等</v>
          </cell>
          <cell r="R11" t="str">
            <v>④随意契約（企画競争無し）</v>
          </cell>
          <cell r="T11">
            <v>1174336</v>
          </cell>
          <cell r="U11" t="str">
            <v>＠19,904円/日</v>
          </cell>
          <cell r="V11">
            <v>1174336</v>
          </cell>
          <cell r="W11">
            <v>1</v>
          </cell>
          <cell r="Z11" t="str">
            <v>×</v>
          </cell>
          <cell r="AA11" t="str">
            <v>①公表</v>
          </cell>
          <cell r="AB11">
            <v>1</v>
          </cell>
          <cell r="AC11">
            <v>1</v>
          </cell>
          <cell r="AD11" t="str">
            <v>○</v>
          </cell>
          <cell r="AF11" t="str">
            <v>×</v>
          </cell>
          <cell r="AH11" t="str">
            <v>①会計法第29条の3第4項（契約の性質又は目的が競争を許さない場合）</v>
          </cell>
          <cell r="AI11" t="str">
            <v>公告による企画案募集の結果、応募者が１者のみであり、競争性がなく会計法29条の３第４項に該当するため。</v>
          </cell>
          <cell r="AJ11" t="str">
            <v>単価契約
予定調達総額
1,174,336円</v>
          </cell>
          <cell r="BC11" t="str">
            <v>年間支払金額</v>
          </cell>
          <cell r="BD11" t="str">
            <v>○</v>
          </cell>
          <cell r="BE11" t="str">
            <v>×</v>
          </cell>
          <cell r="BF11" t="str">
            <v>×</v>
          </cell>
          <cell r="BG11" t="str">
            <v>×</v>
          </cell>
          <cell r="BH11" t="str">
            <v/>
          </cell>
          <cell r="BI11" t="str">
            <v>⑩役務</v>
          </cell>
          <cell r="BJ11" t="str">
            <v>単価契約</v>
          </cell>
          <cell r="BL11" t="str">
            <v/>
          </cell>
          <cell r="BM11" t="str">
            <v>○</v>
          </cell>
          <cell r="BN11" t="b">
            <v>1</v>
          </cell>
          <cell r="BO11" t="b">
            <v>1</v>
          </cell>
        </row>
        <row r="12">
          <cell r="F12">
            <v>5</v>
          </cell>
          <cell r="G12" t="str">
            <v>Dg103</v>
          </cell>
          <cell r="H12" t="str">
            <v>⑩役務</v>
          </cell>
          <cell r="I12" t="str">
            <v>福井税務署の確定申告期における無料税務相談業務委託
66人日</v>
          </cell>
          <cell r="J12" t="str">
            <v>支出負担行為担当官
金沢国税局総務部次長
澤崎　辰則
石川県金沢市広坂２－２－６０</v>
          </cell>
          <cell r="M12">
            <v>44879</v>
          </cell>
          <cell r="N12" t="str">
            <v>北陸税理士会
石川県金沢市北安江３－４－６</v>
          </cell>
          <cell r="O12">
            <v>7220005002203</v>
          </cell>
          <cell r="P12" t="str">
            <v>⑥その他の法人等</v>
          </cell>
          <cell r="R12" t="str">
            <v>④随意契約（企画競争無し）</v>
          </cell>
          <cell r="T12">
            <v>1313664</v>
          </cell>
          <cell r="U12" t="str">
            <v>＠19,904円/日</v>
          </cell>
          <cell r="V12">
            <v>1313664</v>
          </cell>
          <cell r="W12">
            <v>1</v>
          </cell>
          <cell r="Z12" t="str">
            <v>×</v>
          </cell>
          <cell r="AA12" t="str">
            <v>①公表</v>
          </cell>
          <cell r="AB12">
            <v>1</v>
          </cell>
          <cell r="AC12">
            <v>1</v>
          </cell>
          <cell r="AD12" t="str">
            <v>○</v>
          </cell>
          <cell r="AF12" t="str">
            <v>×</v>
          </cell>
          <cell r="AH12" t="str">
            <v>①会計法第29条の3第4項（契約の性質又は目的が競争を許さない場合）</v>
          </cell>
          <cell r="AI12" t="str">
            <v>公告による企画案募集の結果、応募者が１者のみであり、競争性がなく会計法29条の３第４項に該当するため。</v>
          </cell>
          <cell r="AJ12" t="str">
            <v>単価契約
予定調達総額
1,313,664円</v>
          </cell>
          <cell r="BC12" t="str">
            <v>年間支払金額</v>
          </cell>
          <cell r="BD12" t="str">
            <v>○</v>
          </cell>
          <cell r="BE12" t="str">
            <v>×</v>
          </cell>
          <cell r="BF12" t="str">
            <v>×</v>
          </cell>
          <cell r="BG12" t="str">
            <v>×</v>
          </cell>
          <cell r="BH12" t="str">
            <v/>
          </cell>
          <cell r="BI12" t="str">
            <v>⑩役務</v>
          </cell>
          <cell r="BJ12" t="str">
            <v>単価契約</v>
          </cell>
          <cell r="BL12" t="str">
            <v/>
          </cell>
          <cell r="BM12" t="str">
            <v>○</v>
          </cell>
          <cell r="BN12" t="b">
            <v>1</v>
          </cell>
          <cell r="BO12" t="b">
            <v>1</v>
          </cell>
        </row>
        <row r="13">
          <cell r="F13" t="str">
            <v/>
          </cell>
          <cell r="G13" t="str">
            <v>Dg104</v>
          </cell>
          <cell r="H13" t="str">
            <v>⑦物品等購入</v>
          </cell>
          <cell r="I13" t="str">
            <v>複合機の購入
27台</v>
          </cell>
          <cell r="J13" t="str">
            <v>支出負担行為担当官
金沢国税局総務部次長
澤崎　辰則
石川県金沢市広坂２－２－６０</v>
          </cell>
          <cell r="M13">
            <v>44879</v>
          </cell>
          <cell r="N13" t="str">
            <v>株式会社丸菱
石川県金沢市問屋町２－２０</v>
          </cell>
          <cell r="O13">
            <v>7220001006769</v>
          </cell>
          <cell r="P13" t="str">
            <v>⑥その他の法人等</v>
          </cell>
          <cell r="R13" t="str">
            <v>①一般競争入札</v>
          </cell>
          <cell r="T13">
            <v>10515978</v>
          </cell>
          <cell r="U13">
            <v>8580000</v>
          </cell>
          <cell r="W13">
            <v>0.81499999999999995</v>
          </cell>
          <cell r="Z13" t="str">
            <v>×</v>
          </cell>
          <cell r="AA13" t="str">
            <v>②同種の他の契約の予定価格を類推されるおそれがあるため公表しない</v>
          </cell>
          <cell r="AB13">
            <v>2</v>
          </cell>
          <cell r="AC13">
            <v>0</v>
          </cell>
          <cell r="AD13" t="str">
            <v>×</v>
          </cell>
          <cell r="AE13" t="str">
            <v>購入と保守の複数契約を同時に入札するためシステム非対応</v>
          </cell>
          <cell r="AF13" t="str">
            <v>×</v>
          </cell>
          <cell r="AR13" t="str">
            <v>○</v>
          </cell>
          <cell r="AS13" t="str">
            <v>⑧その他</v>
          </cell>
          <cell r="AU13" t="str">
            <v>　半導体の供給不足が多少解消され、仕様を充たす製品を納品できる者が増加したため。</v>
          </cell>
          <cell r="AY13" t="str">
            <v>○</v>
          </cell>
          <cell r="BC13" t="str">
            <v>予定価格</v>
          </cell>
          <cell r="BD13" t="str">
            <v>○</v>
          </cell>
          <cell r="BE13" t="str">
            <v>×</v>
          </cell>
          <cell r="BF13" t="str">
            <v>○</v>
          </cell>
          <cell r="BG13" t="str">
            <v>○</v>
          </cell>
          <cell r="BH13">
            <v>0</v>
          </cell>
          <cell r="BI13" t="str">
            <v>⑦物品等購入</v>
          </cell>
          <cell r="BJ13" t="str">
            <v/>
          </cell>
          <cell r="BL13" t="str">
            <v/>
          </cell>
          <cell r="BM13" t="str">
            <v>○</v>
          </cell>
          <cell r="BN13" t="b">
            <v>1</v>
          </cell>
          <cell r="BO13" t="b">
            <v>1</v>
          </cell>
        </row>
        <row r="14">
          <cell r="F14" t="str">
            <v/>
          </cell>
          <cell r="G14" t="str">
            <v>Dg105</v>
          </cell>
          <cell r="H14" t="str">
            <v>⑩役務</v>
          </cell>
          <cell r="I14" t="str">
            <v>複合機の保守及び消耗品供給に関する業務
モノクロ10,648,800枚
カラー255,000枚</v>
          </cell>
          <cell r="J14" t="str">
            <v>支出負担行為担当官
金沢国税局総務部次長
澤崎　辰則
石川県金沢市広坂２－２－６０</v>
          </cell>
          <cell r="M14">
            <v>44879</v>
          </cell>
          <cell r="N14" t="str">
            <v>株式会社丸菱
石川県金沢市問屋町２－２０</v>
          </cell>
          <cell r="O14">
            <v>7220001006769</v>
          </cell>
          <cell r="P14" t="str">
            <v>⑥その他の法人等</v>
          </cell>
          <cell r="R14" t="str">
            <v>①一般競争入札</v>
          </cell>
          <cell r="T14">
            <v>11474694</v>
          </cell>
          <cell r="U14">
            <v>7985274</v>
          </cell>
          <cell r="W14">
            <v>0.69499999999999995</v>
          </cell>
          <cell r="Z14" t="str">
            <v>×</v>
          </cell>
          <cell r="AA14" t="str">
            <v>②同種の他の契約の予定価格を類推されるおそれがあるため公表しない</v>
          </cell>
          <cell r="AB14">
            <v>2</v>
          </cell>
          <cell r="AC14">
            <v>0</v>
          </cell>
          <cell r="AD14" t="str">
            <v>×</v>
          </cell>
          <cell r="AE14" t="str">
            <v>購入と保守の複数契約を同時に入札するためシステム非対応</v>
          </cell>
          <cell r="AF14" t="str">
            <v>×</v>
          </cell>
          <cell r="AG14" t="str">
            <v>③国庫債務負担行為</v>
          </cell>
          <cell r="AR14" t="str">
            <v>○</v>
          </cell>
          <cell r="AS14" t="str">
            <v>⑧その他</v>
          </cell>
          <cell r="AU14" t="str">
            <v>　半導体の供給不足が多少解消され、仕様を充たす製品を納品できる者が増加したため。</v>
          </cell>
          <cell r="AY14" t="str">
            <v>○</v>
          </cell>
          <cell r="BC14" t="str">
            <v>契約総額</v>
          </cell>
          <cell r="BD14" t="str">
            <v>○</v>
          </cell>
          <cell r="BE14" t="str">
            <v>×</v>
          </cell>
          <cell r="BF14" t="str">
            <v>×</v>
          </cell>
          <cell r="BG14" t="str">
            <v>×</v>
          </cell>
          <cell r="BH14" t="str">
            <v/>
          </cell>
          <cell r="BI14" t="str">
            <v>⑩役務</v>
          </cell>
          <cell r="BJ14" t="str">
            <v/>
          </cell>
          <cell r="BL14" t="str">
            <v/>
          </cell>
          <cell r="BM14" t="str">
            <v>○</v>
          </cell>
          <cell r="BN14" t="b">
            <v>1</v>
          </cell>
          <cell r="BO14" t="b">
            <v>1</v>
          </cell>
        </row>
        <row r="15">
          <cell r="F15" t="str">
            <v/>
          </cell>
          <cell r="G15" t="str">
            <v>Dg106</v>
          </cell>
          <cell r="H15" t="str">
            <v>⑩役務</v>
          </cell>
          <cell r="I15" t="str">
            <v>申告会場設置パーソナルコンピュータの設定等業務
一式</v>
          </cell>
          <cell r="J15" t="str">
            <v>支出負担行為担当官
金沢国税局総務部次長
澤崎　辰則
石川県金沢市広坂２－２－６０</v>
          </cell>
          <cell r="M15">
            <v>44883</v>
          </cell>
          <cell r="N15" t="str">
            <v>共同コンピュータ株式会社
福井県福井市月見５－４－４</v>
          </cell>
          <cell r="O15">
            <v>8210001014391</v>
          </cell>
          <cell r="P15" t="str">
            <v>⑥その他の法人等</v>
          </cell>
          <cell r="R15" t="str">
            <v>①一般競争入札</v>
          </cell>
          <cell r="T15">
            <v>2706884</v>
          </cell>
          <cell r="U15">
            <v>2182400</v>
          </cell>
          <cell r="W15">
            <v>0.80600000000000005</v>
          </cell>
          <cell r="Z15" t="str">
            <v>×</v>
          </cell>
          <cell r="AA15" t="str">
            <v>②同種の他の契約の予定価格を類推されるおそれがあるため公表しない</v>
          </cell>
          <cell r="AB15">
            <v>2</v>
          </cell>
          <cell r="AC15">
            <v>2</v>
          </cell>
          <cell r="AD15" t="str">
            <v>○</v>
          </cell>
          <cell r="AF15" t="str">
            <v>×</v>
          </cell>
          <cell r="BC15" t="str">
            <v>予定価格</v>
          </cell>
          <cell r="BD15" t="str">
            <v>○</v>
          </cell>
          <cell r="BE15" t="str">
            <v>×</v>
          </cell>
          <cell r="BF15" t="str">
            <v>○</v>
          </cell>
          <cell r="BG15" t="str">
            <v>○</v>
          </cell>
          <cell r="BH15">
            <v>0</v>
          </cell>
          <cell r="BI15" t="str">
            <v>⑩役務</v>
          </cell>
          <cell r="BJ15" t="str">
            <v/>
          </cell>
          <cell r="BL15" t="str">
            <v/>
          </cell>
          <cell r="BM15" t="str">
            <v>○</v>
          </cell>
          <cell r="BN15" t="b">
            <v>1</v>
          </cell>
          <cell r="BO15" t="b">
            <v>1</v>
          </cell>
        </row>
        <row r="16">
          <cell r="F16" t="str">
            <v/>
          </cell>
          <cell r="G16" t="str">
            <v>Dg107</v>
          </cell>
          <cell r="H16" t="str">
            <v>⑩役務</v>
          </cell>
          <cell r="I16" t="str">
            <v>「令和4年分確定申告用ダイレクトメール」の刷成及び発送代行業務　　　
37,000部</v>
          </cell>
          <cell r="J16" t="str">
            <v>支出負担行為担当官
金沢国税局総務部次長
澤崎　辰則
石川県金沢市広坂２－２－６０</v>
          </cell>
          <cell r="M16">
            <v>44890</v>
          </cell>
          <cell r="N16" t="str">
            <v>キクラ印刷株式会社
富山県高岡市樋詰４８－２</v>
          </cell>
          <cell r="O16">
            <v>6230001009895</v>
          </cell>
          <cell r="P16" t="str">
            <v>⑥その他の法人等</v>
          </cell>
          <cell r="R16" t="str">
            <v>①一般競争入札</v>
          </cell>
          <cell r="T16">
            <v>3459500</v>
          </cell>
          <cell r="U16">
            <v>3459500</v>
          </cell>
          <cell r="W16">
            <v>1</v>
          </cell>
          <cell r="Z16" t="str">
            <v>×</v>
          </cell>
          <cell r="AA16" t="str">
            <v>②同種の他の契約の予定価格を類推されるおそれがあるため公表しない</v>
          </cell>
          <cell r="AB16">
            <v>4</v>
          </cell>
          <cell r="AC16">
            <v>0</v>
          </cell>
          <cell r="AD16" t="str">
            <v>○</v>
          </cell>
          <cell r="AF16" t="str">
            <v>×</v>
          </cell>
          <cell r="BC16" t="str">
            <v>予定価格</v>
          </cell>
          <cell r="BD16" t="str">
            <v>○</v>
          </cell>
          <cell r="BE16" t="str">
            <v>×</v>
          </cell>
          <cell r="BF16" t="str">
            <v>○</v>
          </cell>
          <cell r="BG16" t="str">
            <v>○</v>
          </cell>
          <cell r="BH16">
            <v>0</v>
          </cell>
          <cell r="BI16" t="str">
            <v>⑩役務</v>
          </cell>
          <cell r="BJ16" t="str">
            <v/>
          </cell>
          <cell r="BL16" t="str">
            <v/>
          </cell>
          <cell r="BM16" t="str">
            <v>○</v>
          </cell>
          <cell r="BN16" t="b">
            <v>1</v>
          </cell>
          <cell r="BO16" t="b">
            <v>1</v>
          </cell>
        </row>
        <row r="17">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F20" t="str">
            <v/>
          </cell>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F21" t="str">
            <v/>
          </cell>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F22" t="str">
            <v/>
          </cell>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F23" t="str">
            <v/>
          </cell>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F24" t="str">
            <v/>
          </cell>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F25" t="str">
            <v/>
          </cell>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F26" t="str">
            <v/>
          </cell>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F27" t="str">
            <v/>
          </cell>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row r="1001">
          <cell r="W1001" t="str">
            <v>－</v>
          </cell>
          <cell r="BC1001" t="str">
            <v>予定価格</v>
          </cell>
          <cell r="BD1001" t="str">
            <v>×</v>
          </cell>
          <cell r="BE1001" t="str">
            <v>×</v>
          </cell>
          <cell r="BF1001" t="str">
            <v>×</v>
          </cell>
          <cell r="BG1001" t="str">
            <v>×</v>
          </cell>
          <cell r="BH1001" t="str">
            <v/>
          </cell>
          <cell r="BI1001">
            <v>0</v>
          </cell>
          <cell r="BJ1001" t="str">
            <v/>
          </cell>
          <cell r="BL1001" t="str">
            <v/>
          </cell>
          <cell r="BM1001" t="str">
            <v>○</v>
          </cell>
          <cell r="BN1001" t="b">
            <v>1</v>
          </cell>
          <cell r="BO1001" t="b">
            <v>1</v>
          </cell>
        </row>
        <row r="1002">
          <cell r="W1002" t="str">
            <v>－</v>
          </cell>
          <cell r="BC1002" t="str">
            <v>予定価格</v>
          </cell>
          <cell r="BD1002" t="str">
            <v>×</v>
          </cell>
          <cell r="BE1002" t="str">
            <v>×</v>
          </cell>
          <cell r="BF1002" t="str">
            <v>×</v>
          </cell>
          <cell r="BG1002" t="str">
            <v>×</v>
          </cell>
          <cell r="BH1002" t="str">
            <v/>
          </cell>
          <cell r="BI1002">
            <v>0</v>
          </cell>
          <cell r="BJ1002" t="str">
            <v/>
          </cell>
          <cell r="BL1002" t="str">
            <v/>
          </cell>
          <cell r="BM1002" t="str">
            <v>○</v>
          </cell>
          <cell r="BN1002" t="b">
            <v>1</v>
          </cell>
          <cell r="BO1002" t="b">
            <v>1</v>
          </cell>
        </row>
        <row r="1003">
          <cell r="W1003" t="str">
            <v>－</v>
          </cell>
          <cell r="BC1003" t="str">
            <v>予定価格</v>
          </cell>
          <cell r="BD1003" t="str">
            <v>×</v>
          </cell>
          <cell r="BE1003" t="str">
            <v>×</v>
          </cell>
          <cell r="BF1003" t="str">
            <v>×</v>
          </cell>
          <cell r="BG1003" t="str">
            <v>×</v>
          </cell>
          <cell r="BH1003" t="str">
            <v/>
          </cell>
          <cell r="BI1003">
            <v>0</v>
          </cell>
          <cell r="BJ1003" t="str">
            <v/>
          </cell>
          <cell r="BL1003" t="str">
            <v/>
          </cell>
          <cell r="BM1003" t="str">
            <v>○</v>
          </cell>
          <cell r="BN1003" t="b">
            <v>1</v>
          </cell>
          <cell r="BO1003" t="b">
            <v>1</v>
          </cell>
        </row>
        <row r="1004">
          <cell r="W1004" t="str">
            <v>－</v>
          </cell>
          <cell r="BC1004" t="str">
            <v>予定価格</v>
          </cell>
          <cell r="BD1004" t="str">
            <v>×</v>
          </cell>
          <cell r="BE1004" t="str">
            <v>×</v>
          </cell>
          <cell r="BF1004" t="str">
            <v>×</v>
          </cell>
          <cell r="BG1004" t="str">
            <v>×</v>
          </cell>
          <cell r="BH1004" t="str">
            <v/>
          </cell>
          <cell r="BI1004">
            <v>0</v>
          </cell>
          <cell r="BJ1004" t="str">
            <v/>
          </cell>
          <cell r="BL1004" t="str">
            <v/>
          </cell>
          <cell r="BM1004" t="str">
            <v>○</v>
          </cell>
          <cell r="BN1004" t="b">
            <v>1</v>
          </cell>
          <cell r="BO1004" t="b">
            <v>1</v>
          </cell>
        </row>
        <row r="1005">
          <cell r="W1005" t="str">
            <v>－</v>
          </cell>
          <cell r="BC1005" t="str">
            <v>予定価格</v>
          </cell>
          <cell r="BD1005" t="str">
            <v>×</v>
          </cell>
          <cell r="BE1005" t="str">
            <v>×</v>
          </cell>
          <cell r="BF1005" t="str">
            <v>×</v>
          </cell>
          <cell r="BG1005" t="str">
            <v>×</v>
          </cell>
          <cell r="BH1005" t="str">
            <v/>
          </cell>
          <cell r="BI1005">
            <v>0</v>
          </cell>
          <cell r="BJ1005" t="str">
            <v/>
          </cell>
          <cell r="BL1005" t="str">
            <v/>
          </cell>
          <cell r="BM1005" t="str">
            <v>○</v>
          </cell>
          <cell r="BN1005" t="b">
            <v>1</v>
          </cell>
          <cell r="BO1005" t="b">
            <v>1</v>
          </cell>
        </row>
        <row r="1006">
          <cell r="W1006" t="str">
            <v>－</v>
          </cell>
          <cell r="BC1006" t="str">
            <v>予定価格</v>
          </cell>
          <cell r="BD1006" t="str">
            <v>×</v>
          </cell>
          <cell r="BE1006" t="str">
            <v>×</v>
          </cell>
          <cell r="BF1006" t="str">
            <v>×</v>
          </cell>
          <cell r="BG1006" t="str">
            <v>×</v>
          </cell>
          <cell r="BH1006" t="str">
            <v/>
          </cell>
          <cell r="BI1006">
            <v>0</v>
          </cell>
          <cell r="BJ1006" t="str">
            <v/>
          </cell>
          <cell r="BL1006" t="str">
            <v/>
          </cell>
          <cell r="BM1006" t="str">
            <v>○</v>
          </cell>
          <cell r="BN1006" t="b">
            <v>1</v>
          </cell>
          <cell r="BO1006" t="b">
            <v>1</v>
          </cell>
        </row>
        <row r="1007">
          <cell r="W1007" t="str">
            <v>－</v>
          </cell>
          <cell r="BC1007" t="str">
            <v>予定価格</v>
          </cell>
          <cell r="BD1007" t="str">
            <v>×</v>
          </cell>
          <cell r="BE1007" t="str">
            <v>×</v>
          </cell>
          <cell r="BF1007" t="str">
            <v>×</v>
          </cell>
          <cell r="BG1007" t="str">
            <v>×</v>
          </cell>
          <cell r="BH1007" t="str">
            <v/>
          </cell>
          <cell r="BI1007">
            <v>0</v>
          </cell>
          <cell r="BJ1007" t="str">
            <v/>
          </cell>
          <cell r="BL1007" t="str">
            <v/>
          </cell>
          <cell r="BM1007" t="str">
            <v>○</v>
          </cell>
          <cell r="BN1007" t="b">
            <v>1</v>
          </cell>
          <cell r="BO1007" t="b">
            <v>1</v>
          </cell>
        </row>
        <row r="1008">
          <cell r="W1008" t="str">
            <v>－</v>
          </cell>
          <cell r="BC1008" t="str">
            <v>予定価格</v>
          </cell>
          <cell r="BD1008" t="str">
            <v>×</v>
          </cell>
          <cell r="BE1008" t="str">
            <v>×</v>
          </cell>
          <cell r="BF1008" t="str">
            <v>×</v>
          </cell>
          <cell r="BG1008" t="str">
            <v>×</v>
          </cell>
          <cell r="BH1008" t="str">
            <v/>
          </cell>
          <cell r="BI1008">
            <v>0</v>
          </cell>
          <cell r="BJ1008" t="str">
            <v/>
          </cell>
          <cell r="BL1008" t="str">
            <v/>
          </cell>
          <cell r="BM1008" t="str">
            <v>○</v>
          </cell>
          <cell r="BN1008" t="b">
            <v>1</v>
          </cell>
          <cell r="BO1008"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A8E0-F522-4D9E-9DEA-2A243142A9C9}">
  <dimension ref="A1:P12"/>
  <sheetViews>
    <sheetView showGridLines="0" showZeros="0" tabSelected="1" view="pageBreakPreview" zoomScale="70" zoomScaleNormal="100" zoomScaleSheetLayoutView="70" workbookViewId="0">
      <selection activeCell="D6" sqref="D6"/>
    </sheetView>
  </sheetViews>
  <sheetFormatPr defaultColWidth="9" defaultRowHeight="11"/>
  <cols>
    <col min="1" max="1" width="30.58203125" style="1" customWidth="1"/>
    <col min="2" max="3" width="20.58203125" style="2" customWidth="1"/>
    <col min="4" max="4" width="20.58203125" style="1" customWidth="1"/>
    <col min="5" max="5" width="14.75" style="1" customWidth="1"/>
    <col min="6" max="6" width="18.75" style="3" customWidth="1"/>
    <col min="7" max="7" width="13.58203125" style="4" customWidth="1"/>
    <col min="8" max="8" width="13.58203125" style="2" customWidth="1"/>
    <col min="9" max="9" width="10.83203125" style="1" customWidth="1"/>
    <col min="10" max="10" width="7.25" style="1" customWidth="1"/>
    <col min="11" max="13" width="8.08203125" style="1" customWidth="1"/>
    <col min="14" max="14" width="12.25" style="1" customWidth="1"/>
    <col min="15" max="15" width="9" style="1"/>
    <col min="16" max="16" width="11.25" style="1" customWidth="1"/>
    <col min="17" max="16384" width="9" style="1"/>
  </cols>
  <sheetData>
    <row r="1" spans="1:16" ht="27.75" customHeight="1">
      <c r="A1" s="23" t="s">
        <v>0</v>
      </c>
      <c r="B1" s="24"/>
      <c r="C1" s="24"/>
      <c r="D1" s="24"/>
      <c r="E1" s="24"/>
      <c r="F1" s="25"/>
      <c r="G1" s="24"/>
      <c r="H1" s="24"/>
      <c r="I1" s="24"/>
      <c r="J1" s="24"/>
      <c r="K1" s="24"/>
      <c r="L1" s="24"/>
      <c r="M1" s="24"/>
      <c r="N1" s="24"/>
    </row>
    <row r="3" spans="1:16">
      <c r="A3" s="5"/>
      <c r="N3" s="6"/>
    </row>
    <row r="4" spans="1:16" ht="22" customHeight="1">
      <c r="A4" s="20" t="s">
        <v>1</v>
      </c>
      <c r="B4" s="20" t="s">
        <v>2</v>
      </c>
      <c r="C4" s="20" t="s">
        <v>3</v>
      </c>
      <c r="D4" s="20" t="s">
        <v>4</v>
      </c>
      <c r="E4" s="26" t="s">
        <v>5</v>
      </c>
      <c r="F4" s="28" t="s">
        <v>6</v>
      </c>
      <c r="G4" s="29" t="s">
        <v>7</v>
      </c>
      <c r="H4" s="20" t="s">
        <v>8</v>
      </c>
      <c r="I4" s="20" t="s">
        <v>9</v>
      </c>
      <c r="J4" s="21" t="s">
        <v>10</v>
      </c>
      <c r="K4" s="22" t="s">
        <v>11</v>
      </c>
      <c r="L4" s="22"/>
      <c r="M4" s="22"/>
      <c r="N4" s="7"/>
    </row>
    <row r="5" spans="1:16" s="9" customFormat="1" ht="36" customHeight="1">
      <c r="A5" s="20"/>
      <c r="B5" s="20"/>
      <c r="C5" s="20"/>
      <c r="D5" s="20"/>
      <c r="E5" s="27"/>
      <c r="F5" s="28"/>
      <c r="G5" s="29"/>
      <c r="H5" s="20"/>
      <c r="I5" s="20"/>
      <c r="J5" s="21"/>
      <c r="K5" s="8" t="s">
        <v>12</v>
      </c>
      <c r="L5" s="8" t="s">
        <v>13</v>
      </c>
      <c r="M5" s="8" t="s">
        <v>14</v>
      </c>
      <c r="N5" s="8" t="s">
        <v>15</v>
      </c>
    </row>
    <row r="6" spans="1:16" s="9" customFormat="1" ht="91.5" customHeight="1">
      <c r="A6" s="10" t="s">
        <v>17</v>
      </c>
      <c r="B6" s="11" t="s">
        <v>18</v>
      </c>
      <c r="C6" s="12">
        <v>44879</v>
      </c>
      <c r="D6" s="10" t="s">
        <v>19</v>
      </c>
      <c r="E6" s="13">
        <v>7220005002203</v>
      </c>
      <c r="F6" s="14" t="s">
        <v>20</v>
      </c>
      <c r="G6" s="15">
        <v>5813958</v>
      </c>
      <c r="H6" s="16" t="s">
        <v>21</v>
      </c>
      <c r="I6" s="17">
        <v>1</v>
      </c>
      <c r="J6" s="18"/>
      <c r="K6" s="17" t="s">
        <v>22</v>
      </c>
      <c r="L6" s="17">
        <v>0</v>
      </c>
      <c r="M6" s="18" t="s">
        <v>22</v>
      </c>
      <c r="N6" s="19" t="s">
        <v>23</v>
      </c>
    </row>
    <row r="7" spans="1:16" s="9" customFormat="1" ht="91.5" customHeight="1">
      <c r="A7" s="10" t="s">
        <v>24</v>
      </c>
      <c r="B7" s="11" t="s">
        <v>18</v>
      </c>
      <c r="C7" s="12">
        <v>44879</v>
      </c>
      <c r="D7" s="10" t="s">
        <v>19</v>
      </c>
      <c r="E7" s="13">
        <v>7220005002203</v>
      </c>
      <c r="F7" s="14" t="s">
        <v>20</v>
      </c>
      <c r="G7" s="15">
        <v>1592320</v>
      </c>
      <c r="H7" s="16" t="s">
        <v>25</v>
      </c>
      <c r="I7" s="17">
        <v>1</v>
      </c>
      <c r="J7" s="18"/>
      <c r="K7" s="17" t="s">
        <v>22</v>
      </c>
      <c r="L7" s="17">
        <v>0</v>
      </c>
      <c r="M7" s="18" t="s">
        <v>22</v>
      </c>
      <c r="N7" s="19" t="s">
        <v>26</v>
      </c>
    </row>
    <row r="8" spans="1:16" s="9" customFormat="1" ht="91.5" customHeight="1">
      <c r="A8" s="10" t="s">
        <v>27</v>
      </c>
      <c r="B8" s="11" t="s">
        <v>18</v>
      </c>
      <c r="C8" s="12">
        <v>44879</v>
      </c>
      <c r="D8" s="10" t="s">
        <v>19</v>
      </c>
      <c r="E8" s="13">
        <v>7220005002203</v>
      </c>
      <c r="F8" s="14" t="s">
        <v>20</v>
      </c>
      <c r="G8" s="15">
        <v>2886080</v>
      </c>
      <c r="H8" s="16" t="s">
        <v>25</v>
      </c>
      <c r="I8" s="17">
        <v>1</v>
      </c>
      <c r="J8" s="18"/>
      <c r="K8" s="17" t="s">
        <v>22</v>
      </c>
      <c r="L8" s="17">
        <v>0</v>
      </c>
      <c r="M8" s="18" t="s">
        <v>22</v>
      </c>
      <c r="N8" s="19" t="s">
        <v>28</v>
      </c>
    </row>
    <row r="9" spans="1:16" s="9" customFormat="1" ht="91.5" customHeight="1">
      <c r="A9" s="10" t="s">
        <v>29</v>
      </c>
      <c r="B9" s="11" t="s">
        <v>18</v>
      </c>
      <c r="C9" s="12">
        <v>44879</v>
      </c>
      <c r="D9" s="10" t="s">
        <v>19</v>
      </c>
      <c r="E9" s="13">
        <v>7220005002203</v>
      </c>
      <c r="F9" s="14" t="s">
        <v>20</v>
      </c>
      <c r="G9" s="15">
        <v>1174336</v>
      </c>
      <c r="H9" s="16" t="s">
        <v>25</v>
      </c>
      <c r="I9" s="17">
        <v>1</v>
      </c>
      <c r="J9" s="18"/>
      <c r="K9" s="17" t="s">
        <v>22</v>
      </c>
      <c r="L9" s="17">
        <v>0</v>
      </c>
      <c r="M9" s="18" t="s">
        <v>22</v>
      </c>
      <c r="N9" s="19" t="s">
        <v>30</v>
      </c>
    </row>
    <row r="10" spans="1:16" s="9" customFormat="1" ht="91.5" customHeight="1">
      <c r="A10" s="10" t="s">
        <v>31</v>
      </c>
      <c r="B10" s="11" t="s">
        <v>18</v>
      </c>
      <c r="C10" s="12">
        <v>44879</v>
      </c>
      <c r="D10" s="10" t="s">
        <v>19</v>
      </c>
      <c r="E10" s="13">
        <v>7220005002203</v>
      </c>
      <c r="F10" s="14" t="s">
        <v>20</v>
      </c>
      <c r="G10" s="15">
        <v>1313664</v>
      </c>
      <c r="H10" s="16" t="s">
        <v>25</v>
      </c>
      <c r="I10" s="17">
        <v>1</v>
      </c>
      <c r="J10" s="18"/>
      <c r="K10" s="17" t="s">
        <v>22</v>
      </c>
      <c r="L10" s="17">
        <v>0</v>
      </c>
      <c r="M10" s="18" t="s">
        <v>22</v>
      </c>
      <c r="N10" s="19" t="s">
        <v>32</v>
      </c>
    </row>
    <row r="11" spans="1:16" s="9" customFormat="1" ht="60" customHeight="1">
      <c r="A11" s="10" t="s">
        <v>22</v>
      </c>
      <c r="B11" s="11" t="s">
        <v>16</v>
      </c>
      <c r="C11" s="12" t="s">
        <v>22</v>
      </c>
      <c r="D11" s="10" t="s">
        <v>22</v>
      </c>
      <c r="E11" s="13" t="s">
        <v>22</v>
      </c>
      <c r="F11" s="14" t="s">
        <v>22</v>
      </c>
      <c r="G11" s="16" t="s">
        <v>22</v>
      </c>
      <c r="H11" s="16" t="s">
        <v>22</v>
      </c>
      <c r="I11" s="17" t="s">
        <v>22</v>
      </c>
      <c r="J11" s="18"/>
      <c r="K11" s="17" t="s">
        <v>22</v>
      </c>
      <c r="L11" s="17" t="s">
        <v>22</v>
      </c>
      <c r="M11" s="18" t="s">
        <v>22</v>
      </c>
      <c r="N11" s="19" t="s">
        <v>22</v>
      </c>
      <c r="O11" s="9" t="e">
        <f>IF(#REF!="","",VLOOKUP(#REF!,[7]令和4年度契約状況調査票!$F:$CE,52,FALSE))</f>
        <v>#REF!</v>
      </c>
      <c r="P11" s="9" t="e">
        <f>IF(#REF!="","",IF(VLOOKUP(#REF!,[7]令和4年度契約状況調査票!$F:$AW,13,FALSE)="他官署で調達手続きを実施のため","×",IF(VLOOKUP(#REF!,[7]令和4年度契約状況調査票!$F:$AW,20,FALSE)="②同種の他の契約の予定価格を類推されるおそれがあるため公表しない","×","○")))</f>
        <v>#REF!</v>
      </c>
    </row>
    <row r="12" spans="1:16" s="9" customFormat="1" ht="60" customHeight="1">
      <c r="A12" s="10" t="s">
        <v>22</v>
      </c>
      <c r="B12" s="11" t="s">
        <v>22</v>
      </c>
      <c r="C12" s="12" t="s">
        <v>22</v>
      </c>
      <c r="D12" s="10" t="s">
        <v>22</v>
      </c>
      <c r="E12" s="13" t="s">
        <v>22</v>
      </c>
      <c r="F12" s="14" t="s">
        <v>22</v>
      </c>
      <c r="G12" s="16" t="s">
        <v>22</v>
      </c>
      <c r="H12" s="16" t="s">
        <v>22</v>
      </c>
      <c r="I12" s="17" t="s">
        <v>22</v>
      </c>
      <c r="J12" s="18"/>
      <c r="K12" s="17" t="s">
        <v>22</v>
      </c>
      <c r="L12" s="17" t="s">
        <v>22</v>
      </c>
      <c r="M12" s="18" t="s">
        <v>22</v>
      </c>
      <c r="N12" s="19" t="s">
        <v>22</v>
      </c>
      <c r="O12" s="9" t="e">
        <f>IF(#REF!="","",VLOOKUP(#REF!,[7]令和4年度契約状況調査票!$F:$CE,52,FALSE))</f>
        <v>#REF!</v>
      </c>
      <c r="P12" s="9" t="e">
        <f>IF(#REF!="","",IF(VLOOKUP(#REF!,[7]令和4年度契約状況調査票!$F:$AW,13,FALSE)="他官署で調達手続きを実施のため","×",IF(VLOOKUP(#REF!,[7]令和4年度契約状況調査票!$F:$AW,20,FALSE)="②同種の他の契約の予定価格を類推されるおそれがあるため公表しない","×","○")))</f>
        <v>#REF!</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H6:H12 G11:G12" xr:uid="{8714CAE8-220D-4652-85AA-FD517C2A5D38}"/>
    <dataValidation operator="greaterThanOrEqual" allowBlank="1" showInputMessage="1" showErrorMessage="1" errorTitle="注意" error="プルダウンメニューから選択して下さい_x000a_" sqref="F6:F12 G6:G10" xr:uid="{F51D06F2-D4DB-49D1-AED0-6A24D91ACEAD}"/>
  </dataValidations>
  <printOptions horizontalCentered="1"/>
  <pageMargins left="0.43" right="0.2" top="0.95" bottom="0.44" header="0.36" footer="0.32"/>
  <pageSetup paperSize="9" scale="6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