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340" activeTab="3"/>
  </bookViews>
  <sheets>
    <sheet name="(1)滞納状況" sheetId="1" r:id="rId1"/>
    <sheet name=" (2)滞納状況の累年比較" sheetId="2" r:id="rId2"/>
    <sheet name="(3)税務署別滞納状況" sheetId="3" r:id="rId3"/>
    <sheet name="還付金の支払決定の状況" sheetId="4" r:id="rId4"/>
  </sheets>
  <definedNames>
    <definedName name="_xlnm.Print_Area" localSheetId="1">' (2)滞納状況の累年比較'!$A$1:$L$18</definedName>
    <definedName name="_xlnm.Print_Area" localSheetId="0">'(1)滞納状況'!$A$1:$N$25</definedName>
    <definedName name="_xlnm.Print_Area" localSheetId="2">'(3)税務署別滞納状況'!$A$1:$K$30</definedName>
    <definedName name="_xlnm.Print_Area" localSheetId="3">'還付金の支払決定の状況'!$A$1:$C$19</definedName>
    <definedName name="_xlnm.Print_Titles" localSheetId="2">'(3)税務署別滞納状況'!$1:$4</definedName>
  </definedNames>
  <calcPr fullCalcOnLoad="1"/>
</workbook>
</file>

<file path=xl/sharedStrings.xml><?xml version="1.0" encoding="utf-8"?>
<sst xmlns="http://schemas.openxmlformats.org/spreadsheetml/2006/main" count="190" uniqueCount="101">
  <si>
    <t>整理済滞納</t>
  </si>
  <si>
    <t>整理中の滞納</t>
  </si>
  <si>
    <t>期首滞納</t>
  </si>
  <si>
    <t>新規発生滞納</t>
  </si>
  <si>
    <t>計</t>
  </si>
  <si>
    <t>件</t>
  </si>
  <si>
    <t>百万円</t>
  </si>
  <si>
    <t>源泉分</t>
  </si>
  <si>
    <t>申告分</t>
  </si>
  <si>
    <t>法人税</t>
  </si>
  <si>
    <t>相続税</t>
  </si>
  <si>
    <t>消費税</t>
  </si>
  <si>
    <t>その他</t>
  </si>
  <si>
    <t>(1)　滞納状況</t>
  </si>
  <si>
    <t>(2)　滞納状況の累年比較</t>
  </si>
  <si>
    <t>要整理滞納</t>
  </si>
  <si>
    <t>件　数</t>
  </si>
  <si>
    <t>税　額</t>
  </si>
  <si>
    <t>17　国税滞納</t>
  </si>
  <si>
    <t>区　　　　　分</t>
  </si>
  <si>
    <t>合　　　計</t>
  </si>
  <si>
    <t>所 得 税</t>
  </si>
  <si>
    <t>調査対象等：</t>
  </si>
  <si>
    <t>調査時点：</t>
  </si>
  <si>
    <t>　（注）　この表は、「⑴滞納状況」の「合計」欄を税務署別に示したものである。</t>
  </si>
  <si>
    <t>総　　計</t>
  </si>
  <si>
    <t>局引受分</t>
  </si>
  <si>
    <t>福井県計</t>
  </si>
  <si>
    <t>三国</t>
  </si>
  <si>
    <t>大野</t>
  </si>
  <si>
    <t>小浜</t>
  </si>
  <si>
    <t>武生</t>
  </si>
  <si>
    <t>敦賀</t>
  </si>
  <si>
    <t>福井</t>
  </si>
  <si>
    <t>石川県計</t>
  </si>
  <si>
    <t>松任</t>
  </si>
  <si>
    <t>輪島</t>
  </si>
  <si>
    <t>小松</t>
  </si>
  <si>
    <t>七尾</t>
  </si>
  <si>
    <t>金沢</t>
  </si>
  <si>
    <t>富山県計</t>
  </si>
  <si>
    <t>砺波</t>
  </si>
  <si>
    <t>魚津</t>
  </si>
  <si>
    <t>高岡</t>
  </si>
  <si>
    <t>富山</t>
  </si>
  <si>
    <t>新規発生滞納</t>
  </si>
  <si>
    <t>税務署名</t>
  </si>
  <si>
    <t>(3)　税務署別滞納状況</t>
  </si>
  <si>
    <t>（注）　還付加算金を含む。</t>
  </si>
  <si>
    <t>還付金合計</t>
  </si>
  <si>
    <t>消費税及地方消費税</t>
  </si>
  <si>
    <t>千円</t>
  </si>
  <si>
    <t>支払決定済額</t>
  </si>
  <si>
    <t>還付金の支払決定の状況</t>
  </si>
  <si>
    <t>18　還　付　金</t>
  </si>
  <si>
    <t>平成23年度</t>
  </si>
  <si>
    <t>平成24年度</t>
  </si>
  <si>
    <t>源泉所得税及復興特別所得税</t>
  </si>
  <si>
    <t>申告所得税及復興特別所得税</t>
  </si>
  <si>
    <t>合　計</t>
  </si>
  <si>
    <t>　  （注）　</t>
  </si>
  <si>
    <t>１　件数は納期ごとに１件として計算し、加算税のうち、本税と納期を同一にするものは、本税と併せて１件として掲げた。</t>
  </si>
  <si>
    <t>２　「源泉分」には源泉所得税及復興特別所得税を含む。</t>
  </si>
  <si>
    <t>３　「申告分」には申告所得税及復興特別所得税を含む。</t>
  </si>
  <si>
    <t>　　　　　　</t>
  </si>
  <si>
    <t>４　「相続税」には贈与税を含む。</t>
  </si>
  <si>
    <t xml:space="preserve">５　上記の計数は、国税の滞納状況を示したものであるため、地方消費税は含まない。
　　　   </t>
  </si>
  <si>
    <t xml:space="preserve">（注）上記の計数は、国税の滞納状況を示したものであるため、地方消費税は含まない。
　　　   </t>
  </si>
  <si>
    <t>平成25年度</t>
  </si>
  <si>
    <t>平成27年４月１日から平成28年３月31日までの間における滞納の繰越、新規発生及び処理等の国税の滞納状況を示した。</t>
  </si>
  <si>
    <t>平成28年６月30日</t>
  </si>
  <si>
    <t>平成26年度</t>
  </si>
  <si>
    <t>平成27年度</t>
  </si>
  <si>
    <t>調査期間：平成27年４月１日から平成28年３月31日</t>
  </si>
  <si>
    <t>区　　　　　分</t>
  </si>
  <si>
    <t>年度</t>
  </si>
  <si>
    <t>外　1,212</t>
  </si>
  <si>
    <t>外　2,078</t>
  </si>
  <si>
    <t>外　3,290</t>
  </si>
  <si>
    <t>外　2,044</t>
  </si>
  <si>
    <t>外　1,246</t>
  </si>
  <si>
    <t>外　1,379</t>
  </si>
  <si>
    <t>外　1,307</t>
  </si>
  <si>
    <t>外　1,240</t>
  </si>
  <si>
    <t>外　1,112</t>
  </si>
  <si>
    <t>外　1,598</t>
  </si>
  <si>
    <t>外　1,491</t>
  </si>
  <si>
    <t>外　1,297</t>
  </si>
  <si>
    <t>外　1,631</t>
  </si>
  <si>
    <t>外　2,977</t>
  </si>
  <si>
    <t>外　2,798</t>
  </si>
  <si>
    <t>外　2,537</t>
  </si>
  <si>
    <t>外　2,743</t>
  </si>
  <si>
    <t>外　1,670</t>
  </si>
  <si>
    <t>外　1,558</t>
  </si>
  <si>
    <t>外　1,425</t>
  </si>
  <si>
    <t>外　1,531</t>
  </si>
  <si>
    <t xml:space="preserve">    ただし、地方税法附則第九条の四の規定により、当分の間、国が消費税の賦課徴収と併せて地方消費税の賦課徴収を行うものとされていることから、</t>
  </si>
  <si>
    <t xml:space="preserve">  「消費税」及び「合計」欄の外書として地方消費税の滞納状況を示している。</t>
  </si>
  <si>
    <t xml:space="preserve">      ただし、地方税法附則第九条の四の規定により、当分の間、国が消費税の賦課徴収と併せて地方消費税の賦課徴収を行うものとされていること から、各年度欄の</t>
  </si>
  <si>
    <t xml:space="preserve">    外書として地方消費税の滞納状況を示している。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</si>
</sst>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
    <numFmt numFmtId="178" formatCode="0_);[Red]\(0\)"/>
    <numFmt numFmtId="179" formatCode="#,##0_);[Red]\(#,##0\)"/>
    <numFmt numFmtId="180" formatCode="0.000_ "/>
    <numFmt numFmtId="181" formatCode="0.0000_ "/>
    <numFmt numFmtId="182" formatCode="0.00_ "/>
    <numFmt numFmtId="183" formatCode="0.0_ "/>
    <numFmt numFmtId="184" formatCode="0_ "/>
    <numFmt numFmtId="185" formatCode="#,##0_ ;[Red]\-#,##0\ "/>
  </numFmts>
  <fonts count="4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b/>
      <sz val="11"/>
      <color indexed="8"/>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hair"/>
      <right style="thin"/>
      <top style="thin"/>
      <bottom>
        <color indexed="63"/>
      </bottom>
    </border>
    <border>
      <left style="hair"/>
      <right style="thin"/>
      <top>
        <color indexed="63"/>
      </top>
      <bottom style="thin">
        <color indexed="55"/>
      </bottom>
    </border>
    <border>
      <left style="hair"/>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hair"/>
      <right style="thin"/>
      <top>
        <color indexed="63"/>
      </top>
      <bottom style="hair">
        <color indexed="55"/>
      </bottom>
    </border>
    <border>
      <left style="hair"/>
      <right style="thin"/>
      <top style="hair">
        <color indexed="55"/>
      </top>
      <bottom style="hair">
        <color indexed="55"/>
      </bottom>
    </border>
    <border>
      <left style="hair"/>
      <right style="thin"/>
      <top>
        <color indexed="63"/>
      </top>
      <bottom style="medium"/>
    </border>
    <border>
      <left style="hair"/>
      <right style="medium"/>
      <top>
        <color indexed="63"/>
      </top>
      <bottom style="medium"/>
    </border>
    <border>
      <left style="medium"/>
      <right>
        <color indexed="63"/>
      </right>
      <top>
        <color indexed="63"/>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style="medium"/>
      <top>
        <color indexed="63"/>
      </top>
      <bottom style="hair">
        <color indexed="55"/>
      </bottom>
    </border>
    <border>
      <left style="hair"/>
      <right style="medium"/>
      <top style="hair">
        <color indexed="55"/>
      </top>
      <bottom style="hair">
        <color indexed="55"/>
      </bottom>
    </border>
    <border>
      <left style="medium"/>
      <right>
        <color indexed="63"/>
      </right>
      <top>
        <color indexed="63"/>
      </top>
      <bottom style="medium"/>
    </border>
    <border>
      <left style="thin"/>
      <right style="hair"/>
      <top>
        <color indexed="63"/>
      </top>
      <bottom style="medium"/>
    </border>
    <border>
      <left style="thin"/>
      <right style="hair"/>
      <top style="thin">
        <color indexed="55"/>
      </top>
      <bottom style="double"/>
    </border>
    <border>
      <left style="medium"/>
      <right>
        <color indexed="63"/>
      </right>
      <top style="thin">
        <color indexed="55"/>
      </top>
      <bottom style="double"/>
    </border>
    <border>
      <left style="thin"/>
      <right style="hair"/>
      <top>
        <color indexed="63"/>
      </top>
      <bottom style="thin">
        <color indexed="55"/>
      </bottom>
    </border>
    <border>
      <left style="thin"/>
      <right style="hair"/>
      <top style="thin">
        <color indexed="55"/>
      </top>
      <bottom>
        <color indexed="63"/>
      </bottom>
    </border>
    <border>
      <left style="thin"/>
      <right style="hair"/>
      <top style="hair">
        <color indexed="55"/>
      </top>
      <bottom style="thin">
        <color indexed="55"/>
      </bottom>
    </border>
    <border>
      <left style="medium"/>
      <right>
        <color indexed="63"/>
      </right>
      <top style="hair">
        <color indexed="55"/>
      </top>
      <bottom style="thin">
        <color indexed="55"/>
      </bottom>
    </border>
    <border>
      <left style="thin"/>
      <right style="hair"/>
      <top style="hair">
        <color indexed="55"/>
      </top>
      <bottom style="hair">
        <color indexed="55"/>
      </bottom>
    </border>
    <border>
      <left style="medium"/>
      <right>
        <color indexed="63"/>
      </right>
      <top style="hair">
        <color indexed="55"/>
      </top>
      <bottom style="hair">
        <color indexed="55"/>
      </bottom>
    </border>
    <border>
      <left style="thin"/>
      <right style="hair"/>
      <top style="thin">
        <color indexed="55"/>
      </top>
      <bottom style="hair">
        <color indexed="55"/>
      </bottom>
    </border>
    <border>
      <left style="medium"/>
      <right>
        <color indexed="63"/>
      </right>
      <top style="thin">
        <color indexed="55"/>
      </top>
      <bottom style="hair">
        <color indexed="55"/>
      </bottom>
    </border>
    <border>
      <left style="thin"/>
      <right style="hair"/>
      <top style="thin">
        <color indexed="55"/>
      </top>
      <bottom style="thin">
        <color indexed="55"/>
      </bottom>
    </border>
    <border>
      <left style="thin"/>
      <right style="hair"/>
      <top>
        <color indexed="63"/>
      </top>
      <bottom style="hair">
        <color indexed="55"/>
      </bottom>
    </border>
    <border>
      <left style="medium"/>
      <right>
        <color indexed="63"/>
      </right>
      <top>
        <color indexed="63"/>
      </top>
      <bottom style="hair">
        <color indexed="55"/>
      </botto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medium"/>
      <top style="thin"/>
      <bottom style="thin"/>
    </border>
    <border>
      <left style="medium"/>
      <right style="thin"/>
      <top style="thin"/>
      <bottom style="thin"/>
    </border>
    <border>
      <left style="medium"/>
      <right style="thin"/>
      <top>
        <color indexed="63"/>
      </top>
      <bottom style="thin"/>
    </border>
    <border>
      <left style="medium"/>
      <right style="thin"/>
      <top style="thin">
        <color indexed="55"/>
      </top>
      <bottom style="thin"/>
    </border>
    <border>
      <left style="thin"/>
      <right style="medium"/>
      <top style="thin">
        <color indexed="55"/>
      </top>
      <bottom style="thin">
        <color indexed="55"/>
      </bottom>
    </border>
    <border>
      <left style="medium"/>
      <right style="thin"/>
      <top>
        <color indexed="63"/>
      </top>
      <bottom style="thin">
        <color indexed="55"/>
      </bottom>
    </border>
    <border>
      <left style="thin"/>
      <right style="medium"/>
      <top>
        <color indexed="63"/>
      </top>
      <bottom style="thin">
        <color indexed="55"/>
      </bottom>
    </border>
    <border>
      <left style="thin"/>
      <right style="medium"/>
      <top style="medium"/>
      <bottom>
        <color indexed="63"/>
      </bottom>
    </border>
    <border>
      <left style="medium"/>
      <right style="thin"/>
      <top style="medium"/>
      <bottom>
        <color indexed="63"/>
      </bottom>
    </border>
    <border>
      <left style="hair"/>
      <right style="thin"/>
      <top style="thin">
        <color indexed="55"/>
      </top>
      <bottom style="thin">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style="hair"/>
      <right style="thin"/>
      <top style="thin">
        <color indexed="55"/>
      </top>
      <bottom>
        <color indexed="63"/>
      </bottom>
    </border>
    <border>
      <left style="hair"/>
      <right style="thin"/>
      <top style="thin">
        <color indexed="55"/>
      </top>
      <bottom style="double"/>
    </border>
    <border>
      <left style="hair"/>
      <right style="medium"/>
      <top style="thin">
        <color indexed="55"/>
      </top>
      <bottom style="thin">
        <color indexed="55"/>
      </bottom>
    </border>
    <border>
      <left style="hair"/>
      <right style="medium"/>
      <top style="thin">
        <color indexed="55"/>
      </top>
      <bottom style="hair">
        <color indexed="55"/>
      </bottom>
    </border>
    <border>
      <left style="hair"/>
      <right style="medium"/>
      <top style="hair">
        <color indexed="55"/>
      </top>
      <bottom style="thin">
        <color indexed="55"/>
      </bottom>
    </border>
    <border>
      <left style="hair"/>
      <right style="medium"/>
      <top style="thin">
        <color indexed="55"/>
      </top>
      <bottom>
        <color indexed="63"/>
      </bottom>
    </border>
    <border>
      <left style="hair"/>
      <right style="medium"/>
      <top>
        <color indexed="63"/>
      </top>
      <bottom style="thin">
        <color indexed="55"/>
      </bottom>
    </border>
    <border>
      <left style="hair"/>
      <right style="medium"/>
      <top style="thin">
        <color indexed="55"/>
      </top>
      <bottom style="double"/>
    </border>
    <border>
      <left style="hair"/>
      <right style="thin"/>
      <top>
        <color indexed="63"/>
      </top>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hair">
        <color indexed="55"/>
      </bottom>
    </border>
    <border>
      <left>
        <color indexed="63"/>
      </left>
      <right style="hair"/>
      <top style="hair">
        <color indexed="55"/>
      </top>
      <bottom style="hair">
        <color indexed="55"/>
      </bottom>
    </border>
    <border>
      <left>
        <color indexed="63"/>
      </left>
      <right style="hair"/>
      <top>
        <color indexed="63"/>
      </top>
      <bottom style="medium"/>
    </border>
    <border>
      <left style="hair">
        <color theme="1"/>
      </left>
      <right style="hair"/>
      <top>
        <color indexed="63"/>
      </top>
      <bottom style="medium"/>
    </border>
    <border>
      <left>
        <color indexed="63"/>
      </left>
      <right style="hair"/>
      <top>
        <color indexed="63"/>
      </top>
      <bottom style="double"/>
    </border>
    <border>
      <left style="hair"/>
      <right style="thin"/>
      <top>
        <color indexed="63"/>
      </top>
      <bottom style="double"/>
    </border>
    <border>
      <left style="hair"/>
      <right style="thin"/>
      <top style="hair">
        <color indexed="55"/>
      </top>
      <bottom style="thin">
        <color theme="0" tint="-0.3499799966812134"/>
      </bottom>
    </border>
    <border>
      <left>
        <color indexed="63"/>
      </left>
      <right style="hair"/>
      <top style="hair">
        <color indexed="55"/>
      </top>
      <bottom style="thin">
        <color theme="0" tint="-0.3499799966812134"/>
      </bottom>
    </border>
    <border>
      <left style="hair"/>
      <right style="medium"/>
      <top style="hair">
        <color indexed="55"/>
      </top>
      <bottom style="thin">
        <color theme="0" tint="-0.3499799966812134"/>
      </bottom>
    </border>
    <border>
      <left>
        <color indexed="63"/>
      </left>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hair"/>
      <right style="medium"/>
      <top style="thin">
        <color theme="0" tint="-0.3499799966812134"/>
      </top>
      <bottom style="thin">
        <color theme="0" tint="-0.3499799966812134"/>
      </bottom>
    </border>
    <border>
      <left style="hair"/>
      <right style="medium"/>
      <top>
        <color indexed="63"/>
      </top>
      <bottom style="double"/>
    </border>
    <border>
      <left>
        <color indexed="63"/>
      </left>
      <right style="hair"/>
      <top>
        <color indexed="63"/>
      </top>
      <bottom style="thin">
        <color theme="0" tint="-0.3499799966812134"/>
      </bottom>
    </border>
    <border>
      <left style="hair"/>
      <right style="thin"/>
      <top>
        <color indexed="63"/>
      </top>
      <bottom style="thin">
        <color theme="0" tint="-0.3499799966812134"/>
      </bottom>
    </border>
    <border>
      <left style="hair"/>
      <right style="medium"/>
      <top>
        <color indexed="63"/>
      </top>
      <bottom style="thin">
        <color theme="0" tint="-0.3499799966812134"/>
      </bottom>
    </border>
    <border>
      <left>
        <color indexed="63"/>
      </left>
      <right style="hair"/>
      <top>
        <color indexed="63"/>
      </top>
      <bottom style="thin">
        <color indexed="55"/>
      </bottom>
    </border>
    <border>
      <left>
        <color indexed="63"/>
      </left>
      <right style="hair"/>
      <top style="thin">
        <color indexed="55"/>
      </top>
      <bottom>
        <color indexed="63"/>
      </bottom>
    </border>
    <border>
      <left style="thin"/>
      <right>
        <color indexed="63"/>
      </right>
      <top style="thin"/>
      <bottom style="thin"/>
    </border>
    <border>
      <left>
        <color indexed="63"/>
      </left>
      <right>
        <color indexed="63"/>
      </right>
      <top style="thin"/>
      <bottom style="thin"/>
    </border>
    <border>
      <left style="thin"/>
      <right style="hair"/>
      <top style="thin">
        <color theme="0" tint="-0.3499799966812134"/>
      </top>
      <bottom>
        <color indexed="63"/>
      </bottom>
    </border>
    <border>
      <left style="hair"/>
      <right style="thin"/>
      <top style="thin">
        <color theme="0" tint="-0.3499799966812134"/>
      </top>
      <bottom>
        <color indexed="63"/>
      </bottom>
    </border>
    <border>
      <left style="hair">
        <color theme="1"/>
      </left>
      <right style="hair"/>
      <top style="thin">
        <color theme="0" tint="-0.3499799966812134"/>
      </top>
      <bottom>
        <color indexed="63"/>
      </bottom>
    </border>
    <border>
      <left style="hair"/>
      <right style="medium"/>
      <top style="thin">
        <color theme="0" tint="-0.3499799966812134"/>
      </top>
      <bottom>
        <color indexed="63"/>
      </bottom>
    </border>
    <border>
      <left style="thin"/>
      <right style="hair"/>
      <top style="double"/>
      <bottom>
        <color indexed="63"/>
      </bottom>
    </border>
    <border>
      <left style="hair"/>
      <right style="thin"/>
      <top style="double"/>
      <bottom>
        <color indexed="63"/>
      </bottom>
    </border>
    <border>
      <left style="hair">
        <color theme="1"/>
      </left>
      <right style="hair"/>
      <top style="double"/>
      <bottom>
        <color indexed="63"/>
      </bottom>
    </border>
    <border>
      <left style="hair"/>
      <right style="medium"/>
      <top style="double"/>
      <bottom>
        <color indexed="63"/>
      </bottom>
    </border>
    <border>
      <left style="hair">
        <color theme="1"/>
      </left>
      <right style="hair"/>
      <top>
        <color indexed="63"/>
      </top>
      <bottom>
        <color indexed="63"/>
      </bottom>
    </border>
    <border>
      <left style="hair"/>
      <right style="medium"/>
      <top>
        <color indexed="63"/>
      </top>
      <bottom>
        <color indexed="63"/>
      </bottom>
    </border>
    <border>
      <left style="hair">
        <color theme="1"/>
      </left>
      <right style="hair"/>
      <top>
        <color indexed="63"/>
      </top>
      <bottom style="thin">
        <color indexed="55"/>
      </bottom>
    </border>
    <border>
      <left style="hair">
        <color theme="1"/>
      </left>
      <right style="hair"/>
      <top style="thin">
        <color indexed="55"/>
      </top>
      <bottom>
        <color indexed="63"/>
      </bottom>
    </border>
    <border>
      <left style="thin"/>
      <right style="medium"/>
      <top style="thin">
        <color indexed="55"/>
      </top>
      <bottom>
        <color indexed="63"/>
      </bottom>
    </border>
    <border>
      <left style="thin"/>
      <right style="medium"/>
      <top style="thin">
        <color theme="1" tint="0.49998000264167786"/>
      </top>
      <bottom>
        <color indexed="63"/>
      </bottom>
    </border>
    <border>
      <left style="thin"/>
      <right style="medium"/>
      <top style="thin">
        <color theme="1" tint="0.49998000264167786"/>
      </top>
      <bottom style="thin"/>
    </border>
    <border>
      <left style="thin"/>
      <right style="medium"/>
      <top style="thin"/>
      <bottom>
        <color indexed="63"/>
      </bottom>
    </border>
    <border>
      <left style="thin"/>
      <right style="medium"/>
      <top>
        <color indexed="63"/>
      </top>
      <bottom style="double"/>
    </border>
    <border>
      <left>
        <color indexed="63"/>
      </left>
      <right style="thin"/>
      <top style="thin"/>
      <bottom style="thin"/>
    </border>
    <border>
      <left style="medium"/>
      <right>
        <color indexed="63"/>
      </right>
      <top style="thin">
        <color theme="0" tint="-0.3499799966812134"/>
      </top>
      <bottom style="thin">
        <color theme="0" tint="-0.3499799966812134"/>
      </bottom>
    </border>
    <border>
      <left>
        <color indexed="63"/>
      </left>
      <right style="thin">
        <color theme="1"/>
      </right>
      <top style="thin">
        <color theme="0" tint="-0.3499799966812134"/>
      </top>
      <bottom style="thin">
        <color theme="0" tint="-0.3499799966812134"/>
      </bottom>
    </border>
    <border>
      <left>
        <color indexed="63"/>
      </left>
      <right style="thin"/>
      <top>
        <color indexed="63"/>
      </top>
      <bottom>
        <color indexed="63"/>
      </bottom>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
      <left>
        <color indexed="63"/>
      </left>
      <right>
        <color indexed="63"/>
      </right>
      <top style="medium"/>
      <bottom>
        <color indexed="63"/>
      </bottom>
    </border>
    <border>
      <left style="medium"/>
      <right>
        <color indexed="63"/>
      </right>
      <top style="thin">
        <color theme="0" tint="-0.3499799966812134"/>
      </top>
      <bottom style="double"/>
    </border>
    <border>
      <left>
        <color indexed="63"/>
      </left>
      <right style="thin">
        <color theme="1"/>
      </right>
      <top style="thin">
        <color theme="0" tint="-0.3499799966812134"/>
      </top>
      <bottom style="double"/>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style="hair"/>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color theme="0" tint="-0.3499799966812134"/>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style="thin">
        <color indexed="55"/>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0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distributed"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3" fontId="2" fillId="33" borderId="12" xfId="0" applyNumberFormat="1" applyFont="1" applyFill="1" applyBorder="1" applyAlignment="1">
      <alignment horizontal="right" vertical="center"/>
    </xf>
    <xf numFmtId="0" fontId="2" fillId="0" borderId="13" xfId="0" applyFont="1" applyBorder="1" applyAlignment="1">
      <alignment horizontal="center" vertical="center"/>
    </xf>
    <xf numFmtId="0" fontId="5" fillId="34" borderId="10"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33" borderId="11" xfId="0" applyFont="1" applyFill="1" applyBorder="1" applyAlignment="1">
      <alignment horizontal="right" vertical="center"/>
    </xf>
    <xf numFmtId="0" fontId="5" fillId="0" borderId="15" xfId="0" applyFont="1" applyFill="1" applyBorder="1" applyAlignment="1">
      <alignment horizontal="center" vertical="center"/>
    </xf>
    <xf numFmtId="0" fontId="5" fillId="33" borderId="13" xfId="0" applyFont="1" applyFill="1" applyBorder="1" applyAlignment="1">
      <alignment horizontal="right" vertical="center"/>
    </xf>
    <xf numFmtId="0" fontId="2" fillId="0" borderId="16" xfId="0" applyFont="1" applyBorder="1" applyAlignment="1">
      <alignment horizontal="distributed" vertical="center"/>
    </xf>
    <xf numFmtId="3" fontId="2" fillId="33" borderId="16" xfId="0" applyNumberFormat="1" applyFont="1" applyFill="1" applyBorder="1" applyAlignment="1">
      <alignment horizontal="right" vertical="center"/>
    </xf>
    <xf numFmtId="0" fontId="2" fillId="0" borderId="17" xfId="0" applyFont="1" applyBorder="1" applyAlignment="1">
      <alignment horizontal="distributed" vertical="center"/>
    </xf>
    <xf numFmtId="38" fontId="2" fillId="33" borderId="17" xfId="48" applyFont="1" applyFill="1" applyBorder="1" applyAlignment="1">
      <alignment horizontal="right" vertical="center"/>
    </xf>
    <xf numFmtId="38" fontId="4" fillId="33" borderId="18" xfId="48" applyFont="1" applyFill="1" applyBorder="1" applyAlignment="1">
      <alignment horizontal="right" vertical="center"/>
    </xf>
    <xf numFmtId="38" fontId="4" fillId="33" borderId="19" xfId="48" applyFont="1" applyFill="1" applyBorder="1" applyAlignment="1">
      <alignment horizontal="right" vertical="center"/>
    </xf>
    <xf numFmtId="0" fontId="2" fillId="0" borderId="20" xfId="0" applyFont="1" applyBorder="1" applyAlignment="1">
      <alignment horizontal="center" vertical="center"/>
    </xf>
    <xf numFmtId="0" fontId="3" fillId="0" borderId="0" xfId="0" applyFont="1" applyAlignment="1">
      <alignment horizontal="center" vertical="center"/>
    </xf>
    <xf numFmtId="0" fontId="5" fillId="33" borderId="21" xfId="0" applyFont="1" applyFill="1" applyBorder="1" applyAlignment="1">
      <alignment horizontal="right" vertical="center"/>
    </xf>
    <xf numFmtId="3" fontId="2" fillId="33" borderId="22" xfId="0" applyNumberFormat="1" applyFont="1" applyFill="1" applyBorder="1" applyAlignment="1">
      <alignment horizontal="right"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3" fontId="2" fillId="33" borderId="23" xfId="0" applyNumberFormat="1" applyFont="1" applyFill="1" applyBorder="1" applyAlignment="1">
      <alignment horizontal="right" vertical="center"/>
    </xf>
    <xf numFmtId="38" fontId="2" fillId="33" borderId="24" xfId="48" applyFont="1" applyFill="1" applyBorder="1" applyAlignment="1">
      <alignment horizontal="right" vertical="center"/>
    </xf>
    <xf numFmtId="0" fontId="2" fillId="0" borderId="0" xfId="0" applyFont="1" applyBorder="1" applyAlignment="1">
      <alignment horizontal="left" vertical="center"/>
    </xf>
    <xf numFmtId="0" fontId="4" fillId="0" borderId="25" xfId="0" applyFont="1" applyBorder="1" applyAlignment="1">
      <alignment horizontal="distributed" vertical="center"/>
    </xf>
    <xf numFmtId="176" fontId="4" fillId="34" borderId="26" xfId="0" applyNumberFormat="1" applyFont="1" applyFill="1" applyBorder="1" applyAlignment="1">
      <alignment horizontal="right" vertical="center"/>
    </xf>
    <xf numFmtId="176" fontId="4" fillId="34" borderId="27" xfId="0" applyNumberFormat="1" applyFont="1" applyFill="1" applyBorder="1" applyAlignment="1">
      <alignment horizontal="right" vertical="center"/>
    </xf>
    <xf numFmtId="0" fontId="4" fillId="0" borderId="28" xfId="0" applyFont="1" applyBorder="1" applyAlignment="1">
      <alignment horizontal="distributed" vertical="center"/>
    </xf>
    <xf numFmtId="0" fontId="2" fillId="0" borderId="0" xfId="0" applyFont="1" applyFill="1" applyAlignment="1">
      <alignment horizontal="left" vertical="center"/>
    </xf>
    <xf numFmtId="176" fontId="2" fillId="0" borderId="29" xfId="0" applyNumberFormat="1" applyFont="1" applyFill="1" applyBorder="1" applyAlignment="1">
      <alignment horizontal="right" vertical="center"/>
    </xf>
    <xf numFmtId="0" fontId="2" fillId="0" borderId="20" xfId="0" applyFont="1" applyFill="1" applyBorder="1" applyAlignment="1">
      <alignment horizontal="distributed" vertical="center"/>
    </xf>
    <xf numFmtId="176" fontId="2" fillId="0" borderId="30" xfId="0" applyNumberFormat="1" applyFont="1" applyFill="1" applyBorder="1" applyAlignment="1">
      <alignment horizontal="right" vertical="center"/>
    </xf>
    <xf numFmtId="176" fontId="4" fillId="34" borderId="31" xfId="0" applyNumberFormat="1" applyFont="1" applyFill="1" applyBorder="1" applyAlignment="1">
      <alignment horizontal="right" vertical="center"/>
    </xf>
    <xf numFmtId="0" fontId="4" fillId="35" borderId="32" xfId="0" applyFont="1" applyFill="1" applyBorder="1" applyAlignment="1">
      <alignment horizontal="distributed" vertical="center"/>
    </xf>
    <xf numFmtId="176" fontId="2" fillId="34" borderId="33" xfId="0" applyNumberFormat="1" applyFont="1" applyFill="1" applyBorder="1" applyAlignment="1">
      <alignment horizontal="right" vertical="center"/>
    </xf>
    <xf numFmtId="0" fontId="2" fillId="35" borderId="34" xfId="0" applyFont="1" applyFill="1" applyBorder="1" applyAlignment="1">
      <alignment horizontal="distributed" vertical="center"/>
    </xf>
    <xf numFmtId="176" fontId="2" fillId="34" borderId="35" xfId="0" applyNumberFormat="1" applyFont="1" applyFill="1" applyBorder="1" applyAlignment="1">
      <alignment horizontal="right" vertical="center"/>
    </xf>
    <xf numFmtId="0" fontId="2" fillId="35" borderId="36" xfId="0" applyFont="1" applyFill="1" applyBorder="1" applyAlignment="1">
      <alignment horizontal="distributed" vertical="center"/>
    </xf>
    <xf numFmtId="176" fontId="2" fillId="0" borderId="37" xfId="0" applyNumberFormat="1" applyFont="1" applyFill="1" applyBorder="1" applyAlignment="1">
      <alignment horizontal="right" vertical="center"/>
    </xf>
    <xf numFmtId="176" fontId="2" fillId="34" borderId="38" xfId="0" applyNumberFormat="1" applyFont="1" applyFill="1" applyBorder="1" applyAlignment="1">
      <alignment horizontal="right" vertical="center"/>
    </xf>
    <xf numFmtId="0" fontId="2" fillId="35" borderId="39" xfId="0" applyFont="1" applyFill="1" applyBorder="1" applyAlignment="1">
      <alignment horizontal="distributed" vertical="center"/>
    </xf>
    <xf numFmtId="0" fontId="5" fillId="36" borderId="14" xfId="0" applyFont="1" applyFill="1" applyBorder="1" applyAlignment="1">
      <alignment horizontal="distributed" vertical="center"/>
    </xf>
    <xf numFmtId="38" fontId="4" fillId="0" borderId="0" xfId="48" applyFont="1" applyAlignment="1">
      <alignment horizontal="left" vertical="center"/>
    </xf>
    <xf numFmtId="38" fontId="4" fillId="0" borderId="0" xfId="48" applyFont="1" applyFill="1" applyBorder="1" applyAlignment="1">
      <alignment horizontal="right" vertical="center"/>
    </xf>
    <xf numFmtId="0" fontId="4" fillId="0" borderId="0" xfId="0" applyFont="1" applyFill="1" applyBorder="1" applyAlignment="1">
      <alignment horizontal="distributed" vertical="center"/>
    </xf>
    <xf numFmtId="38" fontId="4" fillId="33" borderId="40" xfId="48" applyFont="1" applyFill="1" applyBorder="1" applyAlignment="1">
      <alignment horizontal="right" vertical="center"/>
    </xf>
    <xf numFmtId="0" fontId="4" fillId="0" borderId="41" xfId="0" applyFont="1" applyBorder="1" applyAlignment="1">
      <alignment horizontal="distributed" vertical="center" indent="1"/>
    </xf>
    <xf numFmtId="38" fontId="2" fillId="0" borderId="0" xfId="48" applyFont="1" applyAlignment="1">
      <alignment horizontal="left" vertical="center"/>
    </xf>
    <xf numFmtId="0" fontId="2" fillId="0" borderId="42" xfId="0" applyFont="1" applyBorder="1" applyAlignment="1">
      <alignment horizontal="distributed" vertical="center" indent="1"/>
    </xf>
    <xf numFmtId="38" fontId="2" fillId="33" borderId="43" xfId="48" applyFont="1" applyFill="1" applyBorder="1" applyAlignment="1">
      <alignment horizontal="right" vertical="center"/>
    </xf>
    <xf numFmtId="0" fontId="2" fillId="0" borderId="44" xfId="0" applyFont="1" applyBorder="1" applyAlignment="1">
      <alignment horizontal="distributed" vertical="center" indent="1"/>
    </xf>
    <xf numFmtId="0" fontId="2" fillId="0" borderId="45" xfId="0" applyFont="1" applyBorder="1" applyAlignment="1">
      <alignment horizontal="distributed" vertical="center" indent="1"/>
    </xf>
    <xf numFmtId="0" fontId="2" fillId="0" borderId="46" xfId="0" applyFont="1" applyBorder="1" applyAlignment="1">
      <alignment horizontal="distributed" vertical="center" indent="1"/>
    </xf>
    <xf numFmtId="38" fontId="2" fillId="0" borderId="0" xfId="48" applyFont="1" applyBorder="1" applyAlignment="1">
      <alignment horizontal="left" vertical="center"/>
    </xf>
    <xf numFmtId="38" fontId="2" fillId="33" borderId="47" xfId="48" applyFont="1" applyFill="1" applyBorder="1" applyAlignment="1">
      <alignment horizontal="right" vertical="center"/>
    </xf>
    <xf numFmtId="0" fontId="2" fillId="0" borderId="48" xfId="0" applyFont="1" applyBorder="1" applyAlignment="1">
      <alignment horizontal="distributed" vertical="center" indent="1"/>
    </xf>
    <xf numFmtId="38" fontId="2" fillId="33" borderId="49" xfId="48" applyFont="1" applyFill="1" applyBorder="1" applyAlignment="1">
      <alignment horizontal="right" vertical="center"/>
    </xf>
    <xf numFmtId="0" fontId="5" fillId="33" borderId="50" xfId="0" applyFont="1" applyFill="1" applyBorder="1" applyAlignment="1">
      <alignment horizontal="right" vertical="center"/>
    </xf>
    <xf numFmtId="0" fontId="5" fillId="0" borderId="51" xfId="0" applyFont="1" applyFill="1" applyBorder="1" applyAlignment="1">
      <alignment horizontal="left" vertical="center" indent="1"/>
    </xf>
    <xf numFmtId="0" fontId="2" fillId="0" borderId="50" xfId="0" applyFont="1" applyBorder="1" applyAlignment="1">
      <alignment horizontal="distributed" vertical="center"/>
    </xf>
    <xf numFmtId="0" fontId="7" fillId="0" borderId="0" xfId="0" applyFont="1" applyAlignment="1">
      <alignment horizontal="center" vertical="center"/>
    </xf>
    <xf numFmtId="179" fontId="2" fillId="33" borderId="16" xfId="48" applyNumberFormat="1" applyFont="1" applyFill="1" applyBorder="1" applyAlignment="1">
      <alignment horizontal="right" vertical="center"/>
    </xf>
    <xf numFmtId="179" fontId="2" fillId="0" borderId="52" xfId="48" applyNumberFormat="1" applyFont="1" applyFill="1" applyBorder="1" applyAlignment="1">
      <alignment horizontal="right" vertical="center"/>
    </xf>
    <xf numFmtId="179" fontId="2" fillId="33" borderId="53" xfId="48" applyNumberFormat="1" applyFont="1" applyFill="1" applyBorder="1" applyAlignment="1">
      <alignment horizontal="right" vertical="center"/>
    </xf>
    <xf numFmtId="179" fontId="2" fillId="33" borderId="17" xfId="48" applyNumberFormat="1" applyFont="1" applyFill="1" applyBorder="1" applyAlignment="1">
      <alignment horizontal="right" vertical="center"/>
    </xf>
    <xf numFmtId="179" fontId="4" fillId="33" borderId="54" xfId="48" applyNumberFormat="1" applyFont="1" applyFill="1" applyBorder="1" applyAlignment="1">
      <alignment horizontal="right" vertical="center"/>
    </xf>
    <xf numFmtId="179" fontId="2" fillId="0" borderId="55" xfId="48" applyNumberFormat="1" applyFont="1" applyFill="1" applyBorder="1" applyAlignment="1">
      <alignment horizontal="right" vertical="center"/>
    </xf>
    <xf numFmtId="179" fontId="2" fillId="0" borderId="12" xfId="48" applyNumberFormat="1" applyFont="1" applyFill="1" applyBorder="1" applyAlignment="1">
      <alignment horizontal="right" vertical="center"/>
    </xf>
    <xf numFmtId="179" fontId="4" fillId="33" borderId="56" xfId="48" applyNumberFormat="1" applyFont="1" applyFill="1" applyBorder="1" applyAlignment="1">
      <alignment horizontal="right" vertical="center"/>
    </xf>
    <xf numFmtId="179" fontId="4" fillId="33" borderId="18" xfId="48" applyNumberFormat="1" applyFont="1" applyFill="1" applyBorder="1" applyAlignment="1">
      <alignment horizontal="right" vertical="center"/>
    </xf>
    <xf numFmtId="179" fontId="2" fillId="33" borderId="23" xfId="48" applyNumberFormat="1" applyFont="1" applyFill="1" applyBorder="1" applyAlignment="1">
      <alignment horizontal="right" vertical="center"/>
    </xf>
    <xf numFmtId="179" fontId="2" fillId="0" borderId="57" xfId="48" applyNumberFormat="1" applyFont="1" applyFill="1" applyBorder="1" applyAlignment="1">
      <alignment horizontal="right" vertical="center"/>
    </xf>
    <xf numFmtId="179" fontId="2" fillId="33" borderId="58" xfId="48" applyNumberFormat="1" applyFont="1" applyFill="1" applyBorder="1" applyAlignment="1">
      <alignment horizontal="right" vertical="center"/>
    </xf>
    <xf numFmtId="179" fontId="2" fillId="33" borderId="24" xfId="48" applyNumberFormat="1" applyFont="1" applyFill="1" applyBorder="1" applyAlignment="1">
      <alignment horizontal="right" vertical="center"/>
    </xf>
    <xf numFmtId="179" fontId="4" fillId="33" borderId="59" xfId="48" applyNumberFormat="1" applyFont="1" applyFill="1" applyBorder="1" applyAlignment="1">
      <alignment horizontal="right" vertical="center"/>
    </xf>
    <xf numFmtId="179" fontId="2" fillId="0" borderId="60" xfId="48" applyNumberFormat="1" applyFont="1" applyFill="1" applyBorder="1" applyAlignment="1">
      <alignment horizontal="right" vertical="center"/>
    </xf>
    <xf numFmtId="179" fontId="2" fillId="0" borderId="61" xfId="48" applyNumberFormat="1" applyFont="1" applyFill="1" applyBorder="1" applyAlignment="1">
      <alignment horizontal="right" vertical="center"/>
    </xf>
    <xf numFmtId="179" fontId="4" fillId="33" borderId="62" xfId="48" applyNumberFormat="1" applyFont="1" applyFill="1" applyBorder="1" applyAlignment="1">
      <alignment horizontal="right" vertical="center"/>
    </xf>
    <xf numFmtId="179" fontId="4" fillId="33" borderId="19" xfId="48" applyNumberFormat="1" applyFont="1" applyFill="1" applyBorder="1" applyAlignment="1">
      <alignment horizontal="right" vertical="center"/>
    </xf>
    <xf numFmtId="0" fontId="2" fillId="0" borderId="0" xfId="0" applyFont="1" applyAlignment="1">
      <alignment vertical="center"/>
    </xf>
    <xf numFmtId="184" fontId="2" fillId="0" borderId="0" xfId="0" applyNumberFormat="1" applyFont="1" applyAlignment="1">
      <alignment vertical="center"/>
    </xf>
    <xf numFmtId="0" fontId="4" fillId="0" borderId="0" xfId="0" applyFont="1" applyAlignment="1">
      <alignment vertical="center"/>
    </xf>
    <xf numFmtId="0" fontId="2" fillId="0" borderId="0" xfId="0" applyFont="1" applyFill="1" applyAlignment="1">
      <alignment vertical="center"/>
    </xf>
    <xf numFmtId="179" fontId="4" fillId="33" borderId="16" xfId="48" applyNumberFormat="1" applyFont="1" applyFill="1" applyBorder="1" applyAlignment="1">
      <alignment horizontal="right" vertical="center"/>
    </xf>
    <xf numFmtId="179" fontId="4" fillId="33" borderId="23" xfId="48" applyNumberFormat="1" applyFont="1" applyFill="1" applyBorder="1" applyAlignment="1">
      <alignment horizontal="right" vertical="center"/>
    </xf>
    <xf numFmtId="0" fontId="2" fillId="0" borderId="0" xfId="0" applyFont="1" applyAlignment="1">
      <alignment vertical="top"/>
    </xf>
    <xf numFmtId="3" fontId="2" fillId="33" borderId="63" xfId="0" applyNumberFormat="1" applyFont="1" applyFill="1" applyBorder="1" applyAlignment="1">
      <alignment horizontal="left" vertical="center"/>
    </xf>
    <xf numFmtId="3" fontId="2" fillId="33" borderId="18"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0" fontId="5" fillId="34" borderId="65" xfId="0" applyFont="1" applyFill="1" applyBorder="1" applyAlignment="1">
      <alignment horizontal="right" vertical="center"/>
    </xf>
    <xf numFmtId="3" fontId="2" fillId="34" borderId="66" xfId="0" applyNumberFormat="1" applyFont="1" applyFill="1" applyBorder="1" applyAlignment="1">
      <alignment horizontal="right" vertical="center"/>
    </xf>
    <xf numFmtId="38" fontId="2" fillId="34" borderId="67" xfId="48" applyFont="1" applyFill="1" applyBorder="1" applyAlignment="1">
      <alignment horizontal="right" vertical="center"/>
    </xf>
    <xf numFmtId="38" fontId="4" fillId="34" borderId="68" xfId="48" applyFont="1" applyFill="1" applyBorder="1" applyAlignment="1">
      <alignment horizontal="right" vertical="center"/>
    </xf>
    <xf numFmtId="38" fontId="4" fillId="34" borderId="69" xfId="48" applyFont="1" applyFill="1" applyBorder="1" applyAlignment="1">
      <alignment horizontal="right" vertical="center"/>
    </xf>
    <xf numFmtId="38" fontId="2" fillId="34" borderId="70" xfId="48" applyFont="1" applyFill="1" applyBorder="1" applyAlignment="1">
      <alignment horizontal="right" vertical="center"/>
    </xf>
    <xf numFmtId="38" fontId="2" fillId="33" borderId="71" xfId="48" applyFont="1" applyFill="1" applyBorder="1" applyAlignment="1">
      <alignment horizontal="right" vertical="center"/>
    </xf>
    <xf numFmtId="0" fontId="4" fillId="0" borderId="72" xfId="0" applyFont="1" applyBorder="1" applyAlignment="1">
      <alignment horizontal="distributed" vertical="center"/>
    </xf>
    <xf numFmtId="38" fontId="4" fillId="34" borderId="73" xfId="48" applyFont="1" applyFill="1" applyBorder="1" applyAlignment="1">
      <alignment horizontal="right" vertical="center"/>
    </xf>
    <xf numFmtId="38" fontId="4" fillId="33" borderId="72" xfId="48" applyFont="1" applyFill="1" applyBorder="1" applyAlignment="1">
      <alignment horizontal="right" vertical="center"/>
    </xf>
    <xf numFmtId="38" fontId="4" fillId="33" borderId="74" xfId="48" applyFont="1" applyFill="1" applyBorder="1" applyAlignment="1">
      <alignment horizontal="right" vertical="center"/>
    </xf>
    <xf numFmtId="38" fontId="2" fillId="34" borderId="75" xfId="48" applyFont="1" applyFill="1" applyBorder="1" applyAlignment="1">
      <alignment horizontal="right" vertical="center"/>
    </xf>
    <xf numFmtId="38" fontId="2" fillId="33" borderId="76" xfId="48" applyFont="1" applyFill="1" applyBorder="1" applyAlignment="1">
      <alignment horizontal="right" vertical="center"/>
    </xf>
    <xf numFmtId="38" fontId="2" fillId="33" borderId="77" xfId="48" applyFont="1" applyFill="1" applyBorder="1" applyAlignment="1">
      <alignment horizontal="right" vertical="center"/>
    </xf>
    <xf numFmtId="38" fontId="2" fillId="33" borderId="78" xfId="48" applyFont="1" applyFill="1" applyBorder="1" applyAlignment="1">
      <alignment horizontal="right" vertical="center"/>
    </xf>
    <xf numFmtId="38" fontId="2" fillId="34" borderId="79" xfId="48" applyFont="1" applyFill="1" applyBorder="1" applyAlignment="1">
      <alignment horizontal="right" vertical="center"/>
    </xf>
    <xf numFmtId="38" fontId="2" fillId="33" borderId="80" xfId="48" applyFont="1" applyFill="1" applyBorder="1" applyAlignment="1">
      <alignment horizontal="right" vertical="center"/>
    </xf>
    <xf numFmtId="38" fontId="2" fillId="33" borderId="81" xfId="48" applyFont="1" applyFill="1" applyBorder="1" applyAlignment="1">
      <alignment horizontal="right" vertical="center"/>
    </xf>
    <xf numFmtId="3" fontId="2" fillId="34" borderId="82" xfId="0" applyNumberFormat="1" applyFont="1" applyFill="1" applyBorder="1" applyAlignment="1">
      <alignment horizontal="right" vertical="center"/>
    </xf>
    <xf numFmtId="3" fontId="2" fillId="34" borderId="83"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0" fontId="2" fillId="0" borderId="84" xfId="0" applyFont="1" applyBorder="1" applyAlignment="1">
      <alignment horizontal="center" vertical="center"/>
    </xf>
    <xf numFmtId="0" fontId="2" fillId="0" borderId="51" xfId="0" applyFont="1" applyBorder="1" applyAlignment="1">
      <alignment horizontal="center" vertical="center"/>
    </xf>
    <xf numFmtId="0" fontId="2" fillId="0" borderId="85" xfId="0" applyFont="1" applyBorder="1" applyAlignment="1">
      <alignment horizontal="center" vertical="center"/>
    </xf>
    <xf numFmtId="38" fontId="2" fillId="34" borderId="86" xfId="48" applyFont="1" applyFill="1" applyBorder="1" applyAlignment="1">
      <alignment horizontal="right" vertical="center"/>
    </xf>
    <xf numFmtId="38" fontId="2" fillId="33" borderId="87" xfId="48" applyFont="1" applyFill="1" applyBorder="1" applyAlignment="1">
      <alignment horizontal="left" vertical="center"/>
    </xf>
    <xf numFmtId="38" fontId="2" fillId="34" borderId="88" xfId="48" applyFont="1" applyFill="1" applyBorder="1" applyAlignment="1">
      <alignment horizontal="right" vertical="center"/>
    </xf>
    <xf numFmtId="38" fontId="2" fillId="33" borderId="89" xfId="48" applyFont="1" applyFill="1" applyBorder="1" applyAlignment="1">
      <alignment horizontal="left" vertical="center"/>
    </xf>
    <xf numFmtId="38" fontId="2" fillId="34" borderId="90" xfId="48" applyFont="1" applyFill="1" applyBorder="1" applyAlignment="1">
      <alignment horizontal="right" vertical="center"/>
    </xf>
    <xf numFmtId="38" fontId="2" fillId="33" borderId="91" xfId="48" applyFont="1" applyFill="1" applyBorder="1" applyAlignment="1">
      <alignment horizontal="left" vertical="center"/>
    </xf>
    <xf numFmtId="38" fontId="2" fillId="34" borderId="92" xfId="48" applyFont="1" applyFill="1" applyBorder="1" applyAlignment="1">
      <alignment horizontal="left" vertical="center"/>
    </xf>
    <xf numFmtId="38" fontId="2" fillId="33" borderId="93" xfId="48" applyFont="1" applyFill="1" applyBorder="1" applyAlignment="1">
      <alignment horizontal="left" vertical="center"/>
    </xf>
    <xf numFmtId="0" fontId="5" fillId="34" borderId="94" xfId="0" applyFont="1" applyFill="1" applyBorder="1" applyAlignment="1">
      <alignment horizontal="right" vertical="center"/>
    </xf>
    <xf numFmtId="3" fontId="2" fillId="34" borderId="94" xfId="0" applyNumberFormat="1" applyFont="1" applyFill="1" applyBorder="1" applyAlignment="1">
      <alignment horizontal="left" vertical="center"/>
    </xf>
    <xf numFmtId="3" fontId="2" fillId="33" borderId="95" xfId="0" applyNumberFormat="1" applyFont="1" applyFill="1" applyBorder="1" applyAlignment="1">
      <alignment horizontal="left" vertical="center"/>
    </xf>
    <xf numFmtId="3" fontId="2" fillId="34" borderId="96"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2" fillId="34" borderId="97" xfId="0" applyNumberFormat="1" applyFont="1" applyFill="1" applyBorder="1" applyAlignment="1">
      <alignment horizontal="right" vertical="center"/>
    </xf>
    <xf numFmtId="3" fontId="2" fillId="33" borderId="55" xfId="0" applyNumberFormat="1" applyFont="1" applyFill="1" applyBorder="1" applyAlignment="1">
      <alignment horizontal="left" vertical="center"/>
    </xf>
    <xf numFmtId="3" fontId="2" fillId="34" borderId="97" xfId="0" applyNumberFormat="1" applyFont="1" applyFill="1" applyBorder="1" applyAlignment="1">
      <alignment horizontal="left" vertical="center"/>
    </xf>
    <xf numFmtId="3" fontId="2" fillId="34" borderId="83" xfId="0" applyNumberFormat="1" applyFont="1" applyFill="1" applyBorder="1" applyAlignment="1">
      <alignment horizontal="left" vertical="center"/>
    </xf>
    <xf numFmtId="3" fontId="2" fillId="33" borderId="60" xfId="0" applyNumberFormat="1" applyFont="1" applyFill="1" applyBorder="1" applyAlignment="1">
      <alignment horizontal="left" vertical="center"/>
    </xf>
    <xf numFmtId="3" fontId="2" fillId="34" borderId="69" xfId="0" applyNumberFormat="1" applyFont="1" applyFill="1" applyBorder="1" applyAlignment="1">
      <alignment horizontal="right" vertical="center"/>
    </xf>
    <xf numFmtId="3" fontId="2" fillId="34" borderId="30" xfId="0" applyNumberFormat="1" applyFont="1" applyFill="1" applyBorder="1" applyAlignment="1">
      <alignment horizontal="left" vertical="center"/>
    </xf>
    <xf numFmtId="38" fontId="2" fillId="33" borderId="98" xfId="48" applyFont="1" applyFill="1" applyBorder="1" applyAlignment="1">
      <alignment horizontal="right" vertical="center"/>
    </xf>
    <xf numFmtId="38" fontId="2" fillId="33" borderId="99" xfId="48" applyFont="1" applyFill="1" applyBorder="1" applyAlignment="1">
      <alignment horizontal="right" vertical="center"/>
    </xf>
    <xf numFmtId="38" fontId="2" fillId="33" borderId="100" xfId="48" applyFont="1" applyFill="1" applyBorder="1" applyAlignment="1">
      <alignment horizontal="right" vertical="center"/>
    </xf>
    <xf numFmtId="38" fontId="2" fillId="33" borderId="101" xfId="48" applyFont="1" applyFill="1" applyBorder="1" applyAlignment="1">
      <alignment horizontal="right" vertical="center"/>
    </xf>
    <xf numFmtId="38" fontId="2" fillId="33" borderId="102" xfId="48" applyFont="1" applyFill="1" applyBorder="1" applyAlignment="1">
      <alignment horizontal="right" vertical="center"/>
    </xf>
    <xf numFmtId="0" fontId="2" fillId="0" borderId="0" xfId="0" applyFont="1" applyBorder="1" applyAlignment="1">
      <alignment horizontal="distributed" vertical="center"/>
    </xf>
    <xf numFmtId="0" fontId="2" fillId="0" borderId="84"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distributed" vertical="center"/>
    </xf>
    <xf numFmtId="0" fontId="2" fillId="0" borderId="105" xfId="0" applyFont="1" applyBorder="1" applyAlignment="1">
      <alignment horizontal="distributed" vertical="center"/>
    </xf>
    <xf numFmtId="0" fontId="2" fillId="0" borderId="20" xfId="0" applyFont="1" applyBorder="1" applyAlignment="1">
      <alignment horizontal="distributed" vertical="center"/>
    </xf>
    <xf numFmtId="0" fontId="2" fillId="0" borderId="106" xfId="0" applyFont="1" applyBorder="1" applyAlignment="1">
      <alignment horizontal="distributed" vertical="center"/>
    </xf>
    <xf numFmtId="0" fontId="2" fillId="0" borderId="107" xfId="0" applyFont="1" applyBorder="1" applyAlignment="1">
      <alignment horizontal="distributed" vertical="center"/>
    </xf>
    <xf numFmtId="0" fontId="2" fillId="0" borderId="108" xfId="0" applyFont="1" applyBorder="1" applyAlignment="1">
      <alignment horizontal="distributed" vertical="center"/>
    </xf>
    <xf numFmtId="0" fontId="4" fillId="0" borderId="0" xfId="0" applyFont="1" applyBorder="1" applyAlignment="1">
      <alignment horizontal="distributed" vertical="center"/>
    </xf>
    <xf numFmtId="49" fontId="2" fillId="0" borderId="0" xfId="0" applyNumberFormat="1" applyFont="1" applyAlignment="1">
      <alignment horizontal="left" vertical="center"/>
    </xf>
    <xf numFmtId="0" fontId="2" fillId="0" borderId="109" xfId="0" applyFont="1" applyBorder="1" applyAlignment="1">
      <alignment horizontal="left" vertical="center"/>
    </xf>
    <xf numFmtId="0" fontId="2" fillId="0" borderId="0" xfId="0" applyFont="1" applyBorder="1" applyAlignment="1">
      <alignment horizontal="left"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4" fillId="0" borderId="112" xfId="0" applyFont="1" applyBorder="1" applyAlignment="1">
      <alignment horizontal="distributed" vertical="center"/>
    </xf>
    <xf numFmtId="0" fontId="4" fillId="0" borderId="113" xfId="0" applyFont="1" applyBorder="1" applyAlignment="1">
      <alignment horizontal="distributed" vertical="center"/>
    </xf>
    <xf numFmtId="0" fontId="4" fillId="0" borderId="25" xfId="0" applyFont="1" applyBorder="1" applyAlignment="1">
      <alignment horizontal="distributed" vertical="center"/>
    </xf>
    <xf numFmtId="0" fontId="4" fillId="0" borderId="114" xfId="0" applyFont="1" applyBorder="1" applyAlignment="1">
      <alignment horizontal="distributed" vertical="center"/>
    </xf>
    <xf numFmtId="0" fontId="3" fillId="0" borderId="0" xfId="0" applyFont="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20" xfId="0" applyFont="1" applyBorder="1" applyAlignment="1">
      <alignment horizontal="center" vertical="center"/>
    </xf>
    <xf numFmtId="0" fontId="2" fillId="0" borderId="106" xfId="0" applyFont="1" applyBorder="1" applyAlignment="1">
      <alignment horizontal="center" vertical="center"/>
    </xf>
    <xf numFmtId="0" fontId="2" fillId="0" borderId="0"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09" xfId="0" applyFont="1" applyBorder="1" applyAlignment="1">
      <alignment horizontal="center" vertical="center"/>
    </xf>
    <xf numFmtId="0" fontId="2" fillId="0" borderId="116"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distributed" vertical="center"/>
    </xf>
    <xf numFmtId="0" fontId="2" fillId="0" borderId="48" xfId="0" applyFont="1" applyBorder="1" applyAlignment="1">
      <alignment horizontal="distributed" vertical="center"/>
    </xf>
    <xf numFmtId="0" fontId="2" fillId="0" borderId="130" xfId="0" applyFont="1" applyBorder="1" applyAlignment="1">
      <alignment horizontal="distributed" vertical="center"/>
    </xf>
    <xf numFmtId="0" fontId="2" fillId="0" borderId="41" xfId="0" applyFont="1" applyBorder="1" applyAlignment="1">
      <alignment horizontal="distributed" vertical="center"/>
    </xf>
    <xf numFmtId="0" fontId="2" fillId="0" borderId="51" xfId="0" applyFont="1" applyBorder="1" applyAlignment="1">
      <alignment horizontal="distributed" vertical="center" indent="2"/>
    </xf>
    <xf numFmtId="0" fontId="0" fillId="0" borderId="129" xfId="0" applyBorder="1" applyAlignment="1">
      <alignment horizontal="distributed" indent="2"/>
    </xf>
    <xf numFmtId="0" fontId="0" fillId="0" borderId="45" xfId="0" applyBorder="1" applyAlignment="1">
      <alignment horizontal="distributed" indent="2"/>
    </xf>
    <xf numFmtId="0" fontId="2" fillId="0" borderId="115" xfId="0" applyFont="1" applyBorder="1" applyAlignment="1">
      <alignment horizontal="distributed" vertical="center"/>
    </xf>
    <xf numFmtId="0" fontId="2" fillId="0" borderId="20"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125" xfId="0" applyFont="1" applyBorder="1" applyAlignment="1">
      <alignment horizontal="distributed" vertical="center"/>
    </xf>
    <xf numFmtId="0" fontId="2" fillId="0" borderId="116" xfId="0" applyFont="1" applyBorder="1" applyAlignment="1">
      <alignment horizontal="distributed" vertical="center"/>
    </xf>
    <xf numFmtId="0" fontId="2" fillId="0" borderId="127" xfId="0" applyFont="1" applyBorder="1" applyAlignment="1">
      <alignment horizontal="distributed" vertical="center"/>
    </xf>
    <xf numFmtId="0" fontId="2" fillId="0" borderId="124" xfId="0" applyFont="1" applyBorder="1" applyAlignment="1">
      <alignment horizontal="distributed" vertical="center"/>
    </xf>
    <xf numFmtId="0" fontId="2" fillId="0" borderId="126" xfId="0" applyFont="1" applyBorder="1" applyAlignment="1">
      <alignment horizontal="distributed" vertical="center"/>
    </xf>
    <xf numFmtId="0" fontId="2" fillId="0" borderId="128" xfId="0" applyFont="1" applyBorder="1" applyAlignment="1">
      <alignment horizontal="distributed" vertical="center"/>
    </xf>
    <xf numFmtId="0" fontId="2" fillId="0" borderId="84" xfId="0" applyFont="1" applyBorder="1" applyAlignment="1">
      <alignment horizontal="distributed" vertical="center"/>
    </xf>
    <xf numFmtId="0" fontId="2" fillId="0" borderId="103" xfId="0" applyFont="1" applyBorder="1" applyAlignment="1">
      <alignment horizontal="distributed" vertical="center"/>
    </xf>
    <xf numFmtId="0" fontId="7"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25"/>
  <sheetViews>
    <sheetView showGridLines="0" zoomScalePageLayoutView="0" workbookViewId="0" topLeftCell="A1">
      <selection activeCell="A3" sqref="A3:B5"/>
    </sheetView>
  </sheetViews>
  <sheetFormatPr defaultColWidth="8.625" defaultRowHeight="13.5"/>
  <cols>
    <col min="1" max="1" width="10.375" style="2" customWidth="1"/>
    <col min="2" max="2" width="8.625" style="2" customWidth="1"/>
    <col min="3" max="12" width="10.125" style="2" customWidth="1"/>
    <col min="13" max="13" width="8.875" style="2" customWidth="1"/>
    <col min="14" max="14" width="6.00390625" style="2" bestFit="1" customWidth="1"/>
    <col min="15" max="16384" width="8.625" style="2" customWidth="1"/>
  </cols>
  <sheetData>
    <row r="1" spans="1:14" ht="15">
      <c r="A1" s="165" t="s">
        <v>18</v>
      </c>
      <c r="B1" s="165"/>
      <c r="C1" s="165"/>
      <c r="D1" s="165"/>
      <c r="E1" s="165"/>
      <c r="F1" s="165"/>
      <c r="G1" s="165"/>
      <c r="H1" s="165"/>
      <c r="I1" s="165"/>
      <c r="J1" s="165"/>
      <c r="K1" s="165"/>
      <c r="L1" s="165"/>
      <c r="M1" s="22"/>
      <c r="N1" s="22"/>
    </row>
    <row r="2" ht="12" thickBot="1">
      <c r="A2" s="2" t="s">
        <v>13</v>
      </c>
    </row>
    <row r="3" spans="1:14" ht="16.5" customHeight="1">
      <c r="A3" s="166" t="s">
        <v>74</v>
      </c>
      <c r="B3" s="167"/>
      <c r="C3" s="174" t="s">
        <v>15</v>
      </c>
      <c r="D3" s="175"/>
      <c r="E3" s="175"/>
      <c r="F3" s="175"/>
      <c r="G3" s="175"/>
      <c r="H3" s="176"/>
      <c r="I3" s="177" t="s">
        <v>0</v>
      </c>
      <c r="J3" s="178"/>
      <c r="K3" s="181" t="s">
        <v>1</v>
      </c>
      <c r="L3" s="182"/>
      <c r="M3" s="170"/>
      <c r="N3" s="170"/>
    </row>
    <row r="4" spans="1:14" ht="16.5" customHeight="1">
      <c r="A4" s="168"/>
      <c r="B4" s="169"/>
      <c r="C4" s="147" t="s">
        <v>2</v>
      </c>
      <c r="D4" s="148"/>
      <c r="E4" s="147" t="s">
        <v>3</v>
      </c>
      <c r="F4" s="148"/>
      <c r="G4" s="147" t="s">
        <v>20</v>
      </c>
      <c r="H4" s="148"/>
      <c r="I4" s="179"/>
      <c r="J4" s="180"/>
      <c r="K4" s="183"/>
      <c r="L4" s="184"/>
      <c r="M4" s="170"/>
      <c r="N4" s="170"/>
    </row>
    <row r="5" spans="1:14" ht="16.5" customHeight="1">
      <c r="A5" s="168"/>
      <c r="B5" s="169"/>
      <c r="C5" s="120" t="s">
        <v>16</v>
      </c>
      <c r="D5" s="6" t="s">
        <v>17</v>
      </c>
      <c r="E5" s="118" t="s">
        <v>16</v>
      </c>
      <c r="F5" s="6" t="s">
        <v>17</v>
      </c>
      <c r="G5" s="118" t="s">
        <v>16</v>
      </c>
      <c r="H5" s="6" t="s">
        <v>17</v>
      </c>
      <c r="I5" s="118" t="s">
        <v>16</v>
      </c>
      <c r="J5" s="6" t="s">
        <v>17</v>
      </c>
      <c r="K5" s="118" t="s">
        <v>16</v>
      </c>
      <c r="L5" s="8" t="s">
        <v>17</v>
      </c>
      <c r="M5" s="170"/>
      <c r="N5" s="170"/>
    </row>
    <row r="6" spans="1:14" ht="11.25">
      <c r="A6" s="10"/>
      <c r="B6" s="11"/>
      <c r="C6" s="97" t="s">
        <v>5</v>
      </c>
      <c r="D6" s="12" t="s">
        <v>6</v>
      </c>
      <c r="E6" s="97" t="s">
        <v>5</v>
      </c>
      <c r="F6" s="12" t="s">
        <v>6</v>
      </c>
      <c r="G6" s="97" t="s">
        <v>5</v>
      </c>
      <c r="H6" s="12" t="s">
        <v>6</v>
      </c>
      <c r="I6" s="97" t="s">
        <v>5</v>
      </c>
      <c r="J6" s="12" t="s">
        <v>6</v>
      </c>
      <c r="K6" s="97" t="s">
        <v>5</v>
      </c>
      <c r="L6" s="14" t="s">
        <v>6</v>
      </c>
      <c r="M6" s="26"/>
      <c r="N6" s="26"/>
    </row>
    <row r="7" spans="1:14" ht="30" customHeight="1">
      <c r="A7" s="171" t="s">
        <v>21</v>
      </c>
      <c r="B7" s="15" t="s">
        <v>7</v>
      </c>
      <c r="C7" s="98">
        <v>8071</v>
      </c>
      <c r="D7" s="16">
        <v>1559</v>
      </c>
      <c r="E7" s="98">
        <v>1881</v>
      </c>
      <c r="F7" s="16">
        <v>337</v>
      </c>
      <c r="G7" s="98">
        <v>9952</v>
      </c>
      <c r="H7" s="16">
        <v>1896</v>
      </c>
      <c r="I7" s="98">
        <v>2536</v>
      </c>
      <c r="J7" s="16">
        <v>465</v>
      </c>
      <c r="K7" s="98">
        <v>7416</v>
      </c>
      <c r="L7" s="29">
        <v>1431</v>
      </c>
      <c r="M7" s="27"/>
      <c r="N7" s="146"/>
    </row>
    <row r="8" spans="1:14" ht="30" customHeight="1">
      <c r="A8" s="172"/>
      <c r="B8" s="17" t="s">
        <v>8</v>
      </c>
      <c r="C8" s="99">
        <v>21518</v>
      </c>
      <c r="D8" s="18">
        <v>5282</v>
      </c>
      <c r="E8" s="99">
        <v>10225</v>
      </c>
      <c r="F8" s="18">
        <v>1824</v>
      </c>
      <c r="G8" s="99">
        <v>31743</v>
      </c>
      <c r="H8" s="18">
        <v>7106</v>
      </c>
      <c r="I8" s="99">
        <v>10907</v>
      </c>
      <c r="J8" s="18">
        <v>2092</v>
      </c>
      <c r="K8" s="99">
        <v>20836</v>
      </c>
      <c r="L8" s="30">
        <v>5014</v>
      </c>
      <c r="M8" s="27"/>
      <c r="N8" s="146"/>
    </row>
    <row r="9" spans="1:14" s="3" customFormat="1" ht="30" customHeight="1">
      <c r="A9" s="173"/>
      <c r="B9" s="104" t="s">
        <v>4</v>
      </c>
      <c r="C9" s="105">
        <v>29589</v>
      </c>
      <c r="D9" s="106">
        <v>6841</v>
      </c>
      <c r="E9" s="105">
        <v>12106</v>
      </c>
      <c r="F9" s="106">
        <v>2161</v>
      </c>
      <c r="G9" s="105">
        <v>41695</v>
      </c>
      <c r="H9" s="106">
        <v>9002</v>
      </c>
      <c r="I9" s="105">
        <v>13443</v>
      </c>
      <c r="J9" s="106">
        <v>2557</v>
      </c>
      <c r="K9" s="105">
        <v>28252</v>
      </c>
      <c r="L9" s="107">
        <v>6445</v>
      </c>
      <c r="M9" s="28"/>
      <c r="N9" s="146"/>
    </row>
    <row r="10" spans="1:14" ht="30" customHeight="1">
      <c r="A10" s="149" t="s">
        <v>9</v>
      </c>
      <c r="B10" s="150"/>
      <c r="C10" s="108">
        <v>1112</v>
      </c>
      <c r="D10" s="109">
        <v>1472</v>
      </c>
      <c r="E10" s="108">
        <v>1088</v>
      </c>
      <c r="F10" s="109">
        <v>687</v>
      </c>
      <c r="G10" s="108">
        <v>2200</v>
      </c>
      <c r="H10" s="109">
        <v>2159</v>
      </c>
      <c r="I10" s="108">
        <v>974</v>
      </c>
      <c r="J10" s="109">
        <v>586</v>
      </c>
      <c r="K10" s="108">
        <v>1226</v>
      </c>
      <c r="L10" s="110">
        <v>1573</v>
      </c>
      <c r="M10" s="146"/>
      <c r="N10" s="146"/>
    </row>
    <row r="11" spans="1:14" ht="30" customHeight="1">
      <c r="A11" s="149" t="s">
        <v>10</v>
      </c>
      <c r="B11" s="150"/>
      <c r="C11" s="108">
        <v>158</v>
      </c>
      <c r="D11" s="109">
        <v>1124</v>
      </c>
      <c r="E11" s="108">
        <v>229</v>
      </c>
      <c r="F11" s="109">
        <v>167</v>
      </c>
      <c r="G11" s="108">
        <v>387</v>
      </c>
      <c r="H11" s="109">
        <v>1291</v>
      </c>
      <c r="I11" s="108">
        <v>241</v>
      </c>
      <c r="J11" s="109">
        <v>344</v>
      </c>
      <c r="K11" s="108">
        <v>146</v>
      </c>
      <c r="L11" s="110">
        <v>947</v>
      </c>
      <c r="M11" s="146"/>
      <c r="N11" s="146"/>
    </row>
    <row r="12" spans="1:14" ht="18.75" customHeight="1">
      <c r="A12" s="151" t="s">
        <v>11</v>
      </c>
      <c r="B12" s="152"/>
      <c r="C12" s="121"/>
      <c r="D12" s="122" t="s">
        <v>76</v>
      </c>
      <c r="E12" s="123"/>
      <c r="F12" s="122" t="s">
        <v>77</v>
      </c>
      <c r="G12" s="123"/>
      <c r="H12" s="122" t="s">
        <v>78</v>
      </c>
      <c r="I12" s="123"/>
      <c r="J12" s="122" t="s">
        <v>79</v>
      </c>
      <c r="K12" s="123"/>
      <c r="L12" s="124" t="s">
        <v>80</v>
      </c>
      <c r="M12" s="27"/>
      <c r="N12" s="27"/>
    </row>
    <row r="13" spans="1:14" ht="18.75" customHeight="1">
      <c r="A13" s="153"/>
      <c r="B13" s="154"/>
      <c r="C13" s="112">
        <v>22763</v>
      </c>
      <c r="D13" s="113">
        <v>4749</v>
      </c>
      <c r="E13" s="112">
        <v>12315</v>
      </c>
      <c r="F13" s="113">
        <v>7721</v>
      </c>
      <c r="G13" s="112">
        <v>35078</v>
      </c>
      <c r="H13" s="113">
        <v>12470</v>
      </c>
      <c r="I13" s="112">
        <v>12921</v>
      </c>
      <c r="J13" s="113">
        <v>7651</v>
      </c>
      <c r="K13" s="112">
        <v>22157</v>
      </c>
      <c r="L13" s="114">
        <v>4819</v>
      </c>
      <c r="M13" s="146"/>
      <c r="N13" s="146"/>
    </row>
    <row r="14" spans="1:14" ht="30" customHeight="1" thickBot="1">
      <c r="A14" s="159" t="s">
        <v>12</v>
      </c>
      <c r="B14" s="160"/>
      <c r="C14" s="102">
        <v>191</v>
      </c>
      <c r="D14" s="103">
        <v>35</v>
      </c>
      <c r="E14" s="102">
        <v>398</v>
      </c>
      <c r="F14" s="103">
        <v>18</v>
      </c>
      <c r="G14" s="102">
        <v>589</v>
      </c>
      <c r="H14" s="103">
        <v>53</v>
      </c>
      <c r="I14" s="102">
        <v>360</v>
      </c>
      <c r="J14" s="103">
        <v>22</v>
      </c>
      <c r="K14" s="102">
        <v>229</v>
      </c>
      <c r="L14" s="111">
        <v>31</v>
      </c>
      <c r="M14" s="146"/>
      <c r="N14" s="146"/>
    </row>
    <row r="15" spans="1:14" ht="18.75" customHeight="1" thickTop="1">
      <c r="A15" s="161" t="s">
        <v>59</v>
      </c>
      <c r="B15" s="162"/>
      <c r="C15" s="125"/>
      <c r="D15" s="126" t="s">
        <v>76</v>
      </c>
      <c r="E15" s="127"/>
      <c r="F15" s="126" t="s">
        <v>77</v>
      </c>
      <c r="G15" s="127"/>
      <c r="H15" s="126" t="s">
        <v>78</v>
      </c>
      <c r="I15" s="127"/>
      <c r="J15" s="126" t="s">
        <v>79</v>
      </c>
      <c r="K15" s="127"/>
      <c r="L15" s="128" t="s">
        <v>80</v>
      </c>
      <c r="M15" s="27"/>
      <c r="N15" s="27"/>
    </row>
    <row r="16" spans="1:14" s="3" customFormat="1" ht="18.75" customHeight="1" thickBot="1">
      <c r="A16" s="163"/>
      <c r="B16" s="164"/>
      <c r="C16" s="100">
        <v>53813</v>
      </c>
      <c r="D16" s="19">
        <v>14221</v>
      </c>
      <c r="E16" s="100">
        <v>26136</v>
      </c>
      <c r="F16" s="19">
        <v>10754</v>
      </c>
      <c r="G16" s="100">
        <v>79949</v>
      </c>
      <c r="H16" s="19">
        <v>24975</v>
      </c>
      <c r="I16" s="100">
        <v>27939</v>
      </c>
      <c r="J16" s="19">
        <v>11160</v>
      </c>
      <c r="K16" s="101">
        <v>52010</v>
      </c>
      <c r="L16" s="20">
        <v>13815</v>
      </c>
      <c r="M16" s="155"/>
      <c r="N16" s="155"/>
    </row>
    <row r="17" spans="1:14" ht="11.25">
      <c r="A17" s="93" t="s">
        <v>22</v>
      </c>
      <c r="B17" s="157" t="s">
        <v>69</v>
      </c>
      <c r="C17" s="157"/>
      <c r="D17" s="157"/>
      <c r="E17" s="157"/>
      <c r="F17" s="157"/>
      <c r="G17" s="157"/>
      <c r="H17" s="157"/>
      <c r="I17" s="157"/>
      <c r="J17" s="157"/>
      <c r="K17" s="157"/>
      <c r="L17" s="157"/>
      <c r="M17" s="158"/>
      <c r="N17" s="158"/>
    </row>
    <row r="18" spans="1:14" ht="11.25">
      <c r="A18" s="4" t="s">
        <v>23</v>
      </c>
      <c r="B18" s="156" t="s">
        <v>70</v>
      </c>
      <c r="C18" s="156"/>
      <c r="D18" s="156"/>
      <c r="E18" s="156"/>
      <c r="F18" s="156"/>
      <c r="G18" s="156"/>
      <c r="H18" s="156"/>
      <c r="I18" s="156"/>
      <c r="J18" s="156"/>
      <c r="K18" s="156"/>
      <c r="L18" s="156"/>
      <c r="M18" s="156"/>
      <c r="N18" s="156"/>
    </row>
    <row r="19" spans="1:2" ht="11.25">
      <c r="A19" s="1" t="s">
        <v>60</v>
      </c>
      <c r="B19" s="2" t="s">
        <v>61</v>
      </c>
    </row>
    <row r="20" spans="1:2" ht="11.25">
      <c r="A20" s="1"/>
      <c r="B20" s="2" t="s">
        <v>62</v>
      </c>
    </row>
    <row r="21" spans="1:2" ht="11.25">
      <c r="A21" s="1"/>
      <c r="B21" s="2" t="s">
        <v>63</v>
      </c>
    </row>
    <row r="22" spans="1:2" ht="11.25">
      <c r="A22" s="1" t="s">
        <v>64</v>
      </c>
      <c r="B22" s="2" t="s">
        <v>65</v>
      </c>
    </row>
    <row r="23" spans="1:2" ht="11.25">
      <c r="A23" s="1" t="s">
        <v>64</v>
      </c>
      <c r="B23" s="2" t="s">
        <v>66</v>
      </c>
    </row>
    <row r="24" ht="11.25">
      <c r="B24" s="2" t="s">
        <v>97</v>
      </c>
    </row>
    <row r="25" ht="11.25">
      <c r="B25" s="2" t="s">
        <v>98</v>
      </c>
    </row>
  </sheetData>
  <sheetProtection/>
  <mergeCells count="23">
    <mergeCell ref="A1:L1"/>
    <mergeCell ref="A3:B5"/>
    <mergeCell ref="M3:N5"/>
    <mergeCell ref="A7:A9"/>
    <mergeCell ref="A10:B10"/>
    <mergeCell ref="N7:N9"/>
    <mergeCell ref="C3:H3"/>
    <mergeCell ref="I3:J4"/>
    <mergeCell ref="K3:L4"/>
    <mergeCell ref="M16:N16"/>
    <mergeCell ref="B18:N18"/>
    <mergeCell ref="B17:N17"/>
    <mergeCell ref="A14:B14"/>
    <mergeCell ref="A15:B16"/>
    <mergeCell ref="M14:N14"/>
    <mergeCell ref="M13:N13"/>
    <mergeCell ref="C4:D4"/>
    <mergeCell ref="E4:F4"/>
    <mergeCell ref="G4:H4"/>
    <mergeCell ref="A11:B11"/>
    <mergeCell ref="M10:N10"/>
    <mergeCell ref="M11:N11"/>
    <mergeCell ref="A12:B13"/>
  </mergeCells>
  <printOptions/>
  <pageMargins left="0.7874015748031497" right="0.7874015748031497" top="0.984251968503937" bottom="0.984251968503937" header="0.5118110236220472" footer="0.5118110236220472"/>
  <pageSetup fitToHeight="1" fitToWidth="1" horizontalDpi="300" verticalDpi="300" orientation="landscape" paperSize="9" scale="92" r:id="rId1"/>
  <headerFooter alignWithMargins="0">
    <oddFooter>&amp;R金沢国税局
国税滞納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showGridLines="0" zoomScalePageLayoutView="0" workbookViewId="0" topLeftCell="A1">
      <selection activeCell="C7" sqref="C7"/>
    </sheetView>
  </sheetViews>
  <sheetFormatPr defaultColWidth="8.625" defaultRowHeight="13.5"/>
  <cols>
    <col min="1" max="1" width="16.625" style="2" customWidth="1"/>
    <col min="2" max="11" width="10.00390625" style="2" customWidth="1"/>
    <col min="12" max="12" width="11.75390625" style="2" customWidth="1"/>
    <col min="13" max="16384" width="8.625" style="2" customWidth="1"/>
  </cols>
  <sheetData>
    <row r="1" ht="12" thickBot="1">
      <c r="A1" s="2" t="s">
        <v>14</v>
      </c>
    </row>
    <row r="2" spans="1:12" ht="16.5" customHeight="1">
      <c r="A2" s="189" t="s">
        <v>75</v>
      </c>
      <c r="B2" s="174" t="s">
        <v>15</v>
      </c>
      <c r="C2" s="175"/>
      <c r="D2" s="175"/>
      <c r="E2" s="175"/>
      <c r="F2" s="175"/>
      <c r="G2" s="176"/>
      <c r="H2" s="177" t="s">
        <v>0</v>
      </c>
      <c r="I2" s="178"/>
      <c r="J2" s="181" t="s">
        <v>1</v>
      </c>
      <c r="K2" s="182"/>
      <c r="L2" s="168"/>
    </row>
    <row r="3" spans="1:12" ht="16.5" customHeight="1">
      <c r="A3" s="190"/>
      <c r="B3" s="147" t="s">
        <v>2</v>
      </c>
      <c r="C3" s="148"/>
      <c r="D3" s="147" t="s">
        <v>3</v>
      </c>
      <c r="E3" s="148"/>
      <c r="F3" s="147" t="s">
        <v>20</v>
      </c>
      <c r="G3" s="148"/>
      <c r="H3" s="179"/>
      <c r="I3" s="180"/>
      <c r="J3" s="183"/>
      <c r="K3" s="184"/>
      <c r="L3" s="168"/>
    </row>
    <row r="4" spans="1:12" ht="15" customHeight="1">
      <c r="A4" s="191"/>
      <c r="B4" s="120" t="s">
        <v>16</v>
      </c>
      <c r="C4" s="6" t="s">
        <v>17</v>
      </c>
      <c r="D4" s="118" t="s">
        <v>16</v>
      </c>
      <c r="E4" s="6" t="s">
        <v>17</v>
      </c>
      <c r="F4" s="118" t="s">
        <v>16</v>
      </c>
      <c r="G4" s="6" t="s">
        <v>17</v>
      </c>
      <c r="H4" s="118" t="s">
        <v>16</v>
      </c>
      <c r="I4" s="6" t="s">
        <v>17</v>
      </c>
      <c r="J4" s="118" t="s">
        <v>16</v>
      </c>
      <c r="K4" s="8" t="s">
        <v>17</v>
      </c>
      <c r="L4" s="168"/>
    </row>
    <row r="5" spans="1:12" ht="11.25">
      <c r="A5" s="13"/>
      <c r="B5" s="97" t="s">
        <v>5</v>
      </c>
      <c r="C5" s="12" t="s">
        <v>6</v>
      </c>
      <c r="D5" s="97" t="s">
        <v>5</v>
      </c>
      <c r="E5" s="12" t="s">
        <v>6</v>
      </c>
      <c r="F5" s="97" t="s">
        <v>5</v>
      </c>
      <c r="G5" s="12" t="s">
        <v>6</v>
      </c>
      <c r="H5" s="97" t="s">
        <v>5</v>
      </c>
      <c r="I5" s="12" t="s">
        <v>6</v>
      </c>
      <c r="J5" s="97" t="s">
        <v>5</v>
      </c>
      <c r="K5" s="23" t="s">
        <v>6</v>
      </c>
      <c r="L5" s="25"/>
    </row>
    <row r="6" spans="1:12" ht="18.75" customHeight="1">
      <c r="A6" s="185" t="s">
        <v>55</v>
      </c>
      <c r="B6" s="129"/>
      <c r="C6" s="94" t="s">
        <v>81</v>
      </c>
      <c r="D6" s="130"/>
      <c r="E6" s="94" t="s">
        <v>85</v>
      </c>
      <c r="F6" s="130"/>
      <c r="G6" s="94" t="s">
        <v>89</v>
      </c>
      <c r="H6" s="130"/>
      <c r="I6" s="94" t="s">
        <v>93</v>
      </c>
      <c r="J6" s="130"/>
      <c r="K6" s="131" t="s">
        <v>82</v>
      </c>
      <c r="L6" s="25"/>
    </row>
    <row r="7" spans="1:12" s="31" customFormat="1" ht="18.75" customHeight="1">
      <c r="A7" s="186"/>
      <c r="B7" s="115">
        <v>62457</v>
      </c>
      <c r="C7" s="7">
        <v>30865</v>
      </c>
      <c r="D7" s="115">
        <v>29984</v>
      </c>
      <c r="E7" s="7">
        <v>9881</v>
      </c>
      <c r="F7" s="115">
        <v>92441</v>
      </c>
      <c r="G7" s="7">
        <v>40746</v>
      </c>
      <c r="H7" s="115">
        <v>30164</v>
      </c>
      <c r="I7" s="7">
        <v>10675</v>
      </c>
      <c r="J7" s="115">
        <v>62277</v>
      </c>
      <c r="K7" s="24">
        <v>30071</v>
      </c>
      <c r="L7" s="21"/>
    </row>
    <row r="8" spans="1:12" s="31" customFormat="1" ht="18.75" customHeight="1">
      <c r="A8" s="187" t="s">
        <v>56</v>
      </c>
      <c r="B8" s="134"/>
      <c r="C8" s="135" t="s">
        <v>82</v>
      </c>
      <c r="D8" s="136"/>
      <c r="E8" s="135" t="s">
        <v>86</v>
      </c>
      <c r="F8" s="136"/>
      <c r="G8" s="135" t="s">
        <v>90</v>
      </c>
      <c r="H8" s="136"/>
      <c r="I8" s="135" t="s">
        <v>94</v>
      </c>
      <c r="J8" s="137"/>
      <c r="K8" s="138" t="s">
        <v>83</v>
      </c>
      <c r="L8" s="21"/>
    </row>
    <row r="9" spans="1:12" s="31" customFormat="1" ht="18.75" customHeight="1">
      <c r="A9" s="186"/>
      <c r="B9" s="115">
        <v>62277</v>
      </c>
      <c r="C9" s="7">
        <v>30071</v>
      </c>
      <c r="D9" s="115">
        <v>27577</v>
      </c>
      <c r="E9" s="7">
        <v>9559</v>
      </c>
      <c r="F9" s="115">
        <v>89854</v>
      </c>
      <c r="G9" s="7">
        <v>39630</v>
      </c>
      <c r="H9" s="115">
        <v>29941</v>
      </c>
      <c r="I9" s="7">
        <v>10033</v>
      </c>
      <c r="J9" s="132">
        <v>59913</v>
      </c>
      <c r="K9" s="133">
        <v>29597</v>
      </c>
      <c r="L9" s="21"/>
    </row>
    <row r="10" spans="1:12" s="31" customFormat="1" ht="18.75" customHeight="1">
      <c r="A10" s="187" t="s">
        <v>68</v>
      </c>
      <c r="B10" s="134"/>
      <c r="C10" s="135" t="s">
        <v>83</v>
      </c>
      <c r="D10" s="137"/>
      <c r="E10" s="135" t="s">
        <v>87</v>
      </c>
      <c r="F10" s="136"/>
      <c r="G10" s="135" t="s">
        <v>91</v>
      </c>
      <c r="H10" s="136"/>
      <c r="I10" s="135" t="s">
        <v>95</v>
      </c>
      <c r="J10" s="136"/>
      <c r="K10" s="138" t="s">
        <v>84</v>
      </c>
      <c r="L10" s="21"/>
    </row>
    <row r="11" spans="1:14" s="31" customFormat="1" ht="18.75" customHeight="1">
      <c r="A11" s="186"/>
      <c r="B11" s="115">
        <v>59913</v>
      </c>
      <c r="C11" s="7">
        <v>29597</v>
      </c>
      <c r="D11" s="132">
        <v>25906</v>
      </c>
      <c r="E11" s="7">
        <v>8004</v>
      </c>
      <c r="F11" s="115">
        <v>85819</v>
      </c>
      <c r="G11" s="7">
        <v>37601</v>
      </c>
      <c r="H11" s="115">
        <v>29771</v>
      </c>
      <c r="I11" s="7">
        <v>23930</v>
      </c>
      <c r="J11" s="115">
        <v>56048</v>
      </c>
      <c r="K11" s="24">
        <v>13671</v>
      </c>
      <c r="L11" s="21"/>
      <c r="N11" s="26"/>
    </row>
    <row r="12" spans="1:14" s="31" customFormat="1" ht="18.75" customHeight="1">
      <c r="A12" s="187" t="s">
        <v>71</v>
      </c>
      <c r="B12" s="116"/>
      <c r="C12" s="94" t="s">
        <v>84</v>
      </c>
      <c r="D12" s="140"/>
      <c r="E12" s="135" t="s">
        <v>88</v>
      </c>
      <c r="F12" s="136"/>
      <c r="G12" s="135" t="s">
        <v>92</v>
      </c>
      <c r="H12" s="137"/>
      <c r="I12" s="135" t="s">
        <v>96</v>
      </c>
      <c r="J12" s="136"/>
      <c r="K12" s="138" t="s">
        <v>76</v>
      </c>
      <c r="L12" s="21"/>
      <c r="N12" s="27"/>
    </row>
    <row r="13" spans="1:14" s="31" customFormat="1" ht="18.75" customHeight="1">
      <c r="A13" s="186"/>
      <c r="B13" s="115">
        <v>56048</v>
      </c>
      <c r="C13" s="7">
        <v>13671</v>
      </c>
      <c r="D13" s="115">
        <v>26078</v>
      </c>
      <c r="E13" s="7">
        <v>10804</v>
      </c>
      <c r="F13" s="115">
        <v>82126</v>
      </c>
      <c r="G13" s="7">
        <v>24475</v>
      </c>
      <c r="H13" s="132">
        <v>28313</v>
      </c>
      <c r="I13" s="7">
        <v>10254</v>
      </c>
      <c r="J13" s="115">
        <v>53813</v>
      </c>
      <c r="K13" s="133">
        <v>14221</v>
      </c>
      <c r="L13" s="21"/>
      <c r="N13" s="27"/>
    </row>
    <row r="14" spans="1:14" s="31" customFormat="1" ht="18.75" customHeight="1">
      <c r="A14" s="187" t="s">
        <v>72</v>
      </c>
      <c r="B14" s="134"/>
      <c r="C14" s="135" t="s">
        <v>76</v>
      </c>
      <c r="D14" s="136"/>
      <c r="E14" s="135" t="s">
        <v>77</v>
      </c>
      <c r="F14" s="136"/>
      <c r="G14" s="135" t="s">
        <v>78</v>
      </c>
      <c r="H14" s="136"/>
      <c r="I14" s="135" t="s">
        <v>79</v>
      </c>
      <c r="J14" s="137"/>
      <c r="K14" s="138" t="s">
        <v>80</v>
      </c>
      <c r="L14" s="21"/>
      <c r="N14" s="27"/>
    </row>
    <row r="15" spans="1:14" ht="18.75" customHeight="1" thickBot="1">
      <c r="A15" s="188"/>
      <c r="B15" s="117">
        <v>53813</v>
      </c>
      <c r="C15" s="95">
        <v>14221</v>
      </c>
      <c r="D15" s="117">
        <v>26136</v>
      </c>
      <c r="E15" s="95">
        <v>10754</v>
      </c>
      <c r="F15" s="117">
        <v>79949</v>
      </c>
      <c r="G15" s="95">
        <v>24975</v>
      </c>
      <c r="H15" s="117">
        <v>27939</v>
      </c>
      <c r="I15" s="95">
        <v>11160</v>
      </c>
      <c r="J15" s="139">
        <v>52010</v>
      </c>
      <c r="K15" s="96">
        <v>13815</v>
      </c>
      <c r="L15" s="21"/>
      <c r="N15" s="27"/>
    </row>
    <row r="16" spans="1:14" ht="11.25">
      <c r="A16" s="2" t="s">
        <v>67</v>
      </c>
      <c r="N16" s="27"/>
    </row>
    <row r="17" spans="1:14" ht="11.25">
      <c r="A17" s="2" t="s">
        <v>99</v>
      </c>
      <c r="N17" s="27"/>
    </row>
    <row r="18" spans="1:14" ht="11.25">
      <c r="A18" s="2" t="s">
        <v>100</v>
      </c>
      <c r="N18" s="27"/>
    </row>
    <row r="19" ht="11.25">
      <c r="N19" s="27"/>
    </row>
    <row r="20" ht="11.25">
      <c r="N20" s="27"/>
    </row>
    <row r="21" ht="11.25">
      <c r="N21" s="27"/>
    </row>
  </sheetData>
  <sheetProtection/>
  <mergeCells count="13">
    <mergeCell ref="A10:A11"/>
    <mergeCell ref="A12:A13"/>
    <mergeCell ref="A14:A15"/>
    <mergeCell ref="A2:A4"/>
    <mergeCell ref="L2:L4"/>
    <mergeCell ref="B2:G2"/>
    <mergeCell ref="H2:I3"/>
    <mergeCell ref="J2:K3"/>
    <mergeCell ref="A6:A7"/>
    <mergeCell ref="A8:A9"/>
    <mergeCell ref="B3:C3"/>
    <mergeCell ref="D3:E3"/>
    <mergeCell ref="F3:G3"/>
  </mergeCells>
  <printOptions/>
  <pageMargins left="1.1811023622047245" right="0.7874015748031497" top="0.984251968503937" bottom="0.984251968503937" header="0.5118110236220472" footer="0.5118110236220472"/>
  <pageSetup fitToHeight="1" fitToWidth="1" horizontalDpi="1200" verticalDpi="1200" orientation="landscape" paperSize="9" r:id="rId1"/>
  <headerFooter alignWithMargins="0">
    <oddFooter>&amp;R&amp;8金沢国税局　
国税滞納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0"/>
  <sheetViews>
    <sheetView showGridLines="0" zoomScalePageLayoutView="0" workbookViewId="0" topLeftCell="A1">
      <selection activeCell="C6" sqref="C6"/>
    </sheetView>
  </sheetViews>
  <sheetFormatPr defaultColWidth="5.875" defaultRowHeight="13.5"/>
  <cols>
    <col min="1" max="1" width="10.625" style="2" customWidth="1"/>
    <col min="2" max="2" width="8.625" style="2" customWidth="1"/>
    <col min="3" max="3" width="11.375" style="2" bestFit="1" customWidth="1"/>
    <col min="4" max="4" width="6.75390625" style="2" bestFit="1" customWidth="1"/>
    <col min="5" max="5" width="9.75390625" style="2" bestFit="1" customWidth="1"/>
    <col min="6" max="6" width="8.25390625" style="2" bestFit="1" customWidth="1"/>
    <col min="7" max="7" width="11.375" style="2" bestFit="1" customWidth="1"/>
    <col min="8" max="8" width="6.75390625" style="2" bestFit="1" customWidth="1"/>
    <col min="9" max="9" width="9.75390625" style="2" bestFit="1" customWidth="1"/>
    <col min="10" max="10" width="8.25390625" style="2" bestFit="1" customWidth="1"/>
    <col min="11" max="11" width="9.75390625" style="2" bestFit="1" customWidth="1"/>
    <col min="12" max="12" width="5.875" style="2" customWidth="1"/>
    <col min="13" max="13" width="7.50390625" style="87" bestFit="1" customWidth="1"/>
    <col min="14" max="14" width="9.00390625" style="87" bestFit="1" customWidth="1"/>
    <col min="15" max="17" width="5.875" style="87" customWidth="1"/>
    <col min="18" max="16384" width="5.875" style="2" customWidth="1"/>
  </cols>
  <sheetData>
    <row r="1" ht="12" thickBot="1">
      <c r="A1" s="2" t="s">
        <v>47</v>
      </c>
    </row>
    <row r="2" spans="1:11" ht="15" customHeight="1">
      <c r="A2" s="192" t="s">
        <v>46</v>
      </c>
      <c r="B2" s="194" t="s">
        <v>15</v>
      </c>
      <c r="C2" s="195"/>
      <c r="D2" s="195"/>
      <c r="E2" s="195"/>
      <c r="F2" s="195"/>
      <c r="G2" s="196"/>
      <c r="H2" s="197" t="s">
        <v>0</v>
      </c>
      <c r="I2" s="198"/>
      <c r="J2" s="197" t="s">
        <v>1</v>
      </c>
      <c r="K2" s="201"/>
    </row>
    <row r="3" spans="1:11" ht="15" customHeight="1">
      <c r="A3" s="193"/>
      <c r="B3" s="203" t="s">
        <v>2</v>
      </c>
      <c r="C3" s="204"/>
      <c r="D3" s="203" t="s">
        <v>45</v>
      </c>
      <c r="E3" s="204"/>
      <c r="F3" s="203" t="s">
        <v>20</v>
      </c>
      <c r="G3" s="204"/>
      <c r="H3" s="199"/>
      <c r="I3" s="200"/>
      <c r="J3" s="199"/>
      <c r="K3" s="202"/>
    </row>
    <row r="4" spans="1:11" ht="15" customHeight="1">
      <c r="A4" s="193"/>
      <c r="B4" s="5" t="s">
        <v>16</v>
      </c>
      <c r="C4" s="6" t="s">
        <v>17</v>
      </c>
      <c r="D4" s="5" t="s">
        <v>16</v>
      </c>
      <c r="E4" s="6" t="s">
        <v>17</v>
      </c>
      <c r="F4" s="5" t="s">
        <v>16</v>
      </c>
      <c r="G4" s="6" t="s">
        <v>17</v>
      </c>
      <c r="H4" s="5" t="s">
        <v>16</v>
      </c>
      <c r="I4" s="6" t="s">
        <v>17</v>
      </c>
      <c r="J4" s="5" t="s">
        <v>16</v>
      </c>
      <c r="K4" s="8" t="s">
        <v>17</v>
      </c>
    </row>
    <row r="5" spans="1:11" ht="11.25">
      <c r="A5" s="49"/>
      <c r="B5" s="9" t="s">
        <v>5</v>
      </c>
      <c r="C5" s="12" t="s">
        <v>6</v>
      </c>
      <c r="D5" s="9" t="s">
        <v>5</v>
      </c>
      <c r="E5" s="12" t="s">
        <v>6</v>
      </c>
      <c r="F5" s="9" t="s">
        <v>5</v>
      </c>
      <c r="G5" s="12" t="s">
        <v>6</v>
      </c>
      <c r="H5" s="9" t="s">
        <v>5</v>
      </c>
      <c r="I5" s="12" t="s">
        <v>6</v>
      </c>
      <c r="J5" s="9" t="s">
        <v>5</v>
      </c>
      <c r="K5" s="14" t="s">
        <v>6</v>
      </c>
    </row>
    <row r="6" spans="1:15" ht="24" customHeight="1">
      <c r="A6" s="48" t="s">
        <v>44</v>
      </c>
      <c r="B6" s="47">
        <v>7302</v>
      </c>
      <c r="C6" s="69">
        <v>1113</v>
      </c>
      <c r="D6" s="47">
        <v>3015</v>
      </c>
      <c r="E6" s="69">
        <v>1217</v>
      </c>
      <c r="F6" s="47">
        <v>10317</v>
      </c>
      <c r="G6" s="69">
        <v>2331</v>
      </c>
      <c r="H6" s="47">
        <v>3633</v>
      </c>
      <c r="I6" s="69">
        <v>1303</v>
      </c>
      <c r="J6" s="47">
        <v>6684</v>
      </c>
      <c r="K6" s="78">
        <v>1028</v>
      </c>
      <c r="N6" s="88"/>
      <c r="O6" s="88"/>
    </row>
    <row r="7" spans="1:15" ht="24" customHeight="1">
      <c r="A7" s="43" t="s">
        <v>43</v>
      </c>
      <c r="B7" s="42">
        <v>4184</v>
      </c>
      <c r="C7" s="69">
        <v>588</v>
      </c>
      <c r="D7" s="42">
        <v>2411</v>
      </c>
      <c r="E7" s="69">
        <v>939</v>
      </c>
      <c r="F7" s="42">
        <v>6595</v>
      </c>
      <c r="G7" s="69">
        <v>1527</v>
      </c>
      <c r="H7" s="42">
        <v>2138</v>
      </c>
      <c r="I7" s="69">
        <v>920</v>
      </c>
      <c r="J7" s="42">
        <v>4457</v>
      </c>
      <c r="K7" s="78">
        <v>607</v>
      </c>
      <c r="N7" s="88"/>
      <c r="O7" s="88"/>
    </row>
    <row r="8" spans="1:15" ht="24" customHeight="1">
      <c r="A8" s="43" t="s">
        <v>42</v>
      </c>
      <c r="B8" s="42">
        <v>2830</v>
      </c>
      <c r="C8" s="69">
        <v>355</v>
      </c>
      <c r="D8" s="42">
        <v>1112</v>
      </c>
      <c r="E8" s="69">
        <v>391</v>
      </c>
      <c r="F8" s="42">
        <v>3942</v>
      </c>
      <c r="G8" s="69">
        <v>746</v>
      </c>
      <c r="H8" s="42">
        <v>1254</v>
      </c>
      <c r="I8" s="69">
        <v>388</v>
      </c>
      <c r="J8" s="42">
        <v>2688</v>
      </c>
      <c r="K8" s="78">
        <v>358</v>
      </c>
      <c r="N8" s="88"/>
      <c r="O8" s="88"/>
    </row>
    <row r="9" spans="1:15" ht="24" customHeight="1">
      <c r="A9" s="43" t="s">
        <v>41</v>
      </c>
      <c r="B9" s="42">
        <v>1236</v>
      </c>
      <c r="C9" s="69">
        <v>175</v>
      </c>
      <c r="D9" s="42">
        <v>791</v>
      </c>
      <c r="E9" s="69">
        <v>263</v>
      </c>
      <c r="F9" s="42">
        <v>2027</v>
      </c>
      <c r="G9" s="69">
        <v>438</v>
      </c>
      <c r="H9" s="42">
        <v>927</v>
      </c>
      <c r="I9" s="69">
        <v>284</v>
      </c>
      <c r="J9" s="42">
        <v>1100</v>
      </c>
      <c r="K9" s="78">
        <v>155</v>
      </c>
      <c r="N9" s="88"/>
      <c r="O9" s="88"/>
    </row>
    <row r="10" spans="1:17" s="3" customFormat="1" ht="24" customHeight="1">
      <c r="A10" s="41" t="s">
        <v>40</v>
      </c>
      <c r="B10" s="40">
        <v>15552</v>
      </c>
      <c r="C10" s="91">
        <f>SUM(C6:C9)</f>
        <v>2231</v>
      </c>
      <c r="D10" s="40">
        <v>7329</v>
      </c>
      <c r="E10" s="91">
        <f>SUM(E6:E9)</f>
        <v>2810</v>
      </c>
      <c r="F10" s="40">
        <v>22881</v>
      </c>
      <c r="G10" s="91">
        <f>SUM(G6:G9)</f>
        <v>5042</v>
      </c>
      <c r="H10" s="40">
        <v>7952</v>
      </c>
      <c r="I10" s="91">
        <f>SUM(I6:I9)</f>
        <v>2895</v>
      </c>
      <c r="J10" s="40">
        <f>SUM(J6:J9)</f>
        <v>14929</v>
      </c>
      <c r="K10" s="92">
        <f>SUM(K6:K9)</f>
        <v>2148</v>
      </c>
      <c r="M10" s="89"/>
      <c r="N10" s="88"/>
      <c r="O10" s="88"/>
      <c r="P10" s="89"/>
      <c r="Q10" s="89"/>
    </row>
    <row r="11" spans="1:17" s="36" customFormat="1" ht="15" customHeight="1">
      <c r="A11" s="38"/>
      <c r="B11" s="46"/>
      <c r="C11" s="70"/>
      <c r="D11" s="46"/>
      <c r="E11" s="70"/>
      <c r="F11" s="46"/>
      <c r="G11" s="70"/>
      <c r="H11" s="46"/>
      <c r="I11" s="70"/>
      <c r="J11" s="46"/>
      <c r="K11" s="79"/>
      <c r="M11" s="90"/>
      <c r="N11" s="90"/>
      <c r="O11" s="90"/>
      <c r="P11" s="90"/>
      <c r="Q11" s="90"/>
    </row>
    <row r="12" spans="1:15" ht="24" customHeight="1">
      <c r="A12" s="45" t="s">
        <v>39</v>
      </c>
      <c r="B12" s="44">
        <v>10886</v>
      </c>
      <c r="C12" s="71">
        <v>1605</v>
      </c>
      <c r="D12" s="44">
        <v>5703</v>
      </c>
      <c r="E12" s="71">
        <v>2278</v>
      </c>
      <c r="F12" s="44">
        <v>16589</v>
      </c>
      <c r="G12" s="71">
        <v>3882</v>
      </c>
      <c r="H12" s="44">
        <v>5719</v>
      </c>
      <c r="I12" s="71">
        <v>2263</v>
      </c>
      <c r="J12" s="44">
        <v>10870</v>
      </c>
      <c r="K12" s="80">
        <v>1620</v>
      </c>
      <c r="N12" s="88"/>
      <c r="O12" s="88"/>
    </row>
    <row r="13" spans="1:15" ht="24" customHeight="1">
      <c r="A13" s="43" t="s">
        <v>38</v>
      </c>
      <c r="B13" s="42">
        <v>1204</v>
      </c>
      <c r="C13" s="72">
        <v>144</v>
      </c>
      <c r="D13" s="42">
        <v>890</v>
      </c>
      <c r="E13" s="72">
        <v>369</v>
      </c>
      <c r="F13" s="42">
        <v>2094</v>
      </c>
      <c r="G13" s="72">
        <v>512</v>
      </c>
      <c r="H13" s="42">
        <v>973</v>
      </c>
      <c r="I13" s="72">
        <v>387</v>
      </c>
      <c r="J13" s="42">
        <v>1121</v>
      </c>
      <c r="K13" s="81">
        <v>126</v>
      </c>
      <c r="N13" s="88"/>
      <c r="O13" s="88"/>
    </row>
    <row r="14" spans="1:15" ht="24" customHeight="1">
      <c r="A14" s="43" t="s">
        <v>37</v>
      </c>
      <c r="B14" s="42">
        <v>3512</v>
      </c>
      <c r="C14" s="72">
        <v>471</v>
      </c>
      <c r="D14" s="42">
        <v>2004</v>
      </c>
      <c r="E14" s="72">
        <v>630</v>
      </c>
      <c r="F14" s="42">
        <v>5516</v>
      </c>
      <c r="G14" s="72">
        <v>1101</v>
      </c>
      <c r="H14" s="42">
        <v>2169</v>
      </c>
      <c r="I14" s="72">
        <v>659</v>
      </c>
      <c r="J14" s="42">
        <v>3347</v>
      </c>
      <c r="K14" s="81">
        <v>442</v>
      </c>
      <c r="N14" s="88"/>
      <c r="O14" s="88"/>
    </row>
    <row r="15" spans="1:15" ht="24" customHeight="1">
      <c r="A15" s="43" t="s">
        <v>36</v>
      </c>
      <c r="B15" s="42">
        <v>553</v>
      </c>
      <c r="C15" s="72">
        <v>87</v>
      </c>
      <c r="D15" s="42">
        <v>456</v>
      </c>
      <c r="E15" s="72">
        <v>158</v>
      </c>
      <c r="F15" s="42">
        <v>1009</v>
      </c>
      <c r="G15" s="72">
        <v>245</v>
      </c>
      <c r="H15" s="42">
        <v>431</v>
      </c>
      <c r="I15" s="72">
        <v>162</v>
      </c>
      <c r="J15" s="42">
        <v>578</v>
      </c>
      <c r="K15" s="81">
        <v>83</v>
      </c>
      <c r="N15" s="88"/>
      <c r="O15" s="88"/>
    </row>
    <row r="16" spans="1:15" ht="24" customHeight="1">
      <c r="A16" s="43" t="s">
        <v>35</v>
      </c>
      <c r="B16" s="42">
        <v>2417</v>
      </c>
      <c r="C16" s="72">
        <v>296</v>
      </c>
      <c r="D16" s="42">
        <v>1283</v>
      </c>
      <c r="E16" s="72">
        <v>499</v>
      </c>
      <c r="F16" s="42">
        <v>3700</v>
      </c>
      <c r="G16" s="72">
        <v>796</v>
      </c>
      <c r="H16" s="42">
        <v>1542</v>
      </c>
      <c r="I16" s="72">
        <v>491</v>
      </c>
      <c r="J16" s="42">
        <v>2158</v>
      </c>
      <c r="K16" s="81">
        <v>305</v>
      </c>
      <c r="N16" s="88"/>
      <c r="O16" s="88"/>
    </row>
    <row r="17" spans="1:17" s="3" customFormat="1" ht="24" customHeight="1">
      <c r="A17" s="41" t="s">
        <v>34</v>
      </c>
      <c r="B17" s="40">
        <v>18572</v>
      </c>
      <c r="C17" s="73">
        <f>SUM(C12:C16)</f>
        <v>2603</v>
      </c>
      <c r="D17" s="40">
        <v>10336</v>
      </c>
      <c r="E17" s="73">
        <f>SUM(E12:E16)</f>
        <v>3934</v>
      </c>
      <c r="F17" s="40">
        <v>28908</v>
      </c>
      <c r="G17" s="73">
        <f>SUM(G12:G16)</f>
        <v>6536</v>
      </c>
      <c r="H17" s="40">
        <v>10834</v>
      </c>
      <c r="I17" s="73">
        <f>SUM(I12:I16)</f>
        <v>3962</v>
      </c>
      <c r="J17" s="40">
        <f>SUM(J12:J16)</f>
        <v>18074</v>
      </c>
      <c r="K17" s="82">
        <f>SUM(K12:K16)</f>
        <v>2576</v>
      </c>
      <c r="M17" s="89"/>
      <c r="N17" s="88"/>
      <c r="O17" s="88"/>
      <c r="P17" s="89"/>
      <c r="Q17" s="89"/>
    </row>
    <row r="18" spans="1:17" s="36" customFormat="1" ht="15" customHeight="1">
      <c r="A18" s="38"/>
      <c r="B18" s="46"/>
      <c r="C18" s="70"/>
      <c r="D18" s="46"/>
      <c r="E18" s="70"/>
      <c r="F18" s="46"/>
      <c r="G18" s="70"/>
      <c r="H18" s="46"/>
      <c r="I18" s="70"/>
      <c r="J18" s="46"/>
      <c r="K18" s="79"/>
      <c r="M18" s="90"/>
      <c r="N18" s="90"/>
      <c r="O18" s="90"/>
      <c r="P18" s="90"/>
      <c r="Q18" s="90"/>
    </row>
    <row r="19" spans="1:15" ht="24" customHeight="1">
      <c r="A19" s="45" t="s">
        <v>33</v>
      </c>
      <c r="B19" s="44">
        <v>6001</v>
      </c>
      <c r="C19" s="71">
        <v>852</v>
      </c>
      <c r="D19" s="44">
        <v>2934</v>
      </c>
      <c r="E19" s="71">
        <v>1145</v>
      </c>
      <c r="F19" s="44">
        <v>8935</v>
      </c>
      <c r="G19" s="71">
        <v>1998</v>
      </c>
      <c r="H19" s="44">
        <v>3261</v>
      </c>
      <c r="I19" s="71">
        <v>1150</v>
      </c>
      <c r="J19" s="44">
        <v>5674</v>
      </c>
      <c r="K19" s="80">
        <v>847</v>
      </c>
      <c r="N19" s="88"/>
      <c r="O19" s="88"/>
    </row>
    <row r="20" spans="1:15" ht="24" customHeight="1">
      <c r="A20" s="43" t="s">
        <v>32</v>
      </c>
      <c r="B20" s="42">
        <v>1912</v>
      </c>
      <c r="C20" s="72">
        <v>221</v>
      </c>
      <c r="D20" s="42">
        <v>924</v>
      </c>
      <c r="E20" s="72">
        <v>355</v>
      </c>
      <c r="F20" s="42">
        <v>2836</v>
      </c>
      <c r="G20" s="72">
        <v>576</v>
      </c>
      <c r="H20" s="42">
        <v>1126</v>
      </c>
      <c r="I20" s="72">
        <v>362</v>
      </c>
      <c r="J20" s="42">
        <v>1710</v>
      </c>
      <c r="K20" s="81">
        <v>214</v>
      </c>
      <c r="N20" s="88"/>
      <c r="O20" s="88"/>
    </row>
    <row r="21" spans="1:15" ht="24" customHeight="1">
      <c r="A21" s="43" t="s">
        <v>31</v>
      </c>
      <c r="B21" s="42">
        <v>3892</v>
      </c>
      <c r="C21" s="72">
        <v>504</v>
      </c>
      <c r="D21" s="42">
        <v>1521</v>
      </c>
      <c r="E21" s="72">
        <v>621</v>
      </c>
      <c r="F21" s="42">
        <v>5413</v>
      </c>
      <c r="G21" s="72">
        <v>1125</v>
      </c>
      <c r="H21" s="42">
        <v>2054</v>
      </c>
      <c r="I21" s="72">
        <v>716</v>
      </c>
      <c r="J21" s="42">
        <v>3359</v>
      </c>
      <c r="K21" s="81">
        <v>409</v>
      </c>
      <c r="N21" s="88"/>
      <c r="O21" s="88"/>
    </row>
    <row r="22" spans="1:15" ht="24" customHeight="1">
      <c r="A22" s="43" t="s">
        <v>30</v>
      </c>
      <c r="B22" s="42">
        <v>560</v>
      </c>
      <c r="C22" s="72">
        <v>71</v>
      </c>
      <c r="D22" s="42">
        <v>460</v>
      </c>
      <c r="E22" s="72">
        <v>170</v>
      </c>
      <c r="F22" s="42">
        <v>1020</v>
      </c>
      <c r="G22" s="72">
        <v>242</v>
      </c>
      <c r="H22" s="42">
        <v>452</v>
      </c>
      <c r="I22" s="72">
        <v>166</v>
      </c>
      <c r="J22" s="42">
        <v>568</v>
      </c>
      <c r="K22" s="81">
        <v>75</v>
      </c>
      <c r="N22" s="88"/>
      <c r="O22" s="88"/>
    </row>
    <row r="23" spans="1:15" ht="24" customHeight="1">
      <c r="A23" s="43" t="s">
        <v>29</v>
      </c>
      <c r="B23" s="42">
        <v>564</v>
      </c>
      <c r="C23" s="72">
        <v>62</v>
      </c>
      <c r="D23" s="42">
        <v>463</v>
      </c>
      <c r="E23" s="72">
        <v>203</v>
      </c>
      <c r="F23" s="42">
        <v>1027</v>
      </c>
      <c r="G23" s="72">
        <v>265</v>
      </c>
      <c r="H23" s="42">
        <v>479</v>
      </c>
      <c r="I23" s="72">
        <v>198</v>
      </c>
      <c r="J23" s="42">
        <v>548</v>
      </c>
      <c r="K23" s="81">
        <v>67</v>
      </c>
      <c r="N23" s="88"/>
      <c r="O23" s="88"/>
    </row>
    <row r="24" spans="1:15" ht="24" customHeight="1">
      <c r="A24" s="43" t="s">
        <v>28</v>
      </c>
      <c r="B24" s="42">
        <v>1627</v>
      </c>
      <c r="C24" s="72">
        <v>218</v>
      </c>
      <c r="D24" s="42">
        <v>950</v>
      </c>
      <c r="E24" s="72">
        <v>297</v>
      </c>
      <c r="F24" s="42">
        <v>2577</v>
      </c>
      <c r="G24" s="72">
        <v>515</v>
      </c>
      <c r="H24" s="42">
        <v>953</v>
      </c>
      <c r="I24" s="72">
        <v>315</v>
      </c>
      <c r="J24" s="42">
        <v>1624</v>
      </c>
      <c r="K24" s="81">
        <v>201</v>
      </c>
      <c r="N24" s="88"/>
      <c r="O24" s="88"/>
    </row>
    <row r="25" spans="1:17" s="3" customFormat="1" ht="24" customHeight="1">
      <c r="A25" s="41" t="s">
        <v>27</v>
      </c>
      <c r="B25" s="40">
        <v>14556</v>
      </c>
      <c r="C25" s="73">
        <f>SUM(C19:C24)</f>
        <v>1928</v>
      </c>
      <c r="D25" s="40">
        <v>7252</v>
      </c>
      <c r="E25" s="73">
        <f>SUM(E19:E24)</f>
        <v>2791</v>
      </c>
      <c r="F25" s="40">
        <v>21808</v>
      </c>
      <c r="G25" s="73">
        <f>SUM(G19:G24)</f>
        <v>4721</v>
      </c>
      <c r="H25" s="40">
        <v>8325</v>
      </c>
      <c r="I25" s="73">
        <f>SUM(I19:I24)</f>
        <v>2907</v>
      </c>
      <c r="J25" s="40">
        <f>SUM(J19:J24)</f>
        <v>13483</v>
      </c>
      <c r="K25" s="82">
        <f>SUM(K19:K24)</f>
        <v>1813</v>
      </c>
      <c r="M25" s="89"/>
      <c r="N25" s="88"/>
      <c r="O25" s="88"/>
      <c r="P25" s="89"/>
      <c r="Q25" s="89"/>
    </row>
    <row r="26" spans="1:17" s="36" customFormat="1" ht="15" customHeight="1">
      <c r="A26" s="38"/>
      <c r="B26" s="39"/>
      <c r="C26" s="74"/>
      <c r="D26" s="39"/>
      <c r="E26" s="74"/>
      <c r="F26" s="39"/>
      <c r="G26" s="74"/>
      <c r="H26" s="39"/>
      <c r="I26" s="74"/>
      <c r="J26" s="39"/>
      <c r="K26" s="83"/>
      <c r="M26" s="90"/>
      <c r="N26" s="90"/>
      <c r="O26" s="90"/>
      <c r="P26" s="90"/>
      <c r="Q26" s="90"/>
    </row>
    <row r="27" spans="1:17" s="36" customFormat="1" ht="15" customHeight="1">
      <c r="A27" s="38"/>
      <c r="B27" s="37"/>
      <c r="C27" s="75"/>
      <c r="D27" s="37"/>
      <c r="E27" s="75"/>
      <c r="F27" s="37"/>
      <c r="G27" s="75"/>
      <c r="H27" s="37"/>
      <c r="I27" s="75"/>
      <c r="J27" s="37"/>
      <c r="K27" s="84"/>
      <c r="M27" s="90"/>
      <c r="N27" s="90"/>
      <c r="O27" s="90"/>
      <c r="P27" s="90"/>
      <c r="Q27" s="90"/>
    </row>
    <row r="28" spans="1:17" s="3" customFormat="1" ht="24" customHeight="1" thickBot="1">
      <c r="A28" s="35" t="s">
        <v>26</v>
      </c>
      <c r="B28" s="34">
        <v>5133</v>
      </c>
      <c r="C28" s="76">
        <v>7459</v>
      </c>
      <c r="D28" s="34">
        <v>1219</v>
      </c>
      <c r="E28" s="76">
        <v>1219</v>
      </c>
      <c r="F28" s="34">
        <v>6352</v>
      </c>
      <c r="G28" s="76">
        <v>8678</v>
      </c>
      <c r="H28" s="34">
        <v>828</v>
      </c>
      <c r="I28" s="76">
        <v>1398</v>
      </c>
      <c r="J28" s="34">
        <f>J29-J10-J17-J25</f>
        <v>5524</v>
      </c>
      <c r="K28" s="85">
        <v>7280</v>
      </c>
      <c r="M28" s="89"/>
      <c r="N28" s="88"/>
      <c r="O28" s="88"/>
      <c r="P28" s="89"/>
      <c r="Q28" s="89"/>
    </row>
    <row r="29" spans="1:17" s="3" customFormat="1" ht="24" customHeight="1" thickBot="1" thickTop="1">
      <c r="A29" s="32" t="s">
        <v>25</v>
      </c>
      <c r="B29" s="33">
        <v>53813</v>
      </c>
      <c r="C29" s="77">
        <v>14221</v>
      </c>
      <c r="D29" s="33">
        <v>26136</v>
      </c>
      <c r="E29" s="77">
        <v>10754</v>
      </c>
      <c r="F29" s="33">
        <v>79949</v>
      </c>
      <c r="G29" s="77">
        <v>24975</v>
      </c>
      <c r="H29" s="33">
        <v>27939</v>
      </c>
      <c r="I29" s="77">
        <v>11160</v>
      </c>
      <c r="J29" s="33">
        <v>52010</v>
      </c>
      <c r="K29" s="86">
        <v>13815</v>
      </c>
      <c r="M29" s="89"/>
      <c r="N29" s="88"/>
      <c r="O29" s="88"/>
      <c r="P29" s="89"/>
      <c r="Q29" s="89"/>
    </row>
    <row r="30" ht="11.25">
      <c r="A30" s="2" t="s">
        <v>24</v>
      </c>
    </row>
  </sheetData>
  <sheetProtection/>
  <mergeCells count="7">
    <mergeCell ref="A2:A4"/>
    <mergeCell ref="B2:G2"/>
    <mergeCell ref="H2:I3"/>
    <mergeCell ref="J2:K3"/>
    <mergeCell ref="B3:C3"/>
    <mergeCell ref="D3:E3"/>
    <mergeCell ref="F3:G3"/>
  </mergeCells>
  <printOptions/>
  <pageMargins left="0.7874015748031497" right="0.7874015748031497" top="0.984251968503937" bottom="0.984251968503937" header="0.5118110236220472" footer="0.5118110236220472"/>
  <pageSetup fitToHeight="1" fitToWidth="1" horizontalDpi="1200" verticalDpi="1200" orientation="portrait" paperSize="9" scale="86" r:id="rId1"/>
  <headerFooter alignWithMargins="0">
    <oddFooter>&amp;R金沢国税局
国税滞納
(H27)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19"/>
  <sheetViews>
    <sheetView showGridLines="0" tabSelected="1" zoomScalePageLayoutView="0" workbookViewId="0" topLeftCell="A1">
      <selection activeCell="E4" sqref="E4"/>
    </sheetView>
  </sheetViews>
  <sheetFormatPr defaultColWidth="15.625" defaultRowHeight="13.5"/>
  <cols>
    <col min="1" max="1" width="38.875" style="2" bestFit="1" customWidth="1"/>
    <col min="2" max="2" width="30.875" style="2" customWidth="1"/>
    <col min="3" max="3" width="12.25390625" style="2" customWidth="1"/>
    <col min="4" max="16384" width="15.625" style="2" customWidth="1"/>
  </cols>
  <sheetData>
    <row r="1" spans="1:2" ht="21">
      <c r="A1" s="205" t="s">
        <v>54</v>
      </c>
      <c r="B1" s="205"/>
    </row>
    <row r="2" spans="1:2" ht="4.5" customHeight="1">
      <c r="A2" s="68"/>
      <c r="B2" s="68"/>
    </row>
    <row r="3" ht="13.5" customHeight="1" thickBot="1">
      <c r="A3" s="2" t="s">
        <v>53</v>
      </c>
    </row>
    <row r="4" spans="1:2" ht="39" customHeight="1" thickBot="1">
      <c r="A4" s="119" t="s">
        <v>19</v>
      </c>
      <c r="B4" s="67" t="s">
        <v>52</v>
      </c>
    </row>
    <row r="5" spans="1:2" ht="12" customHeight="1">
      <c r="A5" s="66"/>
      <c r="B5" s="65" t="s">
        <v>51</v>
      </c>
    </row>
    <row r="6" spans="1:3" s="31" customFormat="1" ht="30" customHeight="1">
      <c r="A6" s="63" t="s">
        <v>55</v>
      </c>
      <c r="B6" s="64">
        <v>58752187</v>
      </c>
      <c r="C6" s="61"/>
    </row>
    <row r="7" spans="1:3" s="31" customFormat="1" ht="30" customHeight="1">
      <c r="A7" s="63" t="s">
        <v>56</v>
      </c>
      <c r="B7" s="62">
        <v>60444863</v>
      </c>
      <c r="C7" s="61"/>
    </row>
    <row r="8" spans="1:3" s="31" customFormat="1" ht="30" customHeight="1">
      <c r="A8" s="63" t="s">
        <v>68</v>
      </c>
      <c r="B8" s="141">
        <v>58173478</v>
      </c>
      <c r="C8" s="61"/>
    </row>
    <row r="9" spans="1:3" s="31" customFormat="1" ht="30" customHeight="1">
      <c r="A9" s="63" t="s">
        <v>71</v>
      </c>
      <c r="B9" s="142">
        <v>64549668</v>
      </c>
      <c r="C9" s="61"/>
    </row>
    <row r="10" spans="1:3" ht="30" customHeight="1">
      <c r="A10" s="60" t="s">
        <v>72</v>
      </c>
      <c r="B10" s="143">
        <v>75001423</v>
      </c>
      <c r="C10" s="55"/>
    </row>
    <row r="11" spans="1:4" ht="30" customHeight="1">
      <c r="A11" s="59" t="s">
        <v>57</v>
      </c>
      <c r="B11" s="144">
        <v>27733393</v>
      </c>
      <c r="C11" s="55"/>
      <c r="D11" s="55"/>
    </row>
    <row r="12" spans="1:4" ht="30" customHeight="1">
      <c r="A12" s="58" t="s">
        <v>58</v>
      </c>
      <c r="B12" s="57">
        <v>2736999</v>
      </c>
      <c r="C12" s="55"/>
      <c r="D12" s="55"/>
    </row>
    <row r="13" spans="1:4" ht="30" customHeight="1">
      <c r="A13" s="58" t="s">
        <v>9</v>
      </c>
      <c r="B13" s="57">
        <v>9991688</v>
      </c>
      <c r="C13" s="55"/>
      <c r="D13" s="55"/>
    </row>
    <row r="14" spans="1:4" ht="30" customHeight="1">
      <c r="A14" s="58" t="s">
        <v>50</v>
      </c>
      <c r="B14" s="57">
        <v>33428790</v>
      </c>
      <c r="C14" s="55"/>
      <c r="D14" s="55"/>
    </row>
    <row r="15" spans="1:4" ht="30" customHeight="1" thickBot="1">
      <c r="A15" s="56" t="s">
        <v>12</v>
      </c>
      <c r="B15" s="145">
        <v>1110553</v>
      </c>
      <c r="C15" s="55"/>
      <c r="D15" s="55"/>
    </row>
    <row r="16" spans="1:4" s="3" customFormat="1" ht="30" customHeight="1" thickBot="1" thickTop="1">
      <c r="A16" s="54" t="s">
        <v>49</v>
      </c>
      <c r="B16" s="53">
        <v>75001423</v>
      </c>
      <c r="C16" s="50"/>
      <c r="D16" s="50"/>
    </row>
    <row r="17" spans="1:3" s="3" customFormat="1" ht="8.25" customHeight="1">
      <c r="A17" s="52"/>
      <c r="B17" s="51"/>
      <c r="C17" s="50"/>
    </row>
    <row r="18" ht="11.25">
      <c r="A18" s="1" t="s">
        <v>73</v>
      </c>
    </row>
    <row r="19" ht="11.25">
      <c r="A19" s="2" t="s">
        <v>48</v>
      </c>
    </row>
  </sheetData>
  <sheetProtection/>
  <mergeCells count="1">
    <mergeCell ref="A1:B1"/>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r:id="rId1"/>
  <headerFooter alignWithMargins="0">
    <oddFooter>&amp;R金沢国税局
還付金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2017-12-05T05:02:03Z</dcterms:created>
  <dcterms:modified xsi:type="dcterms:W3CDTF">2017-12-05T05:02:22Z</dcterms:modified>
  <cp:category/>
  <cp:version/>
  <cp:contentType/>
  <cp:contentStatus/>
</cp:coreProperties>
</file>