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税務署別源泉徴収税額'!$A$1:$J$30</definedName>
    <definedName name="_xlnm.Print_Area" localSheetId="1">'(2)　税務署別源泉徴収義務者数'!$A$1:$H$29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<sst xmlns="http://schemas.openxmlformats.org/spreadsheetml/2006/main" count="137" uniqueCount="69">
  <si>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</si>
  <si>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</si>
  <si>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</si>
  <si>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</si>
  <si>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</si>
  <si>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</si>
  <si>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</si>
  <si>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</si>
  <si>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</si>
  <si>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</si>
  <si>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</si>
  <si>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</si>
  <si>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</si>
  <si>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</si>
  <si>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</si>
  <si>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</si>
  <si>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</si>
  <si>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</si>
  <si>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</si>
  <si>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</si>
  <si>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</si>
  <si>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</si>
  <si>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</si>
  <si>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</si>
  <si>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</si>
  <si>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</si>
  <si>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</si>
  <si>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</si>
  <si>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</si>
  <si>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</si>
  <si>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</si>
  <si>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総　計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</si>
  <si>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</si>
  <si>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</si>
  <si>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</si>
  <si>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</si>
  <si>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</si>
  <si>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</si>
  <si>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</si>
  <si>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</si>
  <si>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</si>
  <si>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</si>
  <si>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</si>
  <si>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</si>
  <si>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</si>
  <si>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</si>
  <si>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</si>
  <si>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</si>
  <si>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</si>
  <si>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</si>
  <si>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</si>
  <si>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</si>
  <si>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</si>
  <si>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</si>
  <si>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</si>
  <si>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</si>
  <si>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</si>
  <si>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</si>
  <si>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</si>
  <si>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-</t>
  </si>
  <si>
    <t>報酬・料金等
所　　　　得</t>
  </si>
  <si>
    <t>(2)　税務署別源泉徴収義務者数</t>
  </si>
  <si>
    <t>税 務 署 名</t>
  </si>
  <si>
    <t>利子所得等</t>
  </si>
  <si>
    <t>配当所得</t>
  </si>
  <si>
    <t>給与所得</t>
  </si>
  <si>
    <t>報酬・料金等
所得</t>
  </si>
  <si>
    <t>非居住者等
所得</t>
  </si>
  <si>
    <t>調査時点：平成26年６月30日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</si>
</sst>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theme="0" tint="-0.4999699890613556"/>
      </top>
      <bottom style="hair">
        <color indexed="55"/>
      </bottom>
    </border>
    <border>
      <left style="thin"/>
      <right style="medium"/>
      <top style="thin">
        <color theme="0" tint="-0.4999699890613556"/>
      </top>
      <bottom style="hair">
        <color indexed="55"/>
      </bottom>
    </border>
    <border>
      <left>
        <color indexed="63"/>
      </left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/>
      <top style="thin">
        <color theme="0" tint="-0.4999699890613556"/>
      </top>
      <bottom style="hair">
        <color indexed="55"/>
      </bottom>
    </border>
    <border>
      <left style="thin"/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hair">
        <color indexed="55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 indent="1"/>
    </xf>
    <xf numFmtId="3" fontId="4" fillId="34" borderId="21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right" vertical="center" wrapText="1"/>
    </xf>
    <xf numFmtId="38" fontId="2" fillId="33" borderId="24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38" fontId="2" fillId="33" borderId="26" xfId="48" applyFont="1" applyFill="1" applyBorder="1" applyAlignment="1">
      <alignment horizontal="right" vertical="center"/>
    </xf>
    <xf numFmtId="38" fontId="2" fillId="33" borderId="27" xfId="48" applyFont="1" applyFill="1" applyBorder="1" applyAlignment="1">
      <alignment horizontal="right" vertical="center"/>
    </xf>
    <xf numFmtId="0" fontId="2" fillId="36" borderId="28" xfId="0" applyFont="1" applyFill="1" applyBorder="1" applyAlignment="1">
      <alignment horizontal="distributed" vertical="center"/>
    </xf>
    <xf numFmtId="0" fontId="2" fillId="36" borderId="29" xfId="0" applyFont="1" applyFill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wrapText="1"/>
    </xf>
    <xf numFmtId="0" fontId="2" fillId="35" borderId="28" xfId="0" applyFont="1" applyFill="1" applyBorder="1" applyAlignment="1">
      <alignment horizontal="distributed" vertical="center"/>
    </xf>
    <xf numFmtId="0" fontId="2" fillId="35" borderId="29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36" borderId="34" xfId="0" applyFont="1" applyFill="1" applyBorder="1" applyAlignment="1">
      <alignment horizontal="distributed" vertical="center"/>
    </xf>
    <xf numFmtId="38" fontId="3" fillId="33" borderId="35" xfId="48" applyFont="1" applyFill="1" applyBorder="1" applyAlignment="1">
      <alignment horizontal="right" vertical="center"/>
    </xf>
    <xf numFmtId="0" fontId="3" fillId="35" borderId="3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34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indent="1"/>
    </xf>
    <xf numFmtId="3" fontId="4" fillId="34" borderId="3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41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right" vertical="center"/>
    </xf>
    <xf numFmtId="38" fontId="2" fillId="33" borderId="43" xfId="48" applyFont="1" applyFill="1" applyBorder="1" applyAlignment="1">
      <alignment horizontal="right" vertical="center"/>
    </xf>
    <xf numFmtId="0" fontId="4" fillId="35" borderId="44" xfId="0" applyFont="1" applyFill="1" applyBorder="1" applyAlignment="1">
      <alignment horizontal="right" vertical="center" wrapText="1"/>
    </xf>
    <xf numFmtId="0" fontId="2" fillId="36" borderId="45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3" fillId="36" borderId="38" xfId="0" applyFont="1" applyFill="1" applyBorder="1" applyAlignment="1">
      <alignment horizontal="distributed" vertical="center"/>
    </xf>
    <xf numFmtId="0" fontId="4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distributed" vertical="center"/>
    </xf>
    <xf numFmtId="0" fontId="2" fillId="35" borderId="46" xfId="0" applyFont="1" applyFill="1" applyBorder="1" applyAlignment="1">
      <alignment horizontal="distributed" vertical="center"/>
    </xf>
    <xf numFmtId="0" fontId="3" fillId="35" borderId="38" xfId="0" applyFont="1" applyFill="1" applyBorder="1" applyAlignment="1">
      <alignment horizontal="distributed" vertical="center"/>
    </xf>
    <xf numFmtId="0" fontId="2" fillId="35" borderId="47" xfId="0" applyFont="1" applyFill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35" borderId="49" xfId="0" applyFont="1" applyFill="1" applyBorder="1" applyAlignment="1">
      <alignment horizontal="distributed" vertical="center"/>
    </xf>
    <xf numFmtId="0" fontId="2" fillId="35" borderId="50" xfId="0" applyFont="1" applyFill="1" applyBorder="1" applyAlignment="1">
      <alignment horizontal="distributed" vertical="center"/>
    </xf>
    <xf numFmtId="0" fontId="2" fillId="36" borderId="49" xfId="0" applyFont="1" applyFill="1" applyBorder="1" applyAlignment="1">
      <alignment horizontal="distributed" vertical="center"/>
    </xf>
    <xf numFmtId="38" fontId="2" fillId="33" borderId="51" xfId="48" applyFont="1" applyFill="1" applyBorder="1" applyAlignment="1">
      <alignment horizontal="right" vertical="center"/>
    </xf>
    <xf numFmtId="38" fontId="2" fillId="33" borderId="52" xfId="48" applyFont="1" applyFill="1" applyBorder="1" applyAlignment="1">
      <alignment horizontal="right" vertical="center"/>
    </xf>
    <xf numFmtId="38" fontId="2" fillId="33" borderId="53" xfId="48" applyFont="1" applyFill="1" applyBorder="1" applyAlignment="1">
      <alignment horizontal="right" vertical="center"/>
    </xf>
    <xf numFmtId="0" fontId="2" fillId="36" borderId="50" xfId="0" applyFont="1" applyFill="1" applyBorder="1" applyAlignment="1">
      <alignment horizontal="distributed" vertical="center"/>
    </xf>
    <xf numFmtId="3" fontId="2" fillId="34" borderId="41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3" fontId="2" fillId="34" borderId="54" xfId="0" applyNumberFormat="1" applyFont="1" applyFill="1" applyBorder="1" applyAlignment="1">
      <alignment horizontal="right" vertical="center"/>
    </xf>
    <xf numFmtId="3" fontId="2" fillId="34" borderId="42" xfId="0" applyNumberFormat="1" applyFont="1" applyFill="1" applyBorder="1" applyAlignment="1">
      <alignment horizontal="right" vertical="center"/>
    </xf>
    <xf numFmtId="3" fontId="2" fillId="34" borderId="27" xfId="0" applyNumberFormat="1" applyFont="1" applyFill="1" applyBorder="1" applyAlignment="1">
      <alignment horizontal="right" vertical="center"/>
    </xf>
    <xf numFmtId="3" fontId="2" fillId="34" borderId="55" xfId="0" applyNumberFormat="1" applyFont="1" applyFill="1" applyBorder="1" applyAlignment="1">
      <alignment horizontal="right" vertical="center"/>
    </xf>
    <xf numFmtId="3" fontId="3" fillId="34" borderId="56" xfId="0" applyNumberFormat="1" applyFont="1" applyFill="1" applyBorder="1" applyAlignment="1">
      <alignment horizontal="right" vertical="center"/>
    </xf>
    <xf numFmtId="3" fontId="3" fillId="34" borderId="57" xfId="0" applyNumberFormat="1" applyFont="1" applyFill="1" applyBorder="1" applyAlignment="1">
      <alignment horizontal="right" vertical="center"/>
    </xf>
    <xf numFmtId="3" fontId="3" fillId="34" borderId="58" xfId="0" applyNumberFormat="1" applyFont="1" applyFill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41" fontId="2" fillId="34" borderId="27" xfId="0" applyNumberFormat="1" applyFont="1" applyFill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3" fontId="2" fillId="34" borderId="53" xfId="0" applyNumberFormat="1" applyFont="1" applyFill="1" applyBorder="1" applyAlignment="1">
      <alignment horizontal="right" vertical="center"/>
    </xf>
    <xf numFmtId="3" fontId="2" fillId="34" borderId="52" xfId="0" applyNumberFormat="1" applyFont="1" applyFill="1" applyBorder="1" applyAlignment="1">
      <alignment horizontal="right" vertical="center"/>
    </xf>
    <xf numFmtId="3" fontId="2" fillId="34" borderId="61" xfId="0" applyNumberFormat="1" applyFont="1" applyFill="1" applyBorder="1" applyAlignment="1">
      <alignment horizontal="right" vertical="center"/>
    </xf>
    <xf numFmtId="3" fontId="2" fillId="0" borderId="62" xfId="0" applyNumberFormat="1" applyFont="1" applyBorder="1" applyAlignment="1">
      <alignment horizontal="right" vertical="center"/>
    </xf>
    <xf numFmtId="3" fontId="2" fillId="0" borderId="63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3" fillId="34" borderId="64" xfId="0" applyNumberFormat="1" applyFont="1" applyFill="1" applyBorder="1" applyAlignment="1">
      <alignment horizontal="right" vertical="center"/>
    </xf>
    <xf numFmtId="3" fontId="3" fillId="34" borderId="65" xfId="0" applyNumberFormat="1" applyFont="1" applyFill="1" applyBorder="1" applyAlignment="1">
      <alignment horizontal="right" vertical="center"/>
    </xf>
    <xf numFmtId="3" fontId="3" fillId="34" borderId="6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67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59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59" xfId="0" applyFont="1" applyFill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0" customWidth="1"/>
    <col min="11" max="16384" width="5.875" style="1" customWidth="1"/>
  </cols>
  <sheetData>
    <row r="1" spans="1:10" ht="15">
      <c r="A1" s="108" t="s">
        <v>35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9" ht="12" thickBot="1">
      <c r="A3" s="4" t="s">
        <v>34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5" t="s">
        <v>27</v>
      </c>
      <c r="B4" s="26" t="s">
        <v>28</v>
      </c>
      <c r="C4" s="28" t="s">
        <v>25</v>
      </c>
      <c r="D4" s="76" t="s">
        <v>37</v>
      </c>
      <c r="E4" s="74" t="s">
        <v>26</v>
      </c>
      <c r="F4" s="74" t="s">
        <v>9</v>
      </c>
      <c r="G4" s="75" t="s">
        <v>60</v>
      </c>
      <c r="H4" s="29" t="s">
        <v>36</v>
      </c>
      <c r="I4" s="54" t="s">
        <v>0</v>
      </c>
      <c r="J4" s="73" t="s">
        <v>32</v>
      </c>
    </row>
    <row r="5" spans="1:10" ht="11.25">
      <c r="A5" s="34"/>
      <c r="B5" s="30" t="s">
        <v>2</v>
      </c>
      <c r="C5" s="31" t="s">
        <v>2</v>
      </c>
      <c r="D5" s="31" t="s">
        <v>2</v>
      </c>
      <c r="E5" s="31" t="s">
        <v>2</v>
      </c>
      <c r="F5" s="31" t="s">
        <v>2</v>
      </c>
      <c r="G5" s="31" t="s">
        <v>2</v>
      </c>
      <c r="H5" s="31" t="s">
        <v>2</v>
      </c>
      <c r="I5" s="55" t="s">
        <v>2</v>
      </c>
      <c r="J5" s="68"/>
    </row>
    <row r="6" spans="1:10" ht="15" customHeight="1">
      <c r="A6" s="46" t="s">
        <v>38</v>
      </c>
      <c r="B6" s="84">
        <v>788533</v>
      </c>
      <c r="C6" s="85">
        <v>6605520</v>
      </c>
      <c r="D6" s="85">
        <v>1788958</v>
      </c>
      <c r="E6" s="85">
        <v>30047518</v>
      </c>
      <c r="F6" s="85">
        <v>714695</v>
      </c>
      <c r="G6" s="85">
        <v>1297098</v>
      </c>
      <c r="H6" s="85">
        <v>163295</v>
      </c>
      <c r="I6" s="86">
        <v>41405617</v>
      </c>
      <c r="J6" s="69" t="str">
        <f>IF(A6="","",A6)</f>
        <v>富山</v>
      </c>
    </row>
    <row r="7" spans="1:10" ht="15" customHeight="1">
      <c r="A7" s="47" t="s">
        <v>39</v>
      </c>
      <c r="B7" s="87">
        <v>361364</v>
      </c>
      <c r="C7" s="88">
        <v>1661661</v>
      </c>
      <c r="D7" s="88">
        <v>614583</v>
      </c>
      <c r="E7" s="88">
        <v>13378359</v>
      </c>
      <c r="F7" s="88">
        <v>212922</v>
      </c>
      <c r="G7" s="88">
        <v>538134</v>
      </c>
      <c r="H7" s="88">
        <v>21666</v>
      </c>
      <c r="I7" s="89">
        <v>16788690</v>
      </c>
      <c r="J7" s="70" t="str">
        <f>IF(A7="","",A7)</f>
        <v>高岡</v>
      </c>
    </row>
    <row r="8" spans="1:10" ht="15" customHeight="1">
      <c r="A8" s="47" t="s">
        <v>40</v>
      </c>
      <c r="B8" s="87">
        <v>249912</v>
      </c>
      <c r="C8" s="88">
        <v>491249</v>
      </c>
      <c r="D8" s="88">
        <v>71818</v>
      </c>
      <c r="E8" s="88">
        <v>9933884</v>
      </c>
      <c r="F8" s="88">
        <v>152843</v>
      </c>
      <c r="G8" s="88">
        <v>324055</v>
      </c>
      <c r="H8" s="88">
        <v>33821</v>
      </c>
      <c r="I8" s="89">
        <v>11257582</v>
      </c>
      <c r="J8" s="70" t="str">
        <f>IF(A8="","",A8)</f>
        <v>魚津</v>
      </c>
    </row>
    <row r="9" spans="1:10" ht="15" customHeight="1">
      <c r="A9" s="41" t="s">
        <v>41</v>
      </c>
      <c r="B9" s="87">
        <v>156804</v>
      </c>
      <c r="C9" s="88">
        <v>394550</v>
      </c>
      <c r="D9" s="88">
        <v>118188</v>
      </c>
      <c r="E9" s="88">
        <v>4676667</v>
      </c>
      <c r="F9" s="88">
        <v>69966</v>
      </c>
      <c r="G9" s="88">
        <v>236176</v>
      </c>
      <c r="H9" s="88">
        <v>61532</v>
      </c>
      <c r="I9" s="89">
        <v>5713882</v>
      </c>
      <c r="J9" s="66" t="str">
        <f>IF(A9="","",A9)</f>
        <v>砺波</v>
      </c>
    </row>
    <row r="10" spans="1:10" ht="15" customHeight="1">
      <c r="A10" s="51" t="s">
        <v>42</v>
      </c>
      <c r="B10" s="90">
        <v>1556612</v>
      </c>
      <c r="C10" s="91">
        <v>9152980</v>
      </c>
      <c r="D10" s="91">
        <v>2593548</v>
      </c>
      <c r="E10" s="91">
        <v>58036427</v>
      </c>
      <c r="F10" s="91">
        <v>1150427</v>
      </c>
      <c r="G10" s="91">
        <v>2395463</v>
      </c>
      <c r="H10" s="91">
        <v>280313</v>
      </c>
      <c r="I10" s="92">
        <v>75165771</v>
      </c>
      <c r="J10" s="71" t="str">
        <f>IF(A10="","",A10)</f>
        <v>富山県計</v>
      </c>
    </row>
    <row r="11" spans="1:10" ht="15" customHeight="1">
      <c r="A11" s="53"/>
      <c r="B11" s="93"/>
      <c r="C11" s="94"/>
      <c r="D11" s="94"/>
      <c r="E11" s="94"/>
      <c r="F11" s="94"/>
      <c r="G11" s="94"/>
      <c r="H11" s="94"/>
      <c r="I11" s="95"/>
      <c r="J11" s="56"/>
    </row>
    <row r="12" spans="1:10" ht="15" customHeight="1">
      <c r="A12" s="46" t="s">
        <v>43</v>
      </c>
      <c r="B12" s="84">
        <v>1899198</v>
      </c>
      <c r="C12" s="85">
        <v>12132150</v>
      </c>
      <c r="D12" s="85">
        <v>2707115</v>
      </c>
      <c r="E12" s="85">
        <v>34818953</v>
      </c>
      <c r="F12" s="85">
        <v>811557</v>
      </c>
      <c r="G12" s="85">
        <v>1955904</v>
      </c>
      <c r="H12" s="85">
        <v>138002</v>
      </c>
      <c r="I12" s="86">
        <v>54462879</v>
      </c>
      <c r="J12" s="72" t="str">
        <f aca="true" t="shared" si="0" ref="J12:J17">IF(A12="","",A12)</f>
        <v>金沢</v>
      </c>
    </row>
    <row r="13" spans="1:10" ht="15" customHeight="1">
      <c r="A13" s="46" t="s">
        <v>44</v>
      </c>
      <c r="B13" s="84">
        <v>139503</v>
      </c>
      <c r="C13" s="85">
        <v>484187</v>
      </c>
      <c r="D13" s="85">
        <v>12106</v>
      </c>
      <c r="E13" s="85">
        <v>3841691</v>
      </c>
      <c r="F13" s="85">
        <v>32710</v>
      </c>
      <c r="G13" s="85">
        <v>139084</v>
      </c>
      <c r="H13" s="85">
        <v>420</v>
      </c>
      <c r="I13" s="86">
        <v>4649701</v>
      </c>
      <c r="J13" s="69" t="str">
        <f t="shared" si="0"/>
        <v>七尾</v>
      </c>
    </row>
    <row r="14" spans="1:10" s="5" customFormat="1" ht="15" customHeight="1">
      <c r="A14" s="47" t="s">
        <v>45</v>
      </c>
      <c r="B14" s="87">
        <v>208440</v>
      </c>
      <c r="C14" s="88">
        <v>570970</v>
      </c>
      <c r="D14" s="88">
        <v>11262</v>
      </c>
      <c r="E14" s="88">
        <v>9720127</v>
      </c>
      <c r="F14" s="88">
        <v>193936</v>
      </c>
      <c r="G14" s="88">
        <v>348083</v>
      </c>
      <c r="H14" s="88">
        <v>16643</v>
      </c>
      <c r="I14" s="89">
        <v>11069460</v>
      </c>
      <c r="J14" s="70" t="str">
        <f t="shared" si="0"/>
        <v>小松</v>
      </c>
    </row>
    <row r="15" spans="1:10" ht="15" customHeight="1">
      <c r="A15" s="47" t="s">
        <v>46</v>
      </c>
      <c r="B15" s="87">
        <v>74042</v>
      </c>
      <c r="C15" s="88">
        <v>144505</v>
      </c>
      <c r="D15" s="88">
        <v>3908</v>
      </c>
      <c r="E15" s="88">
        <v>1612475</v>
      </c>
      <c r="F15" s="88">
        <v>12707</v>
      </c>
      <c r="G15" s="88">
        <v>71861</v>
      </c>
      <c r="H15" s="96" t="s">
        <v>59</v>
      </c>
      <c r="I15" s="89">
        <v>1919497</v>
      </c>
      <c r="J15" s="70" t="str">
        <f t="shared" si="0"/>
        <v>輪島</v>
      </c>
    </row>
    <row r="16" spans="1:10" ht="15" customHeight="1">
      <c r="A16" s="47" t="s">
        <v>47</v>
      </c>
      <c r="B16" s="87">
        <v>119098</v>
      </c>
      <c r="C16" s="88">
        <v>1420602</v>
      </c>
      <c r="D16" s="88">
        <v>47680</v>
      </c>
      <c r="E16" s="88">
        <v>6585772</v>
      </c>
      <c r="F16" s="88">
        <v>142064</v>
      </c>
      <c r="G16" s="88">
        <v>195234</v>
      </c>
      <c r="H16" s="88">
        <v>33066</v>
      </c>
      <c r="I16" s="89">
        <v>8543516</v>
      </c>
      <c r="J16" s="70" t="str">
        <f t="shared" si="0"/>
        <v>松任</v>
      </c>
    </row>
    <row r="17" spans="1:10" ht="15" customHeight="1">
      <c r="A17" s="51" t="s">
        <v>48</v>
      </c>
      <c r="B17" s="90">
        <v>2440281</v>
      </c>
      <c r="C17" s="91">
        <v>14752413</v>
      </c>
      <c r="D17" s="91">
        <v>2782072</v>
      </c>
      <c r="E17" s="91">
        <v>56579018</v>
      </c>
      <c r="F17" s="91">
        <v>1192974</v>
      </c>
      <c r="G17" s="91">
        <v>2710165</v>
      </c>
      <c r="H17" s="91">
        <v>188131</v>
      </c>
      <c r="I17" s="92">
        <v>80645053</v>
      </c>
      <c r="J17" s="71" t="str">
        <f t="shared" si="0"/>
        <v>石川県計</v>
      </c>
    </row>
    <row r="18" spans="1:10" ht="15" customHeight="1">
      <c r="A18" s="42"/>
      <c r="B18" s="97"/>
      <c r="C18" s="98"/>
      <c r="D18" s="98"/>
      <c r="E18" s="98"/>
      <c r="F18" s="98"/>
      <c r="G18" s="98"/>
      <c r="H18" s="98"/>
      <c r="I18" s="7"/>
      <c r="J18" s="24"/>
    </row>
    <row r="19" spans="1:10" ht="15" customHeight="1">
      <c r="A19" s="77" t="s">
        <v>49</v>
      </c>
      <c r="B19" s="99">
        <v>519620</v>
      </c>
      <c r="C19" s="100">
        <v>2073562</v>
      </c>
      <c r="D19" s="100">
        <v>1456957</v>
      </c>
      <c r="E19" s="100">
        <v>20645699</v>
      </c>
      <c r="F19" s="100">
        <v>449745</v>
      </c>
      <c r="G19" s="100">
        <v>988932</v>
      </c>
      <c r="H19" s="100">
        <v>41307</v>
      </c>
      <c r="I19" s="101">
        <v>26175822</v>
      </c>
      <c r="J19" s="78" t="str">
        <f>IF(A19="","",A19)</f>
        <v>福井</v>
      </c>
    </row>
    <row r="20" spans="1:10" ht="15" customHeight="1">
      <c r="A20" s="46" t="s">
        <v>50</v>
      </c>
      <c r="B20" s="84">
        <v>66992</v>
      </c>
      <c r="C20" s="85">
        <v>129580</v>
      </c>
      <c r="D20" s="85">
        <v>61524</v>
      </c>
      <c r="E20" s="85">
        <v>3406898</v>
      </c>
      <c r="F20" s="85">
        <v>29592</v>
      </c>
      <c r="G20" s="85">
        <v>113270</v>
      </c>
      <c r="H20" s="85">
        <v>575</v>
      </c>
      <c r="I20" s="86">
        <v>3808431</v>
      </c>
      <c r="J20" s="69" t="str">
        <f aca="true" t="shared" si="1" ref="J20:J25">IF(A20="","",A20)</f>
        <v>敦賀</v>
      </c>
    </row>
    <row r="21" spans="1:10" ht="15" customHeight="1">
      <c r="A21" s="47" t="s">
        <v>51</v>
      </c>
      <c r="B21" s="87">
        <v>190401</v>
      </c>
      <c r="C21" s="88">
        <v>2711101</v>
      </c>
      <c r="D21" s="88">
        <v>222300</v>
      </c>
      <c r="E21" s="88">
        <v>7342769</v>
      </c>
      <c r="F21" s="88">
        <v>123691</v>
      </c>
      <c r="G21" s="88">
        <v>261661</v>
      </c>
      <c r="H21" s="88">
        <v>39418</v>
      </c>
      <c r="I21" s="89">
        <v>10891342</v>
      </c>
      <c r="J21" s="70" t="str">
        <f t="shared" si="1"/>
        <v>武生</v>
      </c>
    </row>
    <row r="22" spans="1:10" ht="15" customHeight="1">
      <c r="A22" s="47" t="s">
        <v>52</v>
      </c>
      <c r="B22" s="87">
        <v>54164</v>
      </c>
      <c r="C22" s="88">
        <v>101225</v>
      </c>
      <c r="D22" s="88">
        <v>109681</v>
      </c>
      <c r="E22" s="88">
        <v>1580911</v>
      </c>
      <c r="F22" s="88">
        <v>5684</v>
      </c>
      <c r="G22" s="88">
        <v>54673</v>
      </c>
      <c r="H22" s="88">
        <v>7778</v>
      </c>
      <c r="I22" s="89">
        <v>1914116</v>
      </c>
      <c r="J22" s="70" t="str">
        <f t="shared" si="1"/>
        <v>小浜</v>
      </c>
    </row>
    <row r="23" spans="1:10" ht="15" customHeight="1">
      <c r="A23" s="47" t="s">
        <v>53</v>
      </c>
      <c r="B23" s="87">
        <v>70497</v>
      </c>
      <c r="C23" s="88">
        <v>48179</v>
      </c>
      <c r="D23" s="88">
        <v>57098</v>
      </c>
      <c r="E23" s="88">
        <v>1528067</v>
      </c>
      <c r="F23" s="88">
        <v>10961</v>
      </c>
      <c r="G23" s="88">
        <v>55760</v>
      </c>
      <c r="H23" s="88">
        <v>365</v>
      </c>
      <c r="I23" s="89">
        <v>1770927</v>
      </c>
      <c r="J23" s="70" t="str">
        <f t="shared" si="1"/>
        <v>大野</v>
      </c>
    </row>
    <row r="24" spans="1:10" s="5" customFormat="1" ht="15" customHeight="1">
      <c r="A24" s="47" t="s">
        <v>54</v>
      </c>
      <c r="B24" s="87">
        <v>84285</v>
      </c>
      <c r="C24" s="88">
        <v>522947</v>
      </c>
      <c r="D24" s="88">
        <v>45826</v>
      </c>
      <c r="E24" s="88">
        <v>4029999</v>
      </c>
      <c r="F24" s="88">
        <v>90216</v>
      </c>
      <c r="G24" s="88">
        <v>229810</v>
      </c>
      <c r="H24" s="88">
        <v>8680</v>
      </c>
      <c r="I24" s="89">
        <v>5011763</v>
      </c>
      <c r="J24" s="70" t="str">
        <f t="shared" si="1"/>
        <v>三国</v>
      </c>
    </row>
    <row r="25" spans="1:10" ht="15" customHeight="1">
      <c r="A25" s="51" t="s">
        <v>55</v>
      </c>
      <c r="B25" s="90">
        <v>985960</v>
      </c>
      <c r="C25" s="91">
        <v>5586595</v>
      </c>
      <c r="D25" s="91">
        <v>1953385</v>
      </c>
      <c r="E25" s="91">
        <v>38534343</v>
      </c>
      <c r="F25" s="91">
        <v>709889</v>
      </c>
      <c r="G25" s="91">
        <v>1704106</v>
      </c>
      <c r="H25" s="91">
        <v>98122</v>
      </c>
      <c r="I25" s="92">
        <v>49572400</v>
      </c>
      <c r="J25" s="71" t="str">
        <f t="shared" si="1"/>
        <v>福井県計</v>
      </c>
    </row>
    <row r="26" spans="1:10" ht="11.25">
      <c r="A26" s="42"/>
      <c r="B26" s="97"/>
      <c r="C26" s="98"/>
      <c r="D26" s="98"/>
      <c r="E26" s="98"/>
      <c r="F26" s="98"/>
      <c r="G26" s="98"/>
      <c r="H26" s="98"/>
      <c r="I26" s="7"/>
      <c r="J26" s="24"/>
    </row>
    <row r="27" spans="1:10" ht="12" thickBot="1">
      <c r="A27" s="48"/>
      <c r="B27" s="102"/>
      <c r="C27" s="103"/>
      <c r="D27" s="103"/>
      <c r="E27" s="103"/>
      <c r="F27" s="103"/>
      <c r="G27" s="103"/>
      <c r="H27" s="103"/>
      <c r="I27" s="104"/>
      <c r="J27" s="57"/>
    </row>
    <row r="28" spans="1:10" ht="15" customHeight="1" thickBot="1" thickTop="1">
      <c r="A28" s="44" t="s">
        <v>29</v>
      </c>
      <c r="B28" s="105">
        <v>4982853</v>
      </c>
      <c r="C28" s="106">
        <v>29491989</v>
      </c>
      <c r="D28" s="106">
        <v>7329005</v>
      </c>
      <c r="E28" s="106">
        <v>153149789</v>
      </c>
      <c r="F28" s="106">
        <v>3053289</v>
      </c>
      <c r="G28" s="106">
        <v>6809733</v>
      </c>
      <c r="H28" s="106">
        <v>566566</v>
      </c>
      <c r="I28" s="107">
        <v>205383226</v>
      </c>
      <c r="J28" s="58" t="s">
        <v>31</v>
      </c>
    </row>
    <row r="29" spans="1:9" ht="11.25">
      <c r="A29" s="9" t="s">
        <v>57</v>
      </c>
      <c r="B29" s="9"/>
      <c r="C29" s="9"/>
      <c r="D29" s="9"/>
      <c r="E29" s="9"/>
      <c r="F29" s="9"/>
      <c r="G29" s="9"/>
      <c r="H29" s="9"/>
      <c r="I29" s="9"/>
    </row>
    <row r="30" spans="1:9" ht="11.25">
      <c r="A30" s="9" t="s">
        <v>58</v>
      </c>
      <c r="B30" s="52"/>
      <c r="C30" s="52"/>
      <c r="D30" s="52"/>
      <c r="E30" s="52"/>
      <c r="F30" s="52"/>
      <c r="G30" s="52"/>
      <c r="H30" s="52"/>
      <c r="I30" s="52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L7" sqref="L7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0" customWidth="1"/>
    <col min="9" max="16384" width="5.875" style="1" customWidth="1"/>
  </cols>
  <sheetData>
    <row r="1" spans="1:7" ht="12" thickBot="1">
      <c r="A1" s="4" t="s">
        <v>61</v>
      </c>
      <c r="B1" s="4"/>
      <c r="C1" s="4"/>
      <c r="D1" s="4"/>
      <c r="E1" s="4"/>
      <c r="F1" s="4"/>
      <c r="G1" s="4"/>
    </row>
    <row r="2" spans="1:8" ht="11.25" customHeight="1">
      <c r="A2" s="112" t="s">
        <v>62</v>
      </c>
      <c r="B2" s="117" t="s">
        <v>63</v>
      </c>
      <c r="C2" s="123" t="s">
        <v>64</v>
      </c>
      <c r="D2" s="121" t="s">
        <v>37</v>
      </c>
      <c r="E2" s="119" t="s">
        <v>65</v>
      </c>
      <c r="F2" s="121" t="s">
        <v>66</v>
      </c>
      <c r="G2" s="114" t="s">
        <v>67</v>
      </c>
      <c r="H2" s="109" t="s">
        <v>33</v>
      </c>
    </row>
    <row r="3" spans="1:8" ht="11.25" customHeight="1">
      <c r="A3" s="113"/>
      <c r="B3" s="118"/>
      <c r="C3" s="124"/>
      <c r="D3" s="122"/>
      <c r="E3" s="120"/>
      <c r="F3" s="122"/>
      <c r="G3" s="115"/>
      <c r="H3" s="110"/>
    </row>
    <row r="4" spans="1:8" ht="22.5" customHeight="1">
      <c r="A4" s="113"/>
      <c r="B4" s="118"/>
      <c r="C4" s="124"/>
      <c r="D4" s="122"/>
      <c r="E4" s="120"/>
      <c r="F4" s="125"/>
      <c r="G4" s="116"/>
      <c r="H4" s="111"/>
    </row>
    <row r="5" spans="1:8" s="2" customFormat="1" ht="11.25">
      <c r="A5" s="35"/>
      <c r="B5" s="32" t="s">
        <v>30</v>
      </c>
      <c r="C5" s="33" t="s">
        <v>30</v>
      </c>
      <c r="D5" s="33" t="s">
        <v>30</v>
      </c>
      <c r="E5" s="33" t="s">
        <v>30</v>
      </c>
      <c r="F5" s="32" t="s">
        <v>30</v>
      </c>
      <c r="G5" s="33" t="s">
        <v>30</v>
      </c>
      <c r="H5" s="64"/>
    </row>
    <row r="6" spans="1:8" ht="15" customHeight="1">
      <c r="A6" s="40" t="s">
        <v>38</v>
      </c>
      <c r="B6" s="36">
        <v>225</v>
      </c>
      <c r="C6" s="37">
        <v>725</v>
      </c>
      <c r="D6" s="37">
        <v>87</v>
      </c>
      <c r="E6" s="37">
        <v>12504</v>
      </c>
      <c r="F6" s="37">
        <v>9446</v>
      </c>
      <c r="G6" s="61">
        <v>71</v>
      </c>
      <c r="H6" s="65" t="str">
        <f>IF(A6="","",A6)</f>
        <v>富山</v>
      </c>
    </row>
    <row r="7" spans="1:8" ht="15" customHeight="1">
      <c r="A7" s="41" t="s">
        <v>39</v>
      </c>
      <c r="B7" s="38">
        <v>183</v>
      </c>
      <c r="C7" s="39">
        <v>454</v>
      </c>
      <c r="D7" s="39">
        <v>45</v>
      </c>
      <c r="E7" s="39">
        <v>9412</v>
      </c>
      <c r="F7" s="39">
        <v>7040</v>
      </c>
      <c r="G7" s="62">
        <v>31</v>
      </c>
      <c r="H7" s="66" t="str">
        <f>IF(A7="","",A7)</f>
        <v>高岡</v>
      </c>
    </row>
    <row r="8" spans="1:8" ht="15" customHeight="1">
      <c r="A8" s="41" t="s">
        <v>40</v>
      </c>
      <c r="B8" s="38">
        <v>85</v>
      </c>
      <c r="C8" s="39">
        <v>193</v>
      </c>
      <c r="D8" s="39">
        <v>21</v>
      </c>
      <c r="E8" s="39">
        <v>4913</v>
      </c>
      <c r="F8" s="39">
        <v>3880</v>
      </c>
      <c r="G8" s="62">
        <v>25</v>
      </c>
      <c r="H8" s="66" t="str">
        <f>IF(A8="","",A8)</f>
        <v>魚津</v>
      </c>
    </row>
    <row r="9" spans="1:8" ht="15" customHeight="1">
      <c r="A9" s="41" t="s">
        <v>41</v>
      </c>
      <c r="B9" s="38">
        <v>69</v>
      </c>
      <c r="C9" s="39">
        <v>182</v>
      </c>
      <c r="D9" s="39">
        <v>15</v>
      </c>
      <c r="E9" s="39">
        <v>3694</v>
      </c>
      <c r="F9" s="39">
        <v>2877</v>
      </c>
      <c r="G9" s="62">
        <v>21</v>
      </c>
      <c r="H9" s="66" t="str">
        <f>IF(A9="","",A9)</f>
        <v>砺波</v>
      </c>
    </row>
    <row r="10" spans="1:10" ht="15" customHeight="1">
      <c r="A10" s="49" t="s">
        <v>42</v>
      </c>
      <c r="B10" s="50">
        <v>562</v>
      </c>
      <c r="C10" s="50">
        <v>1554</v>
      </c>
      <c r="D10" s="50">
        <v>168</v>
      </c>
      <c r="E10" s="50">
        <v>30523</v>
      </c>
      <c r="F10" s="50">
        <v>23243</v>
      </c>
      <c r="G10" s="50">
        <v>148</v>
      </c>
      <c r="H10" s="67" t="str">
        <f>IF(A10="","",A10)</f>
        <v>富山県計</v>
      </c>
      <c r="I10" s="5"/>
      <c r="J10" s="5"/>
    </row>
    <row r="11" spans="1:8" ht="15" customHeight="1">
      <c r="A11" s="53"/>
      <c r="B11" s="59"/>
      <c r="C11" s="59"/>
      <c r="D11" s="59"/>
      <c r="E11" s="59"/>
      <c r="F11" s="59"/>
      <c r="G11" s="59"/>
      <c r="H11" s="56"/>
    </row>
    <row r="12" spans="1:8" ht="15" customHeight="1">
      <c r="A12" s="40" t="s">
        <v>43</v>
      </c>
      <c r="B12" s="36">
        <v>270</v>
      </c>
      <c r="C12" s="37">
        <v>904</v>
      </c>
      <c r="D12" s="37">
        <v>64</v>
      </c>
      <c r="E12" s="37">
        <v>18328</v>
      </c>
      <c r="F12" s="37">
        <v>14738</v>
      </c>
      <c r="G12" s="63">
        <v>74</v>
      </c>
      <c r="H12" s="65" t="str">
        <f aca="true" t="shared" si="0" ref="H12:H17">IF(A12="","",A12)</f>
        <v>金沢</v>
      </c>
    </row>
    <row r="13" spans="1:8" ht="15" customHeight="1">
      <c r="A13" s="41" t="s">
        <v>44</v>
      </c>
      <c r="B13" s="38">
        <v>62</v>
      </c>
      <c r="C13" s="39">
        <v>94</v>
      </c>
      <c r="D13" s="39">
        <v>13</v>
      </c>
      <c r="E13" s="39">
        <v>3622</v>
      </c>
      <c r="F13" s="39">
        <v>3197</v>
      </c>
      <c r="G13" s="62">
        <v>5</v>
      </c>
      <c r="H13" s="66" t="str">
        <f t="shared" si="0"/>
        <v>七尾</v>
      </c>
    </row>
    <row r="14" spans="1:10" s="5" customFormat="1" ht="15" customHeight="1">
      <c r="A14" s="41" t="s">
        <v>45</v>
      </c>
      <c r="B14" s="38">
        <v>95</v>
      </c>
      <c r="C14" s="39">
        <v>232</v>
      </c>
      <c r="D14" s="39">
        <v>12</v>
      </c>
      <c r="E14" s="39">
        <v>6909</v>
      </c>
      <c r="F14" s="39">
        <v>6206</v>
      </c>
      <c r="G14" s="62">
        <v>29</v>
      </c>
      <c r="H14" s="66" t="str">
        <f t="shared" si="0"/>
        <v>小松</v>
      </c>
      <c r="I14" s="1"/>
      <c r="J14" s="1"/>
    </row>
    <row r="15" spans="1:8" ht="15" customHeight="1">
      <c r="A15" s="41" t="s">
        <v>46</v>
      </c>
      <c r="B15" s="38">
        <v>50</v>
      </c>
      <c r="C15" s="39">
        <v>65</v>
      </c>
      <c r="D15" s="39">
        <v>17</v>
      </c>
      <c r="E15" s="39">
        <v>1901</v>
      </c>
      <c r="F15" s="39">
        <v>1529</v>
      </c>
      <c r="G15" s="62">
        <v>6</v>
      </c>
      <c r="H15" s="66" t="str">
        <f t="shared" si="0"/>
        <v>輪島</v>
      </c>
    </row>
    <row r="16" spans="1:8" ht="15" customHeight="1">
      <c r="A16" s="41" t="s">
        <v>47</v>
      </c>
      <c r="B16" s="38">
        <v>54</v>
      </c>
      <c r="C16" s="39">
        <v>172</v>
      </c>
      <c r="D16" s="39">
        <v>9</v>
      </c>
      <c r="E16" s="39">
        <v>4061</v>
      </c>
      <c r="F16" s="39">
        <v>3055</v>
      </c>
      <c r="G16" s="62">
        <v>16</v>
      </c>
      <c r="H16" s="66" t="str">
        <f t="shared" si="0"/>
        <v>松任</v>
      </c>
    </row>
    <row r="17" spans="1:10" ht="15" customHeight="1">
      <c r="A17" s="49" t="s">
        <v>48</v>
      </c>
      <c r="B17" s="50">
        <v>531</v>
      </c>
      <c r="C17" s="50">
        <v>1467</v>
      </c>
      <c r="D17" s="50">
        <v>115</v>
      </c>
      <c r="E17" s="50">
        <v>34821</v>
      </c>
      <c r="F17" s="50">
        <v>28725</v>
      </c>
      <c r="G17" s="50">
        <v>130</v>
      </c>
      <c r="H17" s="67" t="str">
        <f t="shared" si="0"/>
        <v>石川県計</v>
      </c>
      <c r="I17" s="5"/>
      <c r="J17" s="5"/>
    </row>
    <row r="18" spans="1:8" ht="15" customHeight="1">
      <c r="A18" s="42"/>
      <c r="B18" s="6"/>
      <c r="C18" s="6"/>
      <c r="D18" s="6"/>
      <c r="E18" s="6"/>
      <c r="F18" s="6"/>
      <c r="G18" s="6"/>
      <c r="H18" s="24"/>
    </row>
    <row r="19" spans="1:8" ht="15" customHeight="1">
      <c r="A19" s="79" t="s">
        <v>49</v>
      </c>
      <c r="B19" s="80">
        <v>168</v>
      </c>
      <c r="C19" s="81">
        <v>506</v>
      </c>
      <c r="D19" s="81">
        <v>68</v>
      </c>
      <c r="E19" s="81">
        <v>10172</v>
      </c>
      <c r="F19" s="81">
        <v>8684</v>
      </c>
      <c r="G19" s="82">
        <v>51</v>
      </c>
      <c r="H19" s="83" t="str">
        <f>IF(A19="","",A19)</f>
        <v>福井</v>
      </c>
    </row>
    <row r="20" spans="1:8" ht="15" customHeight="1">
      <c r="A20" s="41" t="s">
        <v>50</v>
      </c>
      <c r="B20" s="38">
        <v>41</v>
      </c>
      <c r="C20" s="39">
        <v>81</v>
      </c>
      <c r="D20" s="39">
        <v>15</v>
      </c>
      <c r="E20" s="39">
        <v>2469</v>
      </c>
      <c r="F20" s="39">
        <v>1782</v>
      </c>
      <c r="G20" s="62">
        <v>6</v>
      </c>
      <c r="H20" s="66" t="str">
        <f aca="true" t="shared" si="1" ref="H20:H25">IF(A20="","",A20)</f>
        <v>敦賀</v>
      </c>
    </row>
    <row r="21" spans="1:8" ht="15" customHeight="1">
      <c r="A21" s="41" t="s">
        <v>51</v>
      </c>
      <c r="B21" s="38">
        <v>112</v>
      </c>
      <c r="C21" s="39">
        <v>229</v>
      </c>
      <c r="D21" s="39">
        <v>33</v>
      </c>
      <c r="E21" s="39">
        <v>5648</v>
      </c>
      <c r="F21" s="39">
        <v>3630</v>
      </c>
      <c r="G21" s="62">
        <v>30</v>
      </c>
      <c r="H21" s="66" t="str">
        <f t="shared" si="1"/>
        <v>武生</v>
      </c>
    </row>
    <row r="22" spans="1:8" ht="15" customHeight="1">
      <c r="A22" s="41" t="s">
        <v>52</v>
      </c>
      <c r="B22" s="38">
        <v>25</v>
      </c>
      <c r="C22" s="39">
        <v>55</v>
      </c>
      <c r="D22" s="39">
        <v>10</v>
      </c>
      <c r="E22" s="39">
        <v>1308</v>
      </c>
      <c r="F22" s="39">
        <v>1094</v>
      </c>
      <c r="G22" s="62">
        <v>3</v>
      </c>
      <c r="H22" s="66" t="str">
        <f t="shared" si="1"/>
        <v>小浜</v>
      </c>
    </row>
    <row r="23" spans="1:8" ht="15" customHeight="1">
      <c r="A23" s="41" t="s">
        <v>53</v>
      </c>
      <c r="B23" s="38">
        <v>28</v>
      </c>
      <c r="C23" s="39">
        <v>32</v>
      </c>
      <c r="D23" s="39">
        <v>9</v>
      </c>
      <c r="E23" s="39">
        <v>1908</v>
      </c>
      <c r="F23" s="39">
        <v>1094</v>
      </c>
      <c r="G23" s="62">
        <v>10</v>
      </c>
      <c r="H23" s="66" t="str">
        <f t="shared" si="1"/>
        <v>大野</v>
      </c>
    </row>
    <row r="24" spans="1:10" s="5" customFormat="1" ht="15" customHeight="1">
      <c r="A24" s="41" t="s">
        <v>54</v>
      </c>
      <c r="B24" s="38">
        <v>42</v>
      </c>
      <c r="C24" s="39">
        <v>101</v>
      </c>
      <c r="D24" s="39">
        <v>17</v>
      </c>
      <c r="E24" s="39">
        <v>3294</v>
      </c>
      <c r="F24" s="39">
        <v>2698</v>
      </c>
      <c r="G24" s="62">
        <v>20</v>
      </c>
      <c r="H24" s="66" t="str">
        <f t="shared" si="1"/>
        <v>三国</v>
      </c>
      <c r="I24" s="1"/>
      <c r="J24" s="1"/>
    </row>
    <row r="25" spans="1:10" ht="15" customHeight="1">
      <c r="A25" s="49" t="s">
        <v>55</v>
      </c>
      <c r="B25" s="50">
        <v>416</v>
      </c>
      <c r="C25" s="50">
        <v>1004</v>
      </c>
      <c r="D25" s="50">
        <v>152</v>
      </c>
      <c r="E25" s="50">
        <v>24799</v>
      </c>
      <c r="F25" s="50">
        <v>18982</v>
      </c>
      <c r="G25" s="50">
        <v>120</v>
      </c>
      <c r="H25" s="67" t="str">
        <f t="shared" si="1"/>
        <v>福井県計</v>
      </c>
      <c r="I25" s="5"/>
      <c r="J25" s="5"/>
    </row>
    <row r="26" spans="1:8" ht="11.25">
      <c r="A26" s="42"/>
      <c r="B26" s="6"/>
      <c r="C26" s="6"/>
      <c r="D26" s="6"/>
      <c r="E26" s="6"/>
      <c r="F26" s="6"/>
      <c r="G26" s="6"/>
      <c r="H26" s="24"/>
    </row>
    <row r="27" spans="1:8" ht="12" thickBot="1">
      <c r="A27" s="43"/>
      <c r="B27" s="23"/>
      <c r="C27" s="23"/>
      <c r="D27" s="23"/>
      <c r="E27" s="23"/>
      <c r="F27" s="23"/>
      <c r="G27" s="23"/>
      <c r="H27" s="25"/>
    </row>
    <row r="28" spans="1:10" ht="15" customHeight="1" thickBot="1" thickTop="1">
      <c r="A28" s="44" t="s">
        <v>29</v>
      </c>
      <c r="B28" s="27">
        <v>1509</v>
      </c>
      <c r="C28" s="27">
        <v>4025</v>
      </c>
      <c r="D28" s="27">
        <v>435</v>
      </c>
      <c r="E28" s="27">
        <v>90143</v>
      </c>
      <c r="F28" s="27">
        <v>70950</v>
      </c>
      <c r="G28" s="27">
        <v>398</v>
      </c>
      <c r="H28" s="21" t="s">
        <v>56</v>
      </c>
      <c r="I28" s="5"/>
      <c r="J28" s="5"/>
    </row>
    <row r="29" spans="1:7" ht="11.25">
      <c r="A29" s="4" t="s">
        <v>68</v>
      </c>
      <c r="B29" s="4"/>
      <c r="C29" s="4"/>
      <c r="D29" s="4"/>
      <c r="E29" s="4"/>
      <c r="F29" s="4"/>
      <c r="G29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（Ｈ25）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4" t="s">
        <v>22</v>
      </c>
      <c r="B2" s="126"/>
      <c r="C2" s="126" t="s">
        <v>5</v>
      </c>
      <c r="D2" s="126"/>
      <c r="E2" s="126"/>
      <c r="F2" s="126"/>
      <c r="G2" s="126"/>
      <c r="H2" s="126"/>
      <c r="I2" s="126" t="s">
        <v>20</v>
      </c>
      <c r="J2" s="126"/>
      <c r="K2" s="126"/>
      <c r="L2" s="126"/>
      <c r="M2" s="126"/>
      <c r="N2" s="126"/>
      <c r="O2" s="126" t="s">
        <v>0</v>
      </c>
      <c r="P2" s="126"/>
      <c r="Q2" s="126"/>
      <c r="R2" s="126"/>
      <c r="S2" s="126"/>
      <c r="T2" s="126"/>
      <c r="U2" s="127"/>
    </row>
    <row r="3" spans="1:21" s="3" customFormat="1" ht="11.25">
      <c r="A3" s="135"/>
      <c r="B3" s="136"/>
      <c r="C3" s="18"/>
      <c r="D3" s="18"/>
      <c r="E3" s="128" t="s">
        <v>24</v>
      </c>
      <c r="F3" s="129"/>
      <c r="G3" s="128" t="s">
        <v>17</v>
      </c>
      <c r="H3" s="129"/>
      <c r="I3" s="128" t="s">
        <v>23</v>
      </c>
      <c r="J3" s="129"/>
      <c r="K3" s="128" t="s">
        <v>24</v>
      </c>
      <c r="L3" s="129"/>
      <c r="M3" s="128" t="s">
        <v>17</v>
      </c>
      <c r="N3" s="129"/>
      <c r="O3" s="128" t="s">
        <v>23</v>
      </c>
      <c r="P3" s="129"/>
      <c r="Q3" s="128" t="s">
        <v>16</v>
      </c>
      <c r="R3" s="129"/>
      <c r="S3" s="128" t="s">
        <v>17</v>
      </c>
      <c r="T3" s="129"/>
      <c r="U3" s="19"/>
    </row>
    <row r="4" spans="1:21" s="3" customFormat="1" ht="11.25">
      <c r="A4" s="137"/>
      <c r="B4" s="138"/>
      <c r="C4" s="138" t="s">
        <v>23</v>
      </c>
      <c r="D4" s="138"/>
      <c r="E4" s="130"/>
      <c r="F4" s="131"/>
      <c r="G4" s="130"/>
      <c r="H4" s="131"/>
      <c r="I4" s="130"/>
      <c r="J4" s="131"/>
      <c r="K4" s="130"/>
      <c r="L4" s="131"/>
      <c r="M4" s="130"/>
      <c r="N4" s="131"/>
      <c r="O4" s="130"/>
      <c r="P4" s="131"/>
      <c r="Q4" s="130"/>
      <c r="R4" s="131"/>
      <c r="S4" s="130"/>
      <c r="T4" s="131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32" t="s">
        <v>9</v>
      </c>
      <c r="B9" s="132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33" t="s">
        <v>10</v>
      </c>
      <c r="B10" s="133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金沢国税局</dc:title>
  <dc:subject>源泉所得税</dc:subject>
  <dc:creator>国税庁</dc:creator>
  <cp:keywords/>
  <dc:description/>
  <cp:lastModifiedBy>国税庁</cp:lastModifiedBy>
  <cp:lastPrinted>2015-05-08T01:02:03Z</cp:lastPrinted>
  <dcterms:created xsi:type="dcterms:W3CDTF">2003-07-09T01:05:10Z</dcterms:created>
  <dcterms:modified xsi:type="dcterms:W3CDTF">2015-06-17T00:42:08Z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