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20550" windowHeight="4140" tabRatio="851" activeTab="0"/>
  </bookViews>
  <sheets>
    <sheet name="(1)徴収状況" sheetId="1" r:id="rId1"/>
    <sheet name="(2)徴収状況の累年比較" sheetId="2" r:id="rId2"/>
    <sheet name="(3)税務署別徴収状況-1" sheetId="3" r:id="rId3"/>
    <sheet name="(3)税務署別徴収状況-2" sheetId="4" r:id="rId4"/>
    <sheet name="(3)税務署別徴収状況-3" sheetId="5" r:id="rId5"/>
    <sheet name="(3)税務署別徴収状況-4" sheetId="6" r:id="rId6"/>
    <sheet name="(1)物納状況" sheetId="7" r:id="rId7"/>
    <sheet name="（2）物納財産の内訳" sheetId="8" r:id="rId8"/>
    <sheet name="(3)物納状況の累年比較" sheetId="9" r:id="rId9"/>
    <sheet name="(4)年賦延納状況" sheetId="10" r:id="rId10"/>
  </sheets>
  <definedNames>
    <definedName name="_xlnm.Print_Area" localSheetId="0">'(1)徴収状況'!$A$1:$P$35</definedName>
    <definedName name="_xlnm.Print_Area" localSheetId="6">'(1)物納状況'!$A$1:$F$33</definedName>
    <definedName name="_xlnm.Print_Area" localSheetId="1">'(2)徴収状況の累年比較'!$A$1:$N$9</definedName>
    <definedName name="_xlnm.Print_Area" localSheetId="2">'(3)税務署別徴収状況-1'!$A$1:$N$28</definedName>
    <definedName name="_xlnm.Print_Area" localSheetId="3">'(3)税務署別徴収状況-2'!$A$1:$N$27</definedName>
    <definedName name="_xlnm.Print_Area" localSheetId="4">'(3)税務署別徴収状況-3'!$A$1:$N$28</definedName>
    <definedName name="_xlnm.Print_Area" localSheetId="5">'(3)税務署別徴収状況-4'!$A$1:$H$28</definedName>
    <definedName name="_xlnm.Print_Area" localSheetId="8">'(3)物納状況の累年比較'!$A$1:$K$10</definedName>
    <definedName name="_xlnm.Print_Area" localSheetId="9">'(4)年賦延納状況'!$A$1:$K$20</definedName>
    <definedName name="_xlnm.Print_Titles" localSheetId="2">'(3)税務署別徴収状況-1'!$1:$3</definedName>
    <definedName name="_xlnm.Print_Titles" localSheetId="3">'(3)税務署別徴収状況-2'!$1:$3</definedName>
    <definedName name="_xlnm.Print_Titles" localSheetId="4">'(3)税務署別徴収状況-3'!$1:$3</definedName>
    <definedName name="_xlnm.Print_Titles" localSheetId="5">'(3)税務署別徴収状況-4'!$1:$3</definedName>
  </definedNames>
  <calcPr fullCalcOnLoad="1"/>
</workbook>
</file>

<file path=xl/sharedStrings.xml><?xml version="1.0" encoding="utf-8"?>
<sst xmlns="http://schemas.openxmlformats.org/spreadsheetml/2006/main" count="927" uniqueCount="187">
  <si>
    <t>本年度分</t>
  </si>
  <si>
    <t>計</t>
  </si>
  <si>
    <t>千円</t>
  </si>
  <si>
    <t>源泉所得税</t>
  </si>
  <si>
    <t>区　　　　　分</t>
  </si>
  <si>
    <t>徴　収　決　定　済　額</t>
  </si>
  <si>
    <t>収　　　納　　　済　　　額</t>
  </si>
  <si>
    <t>不　　納　　欠　　損　　額</t>
  </si>
  <si>
    <t>収　　納　　未　　済　　額</t>
  </si>
  <si>
    <t>区　　　　　　分</t>
  </si>
  <si>
    <t>繰　越　分</t>
  </si>
  <si>
    <t>収納済額</t>
  </si>
  <si>
    <t>税務署名</t>
  </si>
  <si>
    <t>徴収決定済額</t>
  </si>
  <si>
    <t>収納未済額</t>
  </si>
  <si>
    <t>局引受分</t>
  </si>
  <si>
    <t>総計</t>
  </si>
  <si>
    <t>(1)　徴収状況</t>
  </si>
  <si>
    <t>16－１　国税徴収状況</t>
  </si>
  <si>
    <t>相続税</t>
  </si>
  <si>
    <t>件数</t>
  </si>
  <si>
    <t>件</t>
  </si>
  <si>
    <t>申請及び許可等の状況</t>
  </si>
  <si>
    <t>前年度許可未済</t>
  </si>
  <si>
    <t>本年度申請</t>
  </si>
  <si>
    <t>更正減等</t>
  </si>
  <si>
    <t>取下げ</t>
  </si>
  <si>
    <t>却下</t>
  </si>
  <si>
    <t>許可</t>
  </si>
  <si>
    <t>外</t>
  </si>
  <si>
    <t>許可未済</t>
  </si>
  <si>
    <t>許可後の状況</t>
  </si>
  <si>
    <t>前年度収納未済</t>
  </si>
  <si>
    <t>収納</t>
  </si>
  <si>
    <t>収納未済</t>
  </si>
  <si>
    <t>前年度引継未済</t>
  </si>
  <si>
    <t>引継</t>
  </si>
  <si>
    <t>引継未済</t>
  </si>
  <si>
    <t>物納の撤回状況</t>
  </si>
  <si>
    <t>前年度承認未済</t>
  </si>
  <si>
    <t>承認</t>
  </si>
  <si>
    <t>承認未済</t>
  </si>
  <si>
    <t>(2)　物納財産の内訳</t>
  </si>
  <si>
    <t>千円</t>
  </si>
  <si>
    <t>本年度申請額</t>
  </si>
  <si>
    <t>許可額</t>
  </si>
  <si>
    <t>外</t>
  </si>
  <si>
    <t>　（注）　「収納済額」欄の外書は、過誤納額である。</t>
  </si>
  <si>
    <t>計</t>
  </si>
  <si>
    <t>件　数</t>
  </si>
  <si>
    <t>件　数</t>
  </si>
  <si>
    <t>金　額</t>
  </si>
  <si>
    <t>（外）</t>
  </si>
  <si>
    <t>本年度許可分</t>
  </si>
  <si>
    <t>　（注）　「前年度許可末済」及び「本年度申請」欄の外書は、他署管内からの転入者分、「更正減等」欄の外書は、
          他署管内への転出者分である。</t>
  </si>
  <si>
    <t>税務署名</t>
  </si>
  <si>
    <t>合            計</t>
  </si>
  <si>
    <t>(4)　年賦延納状況</t>
  </si>
  <si>
    <t>区　　　　　　　分</t>
  </si>
  <si>
    <t>相　続　税</t>
  </si>
  <si>
    <t>贈　与　税</t>
  </si>
  <si>
    <t>所　得　税</t>
  </si>
  <si>
    <t>金　額</t>
  </si>
  <si>
    <t>徴収状況</t>
  </si>
  <si>
    <t>徴収
決定</t>
  </si>
  <si>
    <t>前年度以前
許可分</t>
  </si>
  <si>
    <t>延　　納　　現　　在　　額
（徴収決定未済）</t>
  </si>
  <si>
    <t>(3)　物納状況の累年比較</t>
  </si>
  <si>
    <t>年　　度</t>
  </si>
  <si>
    <t>許 可 未 済 額</t>
  </si>
  <si>
    <t>前　年　度
収納未済額</t>
  </si>
  <si>
    <t>収納済額</t>
  </si>
  <si>
    <t>件　数</t>
  </si>
  <si>
    <t>金　　額</t>
  </si>
  <si>
    <t>件</t>
  </si>
  <si>
    <t>千円</t>
  </si>
  <si>
    <t>区　　　　　　分</t>
  </si>
  <si>
    <t>物　　　納　　　許　　　可</t>
  </si>
  <si>
    <t>金　　　　　額</t>
  </si>
  <si>
    <t>物 納 財 産 の 種 類</t>
  </si>
  <si>
    <t>土地</t>
  </si>
  <si>
    <t>建物</t>
  </si>
  <si>
    <t>有価証券</t>
  </si>
  <si>
    <t>その他</t>
  </si>
  <si>
    <t>16－２　物納及び年賦延納</t>
  </si>
  <si>
    <t>(1)　物　納　状　況</t>
  </si>
  <si>
    <t>区　　　　　　　　　　分</t>
  </si>
  <si>
    <t>処　理</t>
  </si>
  <si>
    <t>調査対象等：</t>
  </si>
  <si>
    <t>（注）　１</t>
  </si>
  <si>
    <t>「収納」欄は、国に完全に所有権が移転された物納財産の件数及び金額であり、外書は過誤納額である。</t>
  </si>
  <si>
    <t>２</t>
  </si>
  <si>
    <t>「引継」欄は、収納した物納財産を財務局へ引き渡した件数及び金額である。</t>
  </si>
  <si>
    <t>(3)　税務署別徴収状況（続）</t>
  </si>
  <si>
    <t>総計</t>
  </si>
  <si>
    <t>(3)　税務署別徴収状況</t>
  </si>
  <si>
    <t>(2)　徴収状況の累年比較</t>
  </si>
  <si>
    <t>年度</t>
  </si>
  <si>
    <t>徴収決定済額</t>
  </si>
  <si>
    <t>不納欠損額</t>
  </si>
  <si>
    <t>収納未済額</t>
  </si>
  <si>
    <t>繰越分</t>
  </si>
  <si>
    <t>繰　越　分</t>
  </si>
  <si>
    <t>金額</t>
  </si>
  <si>
    <t>許可取消等</t>
  </si>
  <si>
    <t>許可取消等</t>
  </si>
  <si>
    <t>富山</t>
  </si>
  <si>
    <t>高岡</t>
  </si>
  <si>
    <t>魚津</t>
  </si>
  <si>
    <t>砺波</t>
  </si>
  <si>
    <t>金沢</t>
  </si>
  <si>
    <t>七尾</t>
  </si>
  <si>
    <t>小松</t>
  </si>
  <si>
    <t>輪島</t>
  </si>
  <si>
    <t>松任</t>
  </si>
  <si>
    <t>福井</t>
  </si>
  <si>
    <t>敦賀</t>
  </si>
  <si>
    <t>武生</t>
  </si>
  <si>
    <t>小浜</t>
  </si>
  <si>
    <t>大野</t>
  </si>
  <si>
    <t>三国</t>
  </si>
  <si>
    <t>富山県計</t>
  </si>
  <si>
    <t>石川県計</t>
  </si>
  <si>
    <t>福井県計</t>
  </si>
  <si>
    <t>物　　件　　数</t>
  </si>
  <si>
    <t>件</t>
  </si>
  <si>
    <t>外</t>
  </si>
  <si>
    <t>（注）１　徴収決定済額から収納済額を差し引いた額と、収納未済額との差は不納欠損額である。
　　　２　局引受分とは、国税通則法第43条第３項の規定に基づき税務署長から国税局長に徴収の引継ぎが行われたものです。</t>
  </si>
  <si>
    <t>-</t>
  </si>
  <si>
    <t>-</t>
  </si>
  <si>
    <t>源泉所得税</t>
  </si>
  <si>
    <t>申告所得税</t>
  </si>
  <si>
    <t>所　得　税　計</t>
  </si>
  <si>
    <t>法人税</t>
  </si>
  <si>
    <t>復興特別法人税</t>
  </si>
  <si>
    <t>相続税</t>
  </si>
  <si>
    <t>地価税</t>
  </si>
  <si>
    <t>消費税</t>
  </si>
  <si>
    <t>酒税</t>
  </si>
  <si>
    <t>たばこ税</t>
  </si>
  <si>
    <t>石油石炭税</t>
  </si>
  <si>
    <t>旧税</t>
  </si>
  <si>
    <t>電源開発促進税</t>
  </si>
  <si>
    <t>石油ガス税</t>
  </si>
  <si>
    <t>自動車重量税</t>
  </si>
  <si>
    <t>航空機燃料税</t>
  </si>
  <si>
    <t>印紙収入</t>
  </si>
  <si>
    <t>所 得 税 計</t>
  </si>
  <si>
    <t>自動車重量税</t>
  </si>
  <si>
    <t>平成20年度</t>
  </si>
  <si>
    <t>平成21年度</t>
  </si>
  <si>
    <t>平成22年度</t>
  </si>
  <si>
    <t>平成23年度</t>
  </si>
  <si>
    <t>平成24年度</t>
  </si>
  <si>
    <t>源泉所得税</t>
  </si>
  <si>
    <t>その他</t>
  </si>
  <si>
    <t>合　　　計</t>
  </si>
  <si>
    <t>－</t>
  </si>
  <si>
    <t>調査期間：平成24年４月１日から平成25年３月31日</t>
  </si>
  <si>
    <t>平成24年４月１日から平成25年３月31日までの間に相続税の物納について申請、許可、収納等のあったものを示した。</t>
  </si>
  <si>
    <t>平成20年度</t>
  </si>
  <si>
    <t>平成21年度</t>
  </si>
  <si>
    <t>平成22年度</t>
  </si>
  <si>
    <t>平成23年度</t>
  </si>
  <si>
    <t>平成24年度</t>
  </si>
  <si>
    <t>　調査対象等：平成24年４月１日から平成25年３月31日までの間に相続税及び贈与税の年賦延納並びに所得税法
              第132条の規定による所得税の延納について、申請、許可、収納等のあったものを示した。</t>
  </si>
  <si>
    <t>源泉所得税及復興特別所得税</t>
  </si>
  <si>
    <t>申告所得税及復興特別所得税</t>
  </si>
  <si>
    <t>消費税及地方消費税</t>
  </si>
  <si>
    <t>たばこ税及たばこ特別税</t>
  </si>
  <si>
    <t>揮発油税及地方道路税</t>
  </si>
  <si>
    <t>揮発油税及地方揮発油税</t>
  </si>
  <si>
    <t>源泉所得税及復興特別所得税</t>
  </si>
  <si>
    <t>源泉所得税及復興特別所得税</t>
  </si>
  <si>
    <t>用語の説明：</t>
  </si>
  <si>
    <r>
      <t>１　</t>
    </r>
    <r>
      <rPr>
        <sz val="9"/>
        <rFont val="ＭＳ ゴシック"/>
        <family val="3"/>
      </rPr>
      <t>徴収決定済額</t>
    </r>
    <r>
      <rPr>
        <sz val="9"/>
        <rFont val="ＭＳ 明朝"/>
        <family val="1"/>
      </rPr>
      <t>とは、納税義務の確定した国税で、その事実の確認（徴収決定）を終了した金額をいう。</t>
    </r>
  </si>
  <si>
    <t>　　　　　　</t>
  </si>
  <si>
    <r>
      <t>２　</t>
    </r>
    <r>
      <rPr>
        <sz val="9"/>
        <rFont val="ＭＳ ゴシック"/>
        <family val="3"/>
      </rPr>
      <t>収納済額</t>
    </r>
    <r>
      <rPr>
        <sz val="9"/>
        <rFont val="ＭＳ 明朝"/>
        <family val="1"/>
      </rPr>
      <t>とは、収納された国税の金額をいう。</t>
    </r>
  </si>
  <si>
    <r>
      <t>３　</t>
    </r>
    <r>
      <rPr>
        <sz val="9"/>
        <rFont val="ＭＳ ゴシック"/>
        <family val="3"/>
      </rPr>
      <t>不納欠損額</t>
    </r>
    <r>
      <rPr>
        <sz val="9"/>
        <rFont val="ＭＳ 明朝"/>
        <family val="1"/>
      </rPr>
      <t>とは、滞納処分の停止後３年経過等の事由により納税義務が消滅した国税の金額をいう。</t>
    </r>
  </si>
  <si>
    <r>
      <t>４　</t>
    </r>
    <r>
      <rPr>
        <sz val="9"/>
        <rFont val="ＭＳ ゴシック"/>
        <family val="3"/>
      </rPr>
      <t>収納未済額</t>
    </r>
    <r>
      <rPr>
        <sz val="9"/>
        <rFont val="ＭＳ 明朝"/>
        <family val="1"/>
      </rPr>
      <t>とは、徴収決定済額のうち収納及び不納欠損を終了しない金額をいう。</t>
    </r>
  </si>
  <si>
    <t>（注）　</t>
  </si>
  <si>
    <t>「相続税」には贈与税を含む。</t>
  </si>
  <si>
    <t>x</t>
  </si>
  <si>
    <t>x</t>
  </si>
  <si>
    <t>x</t>
  </si>
  <si>
    <t>x</t>
  </si>
  <si>
    <t>x</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</si>
</sst>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quot;¥&quot;#,##0;[Red]&quot;¥&quot;#,##0"/>
  </numFmts>
  <fonts count="47">
    <font>
      <sz val="11"/>
      <name val="ＭＳ Ｐゴシック"/>
      <family val="3"/>
    </font>
    <font>
      <sz val="6"/>
      <name val="ＭＳ Ｐゴシック"/>
      <family val="3"/>
    </font>
    <font>
      <sz val="9"/>
      <name val="ＭＳ 明朝"/>
      <family val="1"/>
    </font>
    <font>
      <u val="single"/>
      <sz val="11"/>
      <color indexed="12"/>
      <name val="ＭＳ Ｐゴシック"/>
      <family val="3"/>
    </font>
    <font>
      <u val="single"/>
      <sz val="11"/>
      <color indexed="36"/>
      <name val="ＭＳ Ｐゴシック"/>
      <family val="3"/>
    </font>
    <font>
      <sz val="13"/>
      <name val="ＭＳ 明朝"/>
      <family val="1"/>
    </font>
    <font>
      <sz val="9"/>
      <name val="ＭＳ ゴシック"/>
      <family val="3"/>
    </font>
    <font>
      <sz val="8"/>
      <name val="ＭＳ 明朝"/>
      <family val="1"/>
    </font>
    <font>
      <sz val="11"/>
      <name val="ＭＳ 明朝"/>
      <family val="1"/>
    </font>
    <font>
      <sz val="9"/>
      <name val="ＭＳ Ｐゴシック"/>
      <family val="3"/>
    </font>
    <font>
      <sz val="8"/>
      <name val="ＭＳ Ｐゴシック"/>
      <family val="3"/>
    </font>
    <font>
      <sz val="8.5"/>
      <name val="ＭＳ 明朝"/>
      <family val="1"/>
    </font>
    <font>
      <sz val="8.5"/>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41"/>
        <bgColor indexed="64"/>
      </patternFill>
    </fill>
    <fill>
      <patternFill patternType="solid">
        <fgColor indexed="27"/>
        <bgColor indexed="64"/>
      </patternFill>
    </fill>
    <fill>
      <patternFill patternType="solid">
        <fgColor indexed="26"/>
        <bgColor indexed="64"/>
      </patternFill>
    </fill>
    <fill>
      <patternFill patternType="solid">
        <fgColor rgb="FFFFFF99"/>
        <bgColor indexed="64"/>
      </patternFill>
    </fill>
  </fills>
  <borders count="2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hair"/>
      <top style="thin">
        <color indexed="55"/>
      </top>
      <bottom style="thin">
        <color indexed="55"/>
      </bottom>
    </border>
    <border>
      <left style="hair"/>
      <right style="hair"/>
      <top style="thin">
        <color indexed="55"/>
      </top>
      <bottom style="thin">
        <color indexed="55"/>
      </bottom>
    </border>
    <border>
      <left style="hair"/>
      <right style="thin"/>
      <top style="thin">
        <color indexed="55"/>
      </top>
      <bottom style="thin">
        <color indexed="55"/>
      </bottom>
    </border>
    <border>
      <left style="thin"/>
      <right style="hair"/>
      <top style="thin">
        <color indexed="55"/>
      </top>
      <bottom style="medium"/>
    </border>
    <border>
      <left style="hair"/>
      <right style="hair"/>
      <top style="thin">
        <color indexed="55"/>
      </top>
      <bottom style="medium"/>
    </border>
    <border>
      <left style="hair"/>
      <right style="thin"/>
      <top style="thin">
        <color indexed="55"/>
      </top>
      <bottom style="medium"/>
    </border>
    <border>
      <left style="medium"/>
      <right>
        <color indexed="63"/>
      </right>
      <top>
        <color indexed="63"/>
      </top>
      <bottom>
        <color indexed="63"/>
      </bottom>
    </border>
    <border>
      <left>
        <color indexed="63"/>
      </left>
      <right style="medium"/>
      <top>
        <color indexed="63"/>
      </top>
      <bottom>
        <color indexed="63"/>
      </bottom>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
      <left style="thin"/>
      <right>
        <color indexed="63"/>
      </right>
      <top style="thin"/>
      <bottom>
        <color indexed="63"/>
      </bottom>
    </border>
    <border>
      <left style="thin">
        <color indexed="55"/>
      </left>
      <right>
        <color indexed="63"/>
      </right>
      <top style="thin">
        <color indexed="55"/>
      </top>
      <bottom style="thin">
        <color indexed="55"/>
      </bottom>
    </border>
    <border>
      <left>
        <color indexed="63"/>
      </left>
      <right style="hair"/>
      <top style="thin"/>
      <bottom>
        <color indexed="63"/>
      </bottom>
    </border>
    <border>
      <left>
        <color indexed="63"/>
      </left>
      <right style="thin"/>
      <top style="thin">
        <color indexed="55"/>
      </top>
      <bottom style="thin">
        <color indexed="55"/>
      </bottom>
    </border>
    <border>
      <left>
        <color indexed="63"/>
      </left>
      <right style="thin"/>
      <top>
        <color indexed="63"/>
      </top>
      <bottom style="medium"/>
    </border>
    <border>
      <left style="hair"/>
      <right style="hair"/>
      <top>
        <color indexed="63"/>
      </top>
      <bottom style="medium"/>
    </border>
    <border>
      <left style="medium"/>
      <right style="thin"/>
      <top>
        <color indexed="63"/>
      </top>
      <bottom style="thin">
        <color indexed="55"/>
      </bottom>
    </border>
    <border>
      <left style="medium"/>
      <right style="thin"/>
      <top style="thin">
        <color indexed="55"/>
      </top>
      <bottom style="medium"/>
    </border>
    <border>
      <left style="thin"/>
      <right style="medium"/>
      <top style="thin">
        <color indexed="55"/>
      </top>
      <bottom style="medium"/>
    </border>
    <border>
      <left style="thin"/>
      <right style="hair"/>
      <top>
        <color indexed="63"/>
      </top>
      <bottom style="thin">
        <color indexed="55"/>
      </bottom>
    </border>
    <border>
      <left style="hair"/>
      <right style="hair"/>
      <top>
        <color indexed="63"/>
      </top>
      <bottom style="thin">
        <color indexed="55"/>
      </bottom>
    </border>
    <border>
      <left style="hair"/>
      <right style="thin"/>
      <top>
        <color indexed="63"/>
      </top>
      <bottom style="thin">
        <color indexed="55"/>
      </bottom>
    </border>
    <border>
      <left style="thin"/>
      <right style="medium"/>
      <top>
        <color indexed="63"/>
      </top>
      <bottom style="thin">
        <color indexed="55"/>
      </bottom>
    </border>
    <border>
      <left style="thin"/>
      <right style="hair"/>
      <top>
        <color indexed="63"/>
      </top>
      <bottom style="medium"/>
    </border>
    <border>
      <left style="hair"/>
      <right style="thin"/>
      <top>
        <color indexed="63"/>
      </top>
      <bottom style="medium"/>
    </border>
    <border>
      <left style="thin"/>
      <right>
        <color indexed="63"/>
      </right>
      <top>
        <color indexed="63"/>
      </top>
      <bottom style="medium"/>
    </border>
    <border>
      <left style="thin"/>
      <right style="hair"/>
      <top style="thin">
        <color indexed="55"/>
      </top>
      <bottom>
        <color indexed="63"/>
      </bottom>
    </border>
    <border>
      <left style="hair"/>
      <right style="hair"/>
      <top style="thin">
        <color indexed="55"/>
      </top>
      <bottom>
        <color indexed="63"/>
      </bottom>
    </border>
    <border>
      <left style="hair"/>
      <right style="thin"/>
      <top style="thin">
        <color indexed="55"/>
      </top>
      <bottom>
        <color indexed="63"/>
      </bottom>
    </border>
    <border>
      <left style="thin"/>
      <right style="hair"/>
      <top style="double"/>
      <bottom style="medium"/>
    </border>
    <border>
      <left style="hair"/>
      <right style="hair"/>
      <top style="double"/>
      <bottom style="medium"/>
    </border>
    <border>
      <left style="hair"/>
      <right style="thin"/>
      <top style="double"/>
      <bottom style="medium"/>
    </border>
    <border>
      <left style="thin"/>
      <right style="hair"/>
      <top style="thin">
        <color indexed="55"/>
      </top>
      <bottom style="double"/>
    </border>
    <border>
      <left style="hair"/>
      <right style="hair"/>
      <top style="thin">
        <color indexed="55"/>
      </top>
      <bottom style="double"/>
    </border>
    <border>
      <left style="hair"/>
      <right style="thin"/>
      <top style="thin">
        <color indexed="55"/>
      </top>
      <bottom style="double"/>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hair"/>
      <right style="hair"/>
      <top>
        <color indexed="63"/>
      </top>
      <bottom style="hair">
        <color indexed="55"/>
      </bottom>
    </border>
    <border>
      <left style="hair"/>
      <right style="hair"/>
      <top style="hair">
        <color indexed="55"/>
      </top>
      <bottom style="hair">
        <color indexed="55"/>
      </bottom>
    </border>
    <border>
      <left style="hair"/>
      <right style="hair"/>
      <top style="hair">
        <color indexed="55"/>
      </top>
      <bottom style="thin">
        <color indexed="55"/>
      </bottom>
    </border>
    <border>
      <left style="medium"/>
      <right style="thin"/>
      <top style="thin"/>
      <bottom>
        <color indexed="63"/>
      </bottom>
    </border>
    <border>
      <left style="thin"/>
      <right style="medium"/>
      <top style="thin"/>
      <bottom>
        <color indexed="63"/>
      </bottom>
    </border>
    <border>
      <left style="thin"/>
      <right style="hair"/>
      <top>
        <color indexed="63"/>
      </top>
      <bottom style="hair">
        <color indexed="55"/>
      </bottom>
    </border>
    <border>
      <left style="hair"/>
      <right style="thin"/>
      <top>
        <color indexed="63"/>
      </top>
      <bottom style="hair">
        <color indexed="55"/>
      </bottom>
    </border>
    <border>
      <left style="thin"/>
      <right style="hair"/>
      <top style="hair">
        <color indexed="55"/>
      </top>
      <bottom style="hair">
        <color indexed="55"/>
      </bottom>
    </border>
    <border>
      <left style="hair"/>
      <right style="thin"/>
      <top style="hair">
        <color indexed="55"/>
      </top>
      <bottom style="hair">
        <color indexed="55"/>
      </bottom>
    </border>
    <border>
      <left style="medium"/>
      <right>
        <color indexed="63"/>
      </right>
      <top style="hair">
        <color indexed="55"/>
      </top>
      <bottom style="thin">
        <color indexed="55"/>
      </bottom>
    </border>
    <border>
      <left style="thin"/>
      <right style="hair"/>
      <top style="hair">
        <color indexed="55"/>
      </top>
      <bottom style="thin">
        <color indexed="55"/>
      </bottom>
    </border>
    <border>
      <left style="hair"/>
      <right style="thin"/>
      <top style="hair">
        <color indexed="55"/>
      </top>
      <bottom style="thin">
        <color indexed="55"/>
      </bottom>
    </border>
    <border>
      <left style="thin"/>
      <right style="hair"/>
      <top style="thin">
        <color indexed="55"/>
      </top>
      <bottom style="hair">
        <color indexed="55"/>
      </bottom>
    </border>
    <border>
      <left style="hair"/>
      <right style="hair"/>
      <top style="thin">
        <color indexed="55"/>
      </top>
      <bottom style="hair">
        <color indexed="55"/>
      </bottom>
    </border>
    <border>
      <left style="hair"/>
      <right style="thin"/>
      <top style="thin">
        <color indexed="55"/>
      </top>
      <bottom style="hair">
        <color indexed="55"/>
      </bottom>
    </border>
    <border>
      <left style="medium"/>
      <right style="thin">
        <color indexed="55"/>
      </right>
      <top style="hair">
        <color indexed="55"/>
      </top>
      <bottom style="thin">
        <color indexed="55"/>
      </bottom>
    </border>
    <border>
      <left style="medium"/>
      <right>
        <color indexed="63"/>
      </right>
      <top style="thin">
        <color indexed="55"/>
      </top>
      <bottom style="double"/>
    </border>
    <border>
      <left style="medium"/>
      <right>
        <color indexed="63"/>
      </right>
      <top style="hair">
        <color indexed="55"/>
      </top>
      <bottom style="hair">
        <color indexed="55"/>
      </bottom>
    </border>
    <border>
      <left style="medium"/>
      <right>
        <color indexed="63"/>
      </right>
      <top style="thin">
        <color indexed="55"/>
      </top>
      <bottom style="hair">
        <color indexed="55"/>
      </bottom>
    </border>
    <border>
      <left style="medium"/>
      <right>
        <color indexed="63"/>
      </right>
      <top>
        <color indexed="63"/>
      </top>
      <bottom style="hair">
        <color indexed="55"/>
      </bottom>
    </border>
    <border>
      <left style="medium"/>
      <right>
        <color indexed="63"/>
      </right>
      <top>
        <color indexed="63"/>
      </top>
      <bottom style="medium"/>
    </border>
    <border>
      <left style="thin"/>
      <right style="medium"/>
      <top style="thin">
        <color indexed="55"/>
      </top>
      <bottom>
        <color indexed="63"/>
      </bottom>
    </border>
    <border>
      <left style="medium"/>
      <right>
        <color indexed="63"/>
      </right>
      <top style="double"/>
      <bottom style="medium"/>
    </border>
    <border>
      <left>
        <color indexed="63"/>
      </left>
      <right style="medium"/>
      <top style="double"/>
      <bottom style="medium"/>
    </border>
    <border>
      <left>
        <color indexed="63"/>
      </left>
      <right style="medium"/>
      <top style="thin">
        <color indexed="55"/>
      </top>
      <bottom style="double"/>
    </border>
    <border>
      <left>
        <color indexed="63"/>
      </left>
      <right style="medium"/>
      <top>
        <color indexed="63"/>
      </top>
      <bottom style="medium"/>
    </border>
    <border>
      <left style="thin"/>
      <right style="medium"/>
      <top style="thin">
        <color indexed="55"/>
      </top>
      <bottom style="double"/>
    </border>
    <border>
      <left style="thin">
        <color indexed="55"/>
      </left>
      <right style="thin"/>
      <top style="thin">
        <color indexed="55"/>
      </top>
      <bottom style="thin">
        <color indexed="55"/>
      </bottom>
    </border>
    <border>
      <left style="hair"/>
      <right style="medium"/>
      <top style="thin"/>
      <bottom>
        <color indexed="63"/>
      </bottom>
    </border>
    <border>
      <left style="hair"/>
      <right style="medium"/>
      <top>
        <color indexed="63"/>
      </top>
      <bottom style="thin">
        <color indexed="55"/>
      </bottom>
    </border>
    <border>
      <left style="hair"/>
      <right style="medium"/>
      <top style="thin">
        <color indexed="55"/>
      </top>
      <bottom style="thin"/>
    </border>
    <border>
      <left>
        <color indexed="63"/>
      </left>
      <right>
        <color indexed="63"/>
      </right>
      <top style="medium"/>
      <bottom>
        <color indexed="63"/>
      </bottom>
    </border>
    <border>
      <left style="thin">
        <color indexed="55"/>
      </left>
      <right style="thin"/>
      <top style="thin"/>
      <bottom>
        <color indexed="63"/>
      </bottom>
    </border>
    <border>
      <left style="thin"/>
      <right>
        <color indexed="63"/>
      </right>
      <top>
        <color indexed="63"/>
      </top>
      <bottom style="thin">
        <color indexed="55"/>
      </bottom>
    </border>
    <border>
      <left>
        <color indexed="63"/>
      </left>
      <right style="thin"/>
      <top>
        <color indexed="63"/>
      </top>
      <bottom style="thin">
        <color indexed="55"/>
      </bottom>
    </border>
    <border>
      <left style="thin"/>
      <right>
        <color indexed="63"/>
      </right>
      <top style="thin">
        <color indexed="55"/>
      </top>
      <bottom style="thin">
        <color indexed="55"/>
      </bottom>
    </border>
    <border>
      <left style="thin"/>
      <right style="medium"/>
      <top style="thin">
        <color indexed="55"/>
      </top>
      <bottom style="thin">
        <color indexed="55"/>
      </bottom>
    </border>
    <border>
      <left>
        <color indexed="63"/>
      </left>
      <right style="thin"/>
      <top style="thin">
        <color indexed="55"/>
      </top>
      <bottom style="medium"/>
    </border>
    <border>
      <left style="thin"/>
      <right>
        <color indexed="63"/>
      </right>
      <top style="thin">
        <color indexed="55"/>
      </top>
      <bottom style="medium"/>
    </border>
    <border>
      <left style="thin"/>
      <right style="thin"/>
      <top style="thin"/>
      <bottom>
        <color indexed="63"/>
      </bottom>
    </border>
    <border>
      <left style="hair"/>
      <right style="dotted">
        <color indexed="55"/>
      </right>
      <top style="thin"/>
      <bottom>
        <color indexed="63"/>
      </bottom>
    </border>
    <border>
      <left>
        <color indexed="63"/>
      </left>
      <right style="medium"/>
      <top style="thin"/>
      <bottom>
        <color indexed="63"/>
      </bottom>
    </border>
    <border>
      <left style="thin"/>
      <right style="thin"/>
      <top>
        <color indexed="63"/>
      </top>
      <bottom style="thin">
        <color indexed="55"/>
      </bottom>
    </border>
    <border>
      <left style="hair"/>
      <right style="dotted">
        <color indexed="55"/>
      </right>
      <top>
        <color indexed="63"/>
      </top>
      <bottom style="thin">
        <color indexed="55"/>
      </bottom>
    </border>
    <border>
      <left style="dotted">
        <color indexed="55"/>
      </left>
      <right style="medium"/>
      <top>
        <color indexed="63"/>
      </top>
      <bottom style="thin">
        <color indexed="55"/>
      </bottom>
    </border>
    <border>
      <left style="medium"/>
      <right style="thin"/>
      <top style="thin">
        <color indexed="55"/>
      </top>
      <bottom style="thin">
        <color indexed="55"/>
      </bottom>
    </border>
    <border>
      <left style="thin"/>
      <right style="thin"/>
      <top style="thin">
        <color indexed="55"/>
      </top>
      <bottom style="thin">
        <color indexed="55"/>
      </bottom>
    </border>
    <border>
      <left style="hair"/>
      <right style="dotted">
        <color indexed="55"/>
      </right>
      <top style="thin">
        <color indexed="55"/>
      </top>
      <bottom style="thin">
        <color indexed="55"/>
      </bottom>
    </border>
    <border>
      <left style="dotted">
        <color indexed="55"/>
      </left>
      <right style="medium"/>
      <top style="thin">
        <color indexed="55"/>
      </top>
      <bottom style="thin">
        <color indexed="55"/>
      </bottom>
    </border>
    <border>
      <left style="thin"/>
      <right style="thin"/>
      <top style="thin">
        <color indexed="55"/>
      </top>
      <bottom style="medium"/>
    </border>
    <border>
      <left style="hair"/>
      <right style="dotted">
        <color indexed="55"/>
      </right>
      <top style="thin">
        <color indexed="55"/>
      </top>
      <bottom style="medium"/>
    </border>
    <border>
      <left style="dotted">
        <color indexed="55"/>
      </left>
      <right style="medium"/>
      <top style="thin">
        <color indexed="55"/>
      </top>
      <bottom style="medium"/>
    </border>
    <border>
      <left style="thin">
        <color indexed="55"/>
      </left>
      <right>
        <color indexed="63"/>
      </right>
      <top style="thin"/>
      <bottom>
        <color indexed="63"/>
      </bottom>
    </border>
    <border>
      <left style="thin"/>
      <right style="hair"/>
      <top>
        <color indexed="63"/>
      </top>
      <bottom style="dotted">
        <color indexed="55"/>
      </bottom>
    </border>
    <border>
      <left style="hair"/>
      <right style="thin"/>
      <top>
        <color indexed="63"/>
      </top>
      <bottom style="dotted">
        <color indexed="55"/>
      </bottom>
    </border>
    <border>
      <left style="hair"/>
      <right style="medium"/>
      <top>
        <color indexed="63"/>
      </top>
      <bottom style="dotted">
        <color indexed="55"/>
      </bottom>
    </border>
    <border>
      <left style="thin"/>
      <right style="hair"/>
      <top>
        <color indexed="63"/>
      </top>
      <bottom style="thin"/>
    </border>
    <border>
      <left style="hair"/>
      <right style="thin"/>
      <top>
        <color indexed="63"/>
      </top>
      <bottom style="thin"/>
    </border>
    <border>
      <left style="hair"/>
      <right style="medium"/>
      <top>
        <color indexed="63"/>
      </top>
      <bottom style="thin"/>
    </border>
    <border>
      <left style="thin">
        <color indexed="55"/>
      </left>
      <right style="thin"/>
      <top style="thin"/>
      <bottom style="hair">
        <color indexed="55"/>
      </bottom>
    </border>
    <border>
      <left style="thin"/>
      <right style="hair"/>
      <top style="thin"/>
      <bottom style="hair">
        <color indexed="55"/>
      </bottom>
    </border>
    <border>
      <left style="hair"/>
      <right style="thin"/>
      <top style="thin"/>
      <bottom style="hair">
        <color indexed="55"/>
      </bottom>
    </border>
    <border>
      <left style="hair"/>
      <right style="medium"/>
      <top style="thin"/>
      <bottom style="hair">
        <color indexed="55"/>
      </bottom>
    </border>
    <border>
      <left style="thin">
        <color indexed="55"/>
      </left>
      <right style="thin"/>
      <top style="hair">
        <color indexed="55"/>
      </top>
      <bottom style="thin">
        <color indexed="55"/>
      </bottom>
    </border>
    <border>
      <left style="hair"/>
      <right style="medium"/>
      <top style="hair">
        <color indexed="55"/>
      </top>
      <bottom style="thin">
        <color indexed="55"/>
      </bottom>
    </border>
    <border>
      <left style="thin"/>
      <right style="hair"/>
      <top style="thin">
        <color indexed="55"/>
      </top>
      <bottom style="thin"/>
    </border>
    <border>
      <left style="hair"/>
      <right style="thin"/>
      <top style="thin">
        <color indexed="55"/>
      </top>
      <bottom style="thin"/>
    </border>
    <border>
      <left style="hair"/>
      <right style="medium"/>
      <top>
        <color indexed="63"/>
      </top>
      <bottom style="medium"/>
    </border>
    <border>
      <left style="hair"/>
      <right>
        <color indexed="63"/>
      </right>
      <top style="thin"/>
      <bottom>
        <color indexed="63"/>
      </bottom>
    </border>
    <border>
      <left style="hair"/>
      <right>
        <color indexed="63"/>
      </right>
      <top>
        <color indexed="63"/>
      </top>
      <bottom style="hair">
        <color indexed="55"/>
      </bottom>
    </border>
    <border>
      <left style="hair"/>
      <right>
        <color indexed="63"/>
      </right>
      <top style="hair">
        <color indexed="55"/>
      </top>
      <bottom style="hair">
        <color indexed="55"/>
      </bottom>
    </border>
    <border>
      <left style="hair"/>
      <right>
        <color indexed="63"/>
      </right>
      <top style="hair">
        <color indexed="55"/>
      </top>
      <bottom style="thin">
        <color indexed="55"/>
      </bottom>
    </border>
    <border>
      <left style="hair"/>
      <right>
        <color indexed="63"/>
      </right>
      <top style="thin">
        <color indexed="55"/>
      </top>
      <bottom style="thin">
        <color indexed="55"/>
      </bottom>
    </border>
    <border>
      <left style="hair"/>
      <right>
        <color indexed="63"/>
      </right>
      <top style="thin">
        <color indexed="55"/>
      </top>
      <bottom style="hair">
        <color indexed="55"/>
      </bottom>
    </border>
    <border>
      <left style="thin"/>
      <right style="medium"/>
      <top>
        <color indexed="63"/>
      </top>
      <bottom style="hair">
        <color indexed="55"/>
      </bottom>
    </border>
    <border>
      <left style="thin"/>
      <right style="medium"/>
      <top style="hair">
        <color indexed="55"/>
      </top>
      <bottom style="hair">
        <color indexed="55"/>
      </bottom>
    </border>
    <border>
      <left style="thin"/>
      <right style="medium"/>
      <top style="hair">
        <color indexed="55"/>
      </top>
      <bottom style="thin">
        <color indexed="55"/>
      </bottom>
    </border>
    <border>
      <left style="thin"/>
      <right style="medium"/>
      <top>
        <color indexed="63"/>
      </top>
      <bottom>
        <color indexed="63"/>
      </bottom>
    </border>
    <border>
      <left style="thin"/>
      <right style="medium"/>
      <top style="thin">
        <color indexed="55"/>
      </top>
      <bottom style="hair">
        <color indexed="55"/>
      </bottom>
    </border>
    <border>
      <left style="hair"/>
      <right>
        <color indexed="63"/>
      </right>
      <top>
        <color indexed="63"/>
      </top>
      <bottom style="thin">
        <color indexed="55"/>
      </bottom>
    </border>
    <border>
      <left style="hair"/>
      <right style="medium"/>
      <top style="thin">
        <color indexed="55"/>
      </top>
      <bottom style="medium"/>
    </border>
    <border>
      <left style="thin"/>
      <right style="hair">
        <color rgb="FF969696"/>
      </right>
      <top style="thin">
        <color indexed="55"/>
      </top>
      <bottom style="medium"/>
    </border>
    <border>
      <left style="hair"/>
      <right style="medium"/>
      <top style="thin">
        <color indexed="55"/>
      </top>
      <bottom style="thin">
        <color indexed="55"/>
      </bottom>
    </border>
    <border>
      <left style="thin"/>
      <right style="hair">
        <color rgb="FF969696"/>
      </right>
      <top style="thin">
        <color indexed="55"/>
      </top>
      <bottom style="thin">
        <color indexed="55"/>
      </bottom>
    </border>
    <border>
      <left style="hair"/>
      <right style="medium"/>
      <top style="thin"/>
      <bottom style="thin">
        <color indexed="55"/>
      </bottom>
    </border>
    <border>
      <left>
        <color indexed="63"/>
      </left>
      <right style="thin"/>
      <top style="thin"/>
      <bottom style="thin">
        <color indexed="55"/>
      </bottom>
    </border>
    <border>
      <left style="thin"/>
      <right style="hair">
        <color rgb="FF969696"/>
      </right>
      <top style="thin"/>
      <bottom style="thin">
        <color indexed="55"/>
      </bottom>
    </border>
    <border>
      <left>
        <color indexed="63"/>
      </left>
      <right style="thin"/>
      <top style="thin">
        <color indexed="55"/>
      </top>
      <bottom style="thin"/>
    </border>
    <border>
      <left style="thin"/>
      <right style="hair">
        <color rgb="FF969696"/>
      </right>
      <top style="thin">
        <color indexed="55"/>
      </top>
      <bottom style="thin"/>
    </border>
    <border>
      <left style="thin"/>
      <right style="hair">
        <color rgb="FF969696"/>
      </right>
      <top>
        <color indexed="63"/>
      </top>
      <bottom style="thin">
        <color indexed="55"/>
      </bottom>
    </border>
    <border>
      <left style="hair"/>
      <right style="medium"/>
      <top style="thin">
        <color indexed="55"/>
      </top>
      <bottom style="hair">
        <color indexed="55"/>
      </bottom>
    </border>
    <border>
      <left>
        <color indexed="63"/>
      </left>
      <right style="thin"/>
      <top style="thin">
        <color indexed="55"/>
      </top>
      <bottom style="hair">
        <color indexed="55"/>
      </bottom>
    </border>
    <border>
      <left style="thin"/>
      <right style="hair">
        <color rgb="FF969696"/>
      </right>
      <top style="thin">
        <color indexed="55"/>
      </top>
      <bottom style="hair">
        <color indexed="55"/>
      </bottom>
    </border>
    <border>
      <left style="hair"/>
      <right style="medium"/>
      <top style="thin">
        <color indexed="55"/>
      </top>
      <bottom>
        <color indexed="63"/>
      </bottom>
    </border>
    <border>
      <left>
        <color indexed="63"/>
      </left>
      <right style="thin"/>
      <top style="thin">
        <color indexed="55"/>
      </top>
      <bottom>
        <color indexed="63"/>
      </bottom>
    </border>
    <border>
      <left style="thin"/>
      <right style="hair">
        <color rgb="FF969696"/>
      </right>
      <top style="thin">
        <color indexed="55"/>
      </top>
      <bottom>
        <color indexed="63"/>
      </bottom>
    </border>
    <border>
      <left>
        <color indexed="63"/>
      </left>
      <right>
        <color indexed="63"/>
      </right>
      <top>
        <color indexed="63"/>
      </top>
      <bottom style="thin">
        <color indexed="55"/>
      </bottom>
    </border>
    <border>
      <left style="thin"/>
      <right style="hair">
        <color rgb="FF969696"/>
      </right>
      <top style="thin"/>
      <bottom>
        <color indexed="63"/>
      </bottom>
    </border>
    <border>
      <left>
        <color indexed="63"/>
      </left>
      <right>
        <color indexed="63"/>
      </right>
      <top style="thin">
        <color indexed="55"/>
      </top>
      <bottom style="thin">
        <color indexed="55"/>
      </bottom>
    </border>
    <border>
      <left style="thin">
        <color indexed="55"/>
      </left>
      <right>
        <color indexed="63"/>
      </right>
      <top style="double"/>
      <bottom style="medium"/>
    </border>
    <border>
      <left>
        <color indexed="63"/>
      </left>
      <right style="thin"/>
      <top style="double"/>
      <bottom style="medium"/>
    </border>
    <border diagonalUp="1">
      <left style="hair">
        <color rgb="FF969696"/>
      </left>
      <right style="thin"/>
      <top style="thin">
        <color indexed="55"/>
      </top>
      <bottom style="hair">
        <color indexed="55"/>
      </bottom>
      <diagonal style="hair">
        <color rgb="FF969696"/>
      </diagonal>
    </border>
    <border>
      <left style="thin">
        <color indexed="55"/>
      </left>
      <right>
        <color indexed="63"/>
      </right>
      <top style="thin">
        <color indexed="55"/>
      </top>
      <bottom>
        <color indexed="63"/>
      </bottom>
    </border>
    <border>
      <left style="thin">
        <color indexed="55"/>
      </left>
      <right>
        <color indexed="63"/>
      </right>
      <top>
        <color indexed="63"/>
      </top>
      <bottom>
        <color indexed="63"/>
      </bottom>
    </border>
    <border>
      <left style="hair"/>
      <right style="hair"/>
      <top>
        <color indexed="63"/>
      </top>
      <bottom>
        <color indexed="63"/>
      </bottom>
    </border>
    <border>
      <left>
        <color indexed="63"/>
      </left>
      <right style="thin"/>
      <top>
        <color indexed="63"/>
      </top>
      <bottom>
        <color indexed="63"/>
      </bottom>
    </border>
    <border>
      <left style="thin">
        <color indexed="55"/>
      </left>
      <right>
        <color indexed="63"/>
      </right>
      <top>
        <color indexed="63"/>
      </top>
      <bottom style="thin">
        <color indexed="55"/>
      </bottom>
    </border>
    <border>
      <left style="thin"/>
      <right>
        <color indexed="63"/>
      </right>
      <top style="thin">
        <color theme="0" tint="-0.3499799966812134"/>
      </top>
      <bottom style="thin">
        <color theme="0" tint="-0.3499799966812134"/>
      </bottom>
    </border>
    <border>
      <left style="hair"/>
      <right style="hair"/>
      <top style="thin">
        <color theme="0" tint="-0.3499799966812134"/>
      </top>
      <bottom style="thin">
        <color theme="0" tint="-0.3499799966812134"/>
      </bottom>
    </border>
    <border>
      <left>
        <color indexed="63"/>
      </left>
      <right style="thin"/>
      <top style="thin">
        <color theme="0" tint="-0.3499799966812134"/>
      </top>
      <bottom style="thin">
        <color theme="0" tint="-0.3499799966812134"/>
      </bottom>
    </border>
    <border>
      <left style="thin">
        <color indexed="55"/>
      </left>
      <right>
        <color indexed="63"/>
      </right>
      <top style="thin">
        <color theme="0" tint="-0.3499799966812134"/>
      </top>
      <bottom style="thin">
        <color theme="0" tint="-0.3499799966812134"/>
      </bottom>
    </border>
    <border>
      <left style="thin"/>
      <right>
        <color indexed="63"/>
      </right>
      <top>
        <color indexed="63"/>
      </top>
      <bottom style="hair">
        <color theme="0" tint="-0.3499799966812134"/>
      </bottom>
    </border>
    <border>
      <left>
        <color indexed="63"/>
      </left>
      <right style="medium"/>
      <top>
        <color indexed="63"/>
      </top>
      <bottom style="hair">
        <color theme="0" tint="-0.3499799966812134"/>
      </bottom>
    </border>
    <border>
      <left style="thin"/>
      <right>
        <color indexed="63"/>
      </right>
      <top style="hair">
        <color theme="0" tint="-0.3499799966812134"/>
      </top>
      <bottom>
        <color indexed="63"/>
      </bottom>
    </border>
    <border>
      <left>
        <color indexed="63"/>
      </left>
      <right style="medium"/>
      <top style="hair">
        <color theme="0" tint="-0.3499799966812134"/>
      </top>
      <bottom>
        <color indexed="63"/>
      </bottom>
    </border>
    <border>
      <left style="thin"/>
      <right>
        <color indexed="63"/>
      </right>
      <top style="hair">
        <color theme="0" tint="-0.3499799966812134"/>
      </top>
      <bottom style="hair">
        <color theme="0" tint="-0.3499799966812134"/>
      </bottom>
    </border>
    <border>
      <left>
        <color indexed="63"/>
      </left>
      <right style="medium"/>
      <top style="hair">
        <color theme="0" tint="-0.3499799966812134"/>
      </top>
      <bottom style="hair">
        <color theme="0" tint="-0.3499799966812134"/>
      </bottom>
    </border>
    <border>
      <left style="thin"/>
      <right style="thin">
        <color indexed="55"/>
      </right>
      <top style="thin">
        <color indexed="55"/>
      </top>
      <bottom style="thin">
        <color indexed="55"/>
      </bottom>
    </border>
    <border>
      <left style="thin">
        <color indexed="55"/>
      </left>
      <right style="medium"/>
      <top style="thin">
        <color indexed="55"/>
      </top>
      <bottom style="thin">
        <color indexed="55"/>
      </bottom>
    </border>
    <border>
      <left style="thin"/>
      <right style="thin">
        <color indexed="55"/>
      </right>
      <top style="thin">
        <color indexed="55"/>
      </top>
      <bottom style="thin">
        <color theme="0" tint="-0.3499799966812134"/>
      </bottom>
    </border>
    <border>
      <left style="thin">
        <color indexed="55"/>
      </left>
      <right style="medium"/>
      <top style="thin">
        <color indexed="55"/>
      </top>
      <bottom style="thin">
        <color theme="0" tint="-0.3499799966812134"/>
      </bottom>
    </border>
    <border>
      <left style="medium"/>
      <right/>
      <top style="hair">
        <color theme="0" tint="-0.3499799966812134"/>
      </top>
      <bottom>
        <color indexed="63"/>
      </bottom>
    </border>
    <border>
      <left>
        <color indexed="63"/>
      </left>
      <right style="thin"/>
      <top style="hair">
        <color theme="0" tint="-0.3499799966812134"/>
      </top>
      <bottom>
        <color indexed="63"/>
      </bottom>
    </border>
    <border>
      <left style="medium"/>
      <right>
        <color indexed="63"/>
      </right>
      <top style="hair">
        <color theme="0" tint="-0.3499799966812134"/>
      </top>
      <bottom style="hair">
        <color theme="0" tint="-0.3499799966812134"/>
      </bottom>
    </border>
    <border>
      <left>
        <color indexed="63"/>
      </left>
      <right style="thin"/>
      <top style="hair">
        <color theme="0" tint="-0.3499799966812134"/>
      </top>
      <bottom style="hair">
        <color theme="0" tint="-0.3499799966812134"/>
      </bottom>
    </border>
    <border>
      <left style="medium"/>
      <right style="thin">
        <color indexed="55"/>
      </right>
      <top style="thin">
        <color indexed="55"/>
      </top>
      <bottom style="thin">
        <color indexed="55"/>
      </bottom>
    </border>
    <border>
      <left style="medium"/>
      <right style="thin">
        <color indexed="55"/>
      </right>
      <top style="thin">
        <color indexed="55"/>
      </top>
      <bottom style="thin">
        <color theme="0" tint="-0.3499799966812134"/>
      </bottom>
    </border>
    <border>
      <left style="thin">
        <color indexed="55"/>
      </left>
      <right style="thin"/>
      <top style="thin">
        <color indexed="55"/>
      </top>
      <bottom style="thin">
        <color theme="0" tint="-0.3499799966812134"/>
      </bottom>
    </border>
    <border>
      <left style="thin"/>
      <right>
        <color indexed="63"/>
      </right>
      <top style="double"/>
      <bottom style="medium"/>
    </border>
    <border>
      <left style="medium"/>
      <right>
        <color indexed="63"/>
      </right>
      <top style="thin">
        <color theme="0" tint="-0.3499799966812134"/>
      </top>
      <bottom>
        <color indexed="63"/>
      </bottom>
    </border>
    <border>
      <left>
        <color indexed="63"/>
      </left>
      <right style="thin"/>
      <top style="thin">
        <color theme="0" tint="-0.3499799966812134"/>
      </top>
      <bottom>
        <color indexed="63"/>
      </bottom>
    </border>
    <border>
      <left>
        <color indexed="63"/>
      </left>
      <right style="medium"/>
      <top style="thin">
        <color theme="0" tint="-0.3499799966812134"/>
      </top>
      <bottom style="thin">
        <color theme="0" tint="-0.3499799966812134"/>
      </bottom>
    </border>
    <border>
      <left style="medium"/>
      <right>
        <color indexed="63"/>
      </right>
      <top style="thin">
        <color theme="0" tint="-0.3499799966812134"/>
      </top>
      <bottom style="double"/>
    </border>
    <border>
      <left>
        <color indexed="63"/>
      </left>
      <right style="thin"/>
      <top style="thin">
        <color theme="0" tint="-0.3499799966812134"/>
      </top>
      <bottom style="double"/>
    </border>
    <border>
      <left style="thin"/>
      <right>
        <color indexed="63"/>
      </right>
      <top style="thin">
        <color theme="0" tint="-0.3499799966812134"/>
      </top>
      <bottom style="double"/>
    </border>
    <border>
      <left>
        <color indexed="63"/>
      </left>
      <right style="medium"/>
      <top style="thin">
        <color theme="0" tint="-0.3499799966812134"/>
      </top>
      <bottom style="double"/>
    </border>
    <border>
      <left>
        <color indexed="63"/>
      </left>
      <right style="medium"/>
      <top style="thin">
        <color indexed="55"/>
      </top>
      <bottom style="thin">
        <color indexed="55"/>
      </bottom>
    </border>
    <border>
      <left style="medium"/>
      <right style="thin">
        <color indexed="55"/>
      </right>
      <top style="hair">
        <color theme="0" tint="-0.3499799966812134"/>
      </top>
      <bottom style="hair">
        <color theme="0" tint="-0.3499799966812134"/>
      </bottom>
    </border>
    <border>
      <left style="thin">
        <color indexed="55"/>
      </left>
      <right style="thin"/>
      <top style="hair">
        <color theme="0" tint="-0.3499799966812134"/>
      </top>
      <bottom style="hair">
        <color theme="0" tint="-0.3499799966812134"/>
      </bottom>
    </border>
    <border>
      <left style="thin"/>
      <right style="thin">
        <color indexed="55"/>
      </right>
      <top style="hair">
        <color theme="0" tint="-0.3499799966812134"/>
      </top>
      <bottom style="hair">
        <color theme="0" tint="-0.3499799966812134"/>
      </bottom>
    </border>
    <border>
      <left style="thin">
        <color indexed="55"/>
      </left>
      <right style="medium"/>
      <top style="hair">
        <color theme="0" tint="-0.3499799966812134"/>
      </top>
      <bottom style="hair">
        <color theme="0" tint="-0.3499799966812134"/>
      </bottom>
    </border>
    <border>
      <left style="medium"/>
      <right>
        <color indexed="63"/>
      </right>
      <top style="hair">
        <color theme="0" tint="-0.3499799966812134"/>
      </top>
      <bottom style="thin">
        <color indexed="55"/>
      </bottom>
    </border>
    <border>
      <left>
        <color indexed="63"/>
      </left>
      <right style="thin"/>
      <top style="hair">
        <color theme="0" tint="-0.3499799966812134"/>
      </top>
      <bottom style="thin">
        <color indexed="55"/>
      </bottom>
    </border>
    <border>
      <left style="thin"/>
      <right>
        <color indexed="63"/>
      </right>
      <top style="hair">
        <color theme="0" tint="-0.3499799966812134"/>
      </top>
      <bottom style="thin">
        <color indexed="55"/>
      </bottom>
    </border>
    <border>
      <left>
        <color indexed="63"/>
      </left>
      <right style="medium"/>
      <top style="hair">
        <color theme="0" tint="-0.3499799966812134"/>
      </top>
      <bottom style="thin">
        <color indexed="55"/>
      </bottom>
    </border>
    <border>
      <left style="medium"/>
      <right>
        <color indexed="63"/>
      </right>
      <top style="thin">
        <color indexed="55"/>
      </top>
      <bottom style="thin">
        <color indexed="55"/>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medium"/>
      <bottom>
        <color indexed="63"/>
      </bottom>
    </border>
    <border>
      <left>
        <color indexed="63"/>
      </left>
      <right style="thin"/>
      <top style="medium"/>
      <bottom>
        <color indexed="63"/>
      </bottom>
    </border>
    <border>
      <left style="thin"/>
      <right>
        <color indexed="63"/>
      </right>
      <top style="medium"/>
      <bottom>
        <color indexed="63"/>
      </bottom>
    </border>
    <border>
      <left>
        <color indexed="63"/>
      </left>
      <right style="medium"/>
      <top style="medium"/>
      <bottom>
        <color indexed="63"/>
      </bottom>
    </border>
    <border>
      <left style="thin"/>
      <right>
        <color indexed="63"/>
      </right>
      <top>
        <color indexed="63"/>
      </top>
      <bottom>
        <color indexed="63"/>
      </bottom>
    </border>
    <border>
      <left style="medium"/>
      <right>
        <color indexed="63"/>
      </right>
      <top>
        <color indexed="63"/>
      </top>
      <bottom style="hair">
        <color theme="0" tint="-0.3499799966812134"/>
      </bottom>
    </border>
    <border>
      <left>
        <color indexed="63"/>
      </left>
      <right style="thin"/>
      <top>
        <color indexed="63"/>
      </top>
      <bottom style="hair">
        <color theme="0" tint="-0.3499799966812134"/>
      </bottom>
    </border>
    <border>
      <left style="medium"/>
      <right style="thin"/>
      <top style="medium"/>
      <bottom>
        <color indexed="63"/>
      </bottom>
    </border>
    <border>
      <left style="medium"/>
      <right style="thin"/>
      <top>
        <color indexed="63"/>
      </top>
      <bottom>
        <color indexed="63"/>
      </bottom>
    </border>
    <border>
      <left style="thin"/>
      <right style="medium"/>
      <top style="medium"/>
      <bottom>
        <color indexed="63"/>
      </bottom>
    </border>
    <border>
      <left>
        <color indexed="63"/>
      </left>
      <right style="medium"/>
      <top style="medium"/>
      <bottom style="thin"/>
    </border>
    <border>
      <left style="thin">
        <color indexed="55"/>
      </left>
      <right style="thin"/>
      <top style="thin">
        <color indexed="55"/>
      </top>
      <bottom>
        <color indexed="63"/>
      </bottom>
    </border>
    <border>
      <left style="thin">
        <color indexed="55"/>
      </left>
      <right style="thin"/>
      <top>
        <color indexed="63"/>
      </top>
      <bottom style="thin">
        <color indexed="55"/>
      </bottom>
    </border>
    <border>
      <left>
        <color indexed="63"/>
      </left>
      <right>
        <color indexed="63"/>
      </right>
      <top>
        <color indexed="63"/>
      </top>
      <bottom style="medium"/>
    </border>
    <border>
      <left style="medium"/>
      <right>
        <color indexed="63"/>
      </right>
      <top>
        <color indexed="63"/>
      </top>
      <bottom style="hair"/>
    </border>
    <border>
      <left style="medium"/>
      <right>
        <color indexed="63"/>
      </right>
      <top style="hair"/>
      <bottom style="hair"/>
    </border>
    <border>
      <left style="medium"/>
      <right>
        <color indexed="63"/>
      </right>
      <top style="hair"/>
      <bottom style="thin"/>
    </border>
    <border>
      <left style="thin"/>
      <right>
        <color indexed="63"/>
      </right>
      <top style="thin"/>
      <bottom style="thin"/>
    </border>
    <border>
      <left>
        <color indexed="63"/>
      </left>
      <right>
        <color indexed="63"/>
      </right>
      <top style="thin"/>
      <bottom style="thin"/>
    </border>
    <border>
      <left style="medium"/>
      <right style="thin"/>
      <top style="thin"/>
      <bottom style="hair"/>
    </border>
    <border>
      <left style="medium"/>
      <right style="thin"/>
      <top style="hair"/>
      <bottom style="hair"/>
    </border>
    <border>
      <left style="medium"/>
      <right style="thin"/>
      <top style="hair"/>
      <bottom style="thin"/>
    </border>
    <border>
      <left style="thin"/>
      <right style="thin"/>
      <top style="thin"/>
      <bottom style="thin">
        <color indexed="55"/>
      </bottom>
    </border>
    <border>
      <left style="medium"/>
      <right style="thin"/>
      <top>
        <color indexed="63"/>
      </top>
      <bottom style="hair"/>
    </border>
    <border>
      <left style="medium"/>
      <right style="thin"/>
      <top style="hair"/>
      <bottom style="medium"/>
    </border>
    <border>
      <left style="thin"/>
      <right>
        <color indexed="63"/>
      </right>
      <top style="thin">
        <color indexed="55"/>
      </top>
      <bottom>
        <color indexed="63"/>
      </bottom>
    </border>
    <border>
      <left style="thin"/>
      <right style="thin"/>
      <top style="thin">
        <color indexed="55"/>
      </top>
      <bottom style="thin"/>
    </border>
    <border>
      <left style="medium"/>
      <right style="thin">
        <color indexed="55"/>
      </right>
      <top style="thin"/>
      <bottom>
        <color indexed="63"/>
      </bottom>
    </border>
    <border>
      <left style="medium"/>
      <right style="thin">
        <color indexed="55"/>
      </right>
      <top>
        <color indexed="63"/>
      </top>
      <bottom>
        <color indexed="63"/>
      </bottom>
    </border>
    <border>
      <left style="medium"/>
      <right style="thin">
        <color indexed="55"/>
      </right>
      <top>
        <color indexed="63"/>
      </top>
      <bottom style="medium"/>
    </border>
    <border>
      <left style="thin"/>
      <right style="thin"/>
      <top style="medium"/>
      <bottom>
        <color indexed="63"/>
      </bottom>
    </border>
    <border>
      <left style="thin"/>
      <right style="thin"/>
      <top>
        <color indexed="63"/>
      </top>
      <bottom>
        <color indexed="63"/>
      </bottom>
    </border>
    <border>
      <left style="thin"/>
      <right style="hair"/>
      <top style="medium"/>
      <bottom style="thin"/>
    </border>
    <border>
      <left style="hair"/>
      <right style="thin"/>
      <top style="medium"/>
      <bottom style="thin"/>
    </border>
    <border>
      <left style="medium"/>
      <right style="thin">
        <color indexed="55"/>
      </right>
      <top>
        <color indexed="63"/>
      </top>
      <bottom style="thin"/>
    </border>
    <border>
      <left style="thin">
        <color indexed="55"/>
      </left>
      <right style="thin">
        <color indexed="55"/>
      </right>
      <top>
        <color indexed="63"/>
      </top>
      <bottom>
        <color indexed="63"/>
      </bottom>
    </border>
    <border>
      <left style="thin">
        <color indexed="55"/>
      </left>
      <right style="thin"/>
      <top>
        <color indexed="63"/>
      </top>
      <bottom>
        <color indexed="63"/>
      </bottom>
    </border>
    <border>
      <left style="thin">
        <color indexed="55"/>
      </left>
      <right style="thin">
        <color indexed="55"/>
      </right>
      <top style="thin">
        <color indexed="55"/>
      </top>
      <bottom>
        <color indexed="63"/>
      </bottom>
    </border>
    <border>
      <left style="thin">
        <color indexed="55"/>
      </left>
      <right style="thin">
        <color indexed="55"/>
      </right>
      <top style="thin">
        <color indexed="55"/>
      </top>
      <bottom style="thin">
        <color indexed="55"/>
      </bottom>
    </border>
    <border>
      <left style="medium"/>
      <right style="thin">
        <color indexed="55"/>
      </right>
      <top style="thin"/>
      <bottom style="thin">
        <color indexed="55"/>
      </bottom>
    </border>
    <border>
      <left style="medium"/>
      <right style="thin">
        <color indexed="55"/>
      </right>
      <top style="thin">
        <color indexed="55"/>
      </top>
      <bottom style="thin"/>
    </border>
    <border>
      <left style="thin"/>
      <right style="thin"/>
      <top style="medium"/>
      <bottom style="thin"/>
    </border>
    <border>
      <left style="thin">
        <color indexed="55"/>
      </left>
      <right style="thin">
        <color indexed="55"/>
      </right>
      <top>
        <color indexed="63"/>
      </top>
      <bottom style="thin">
        <color indexed="55"/>
      </bottom>
    </border>
    <border>
      <left style="thin">
        <color indexed="55"/>
      </left>
      <right style="thin">
        <color indexed="55"/>
      </right>
      <top style="thin"/>
      <bottom>
        <color indexed="63"/>
      </bottom>
    </border>
    <border>
      <left style="thin">
        <color indexed="55"/>
      </left>
      <right style="thin">
        <color indexed="55"/>
      </right>
      <top style="thin">
        <color indexed="55"/>
      </top>
      <bottom style="thin"/>
    </border>
    <border>
      <left style="thin">
        <color indexed="55"/>
      </left>
      <right style="thin"/>
      <top style="thin">
        <color indexed="55"/>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 fillId="0" borderId="0" applyNumberFormat="0" applyFill="0" applyBorder="0" applyAlignment="0" applyProtection="0"/>
    <xf numFmtId="0" fontId="46" fillId="32" borderId="0" applyNumberFormat="0" applyBorder="0" applyAlignment="0" applyProtection="0"/>
  </cellStyleXfs>
  <cellXfs count="418">
    <xf numFmtId="0" fontId="0" fillId="0" borderId="0" xfId="0" applyAlignment="1">
      <alignment/>
    </xf>
    <xf numFmtId="0" fontId="2" fillId="0" borderId="0" xfId="0" applyFont="1" applyAlignment="1">
      <alignment horizontal="left" vertical="top"/>
    </xf>
    <xf numFmtId="0" fontId="2" fillId="0" borderId="0" xfId="0" applyFont="1" applyAlignment="1">
      <alignment horizontal="left" vertical="center"/>
    </xf>
    <xf numFmtId="0" fontId="6" fillId="0" borderId="0" xfId="0" applyFont="1" applyAlignment="1">
      <alignment horizontal="left" vertical="center"/>
    </xf>
    <xf numFmtId="3" fontId="2" fillId="0" borderId="0" xfId="0" applyNumberFormat="1" applyFont="1" applyAlignment="1">
      <alignment horizontal="left" vertical="center"/>
    </xf>
    <xf numFmtId="0" fontId="2" fillId="0" borderId="0" xfId="0" applyFont="1" applyAlignment="1">
      <alignment horizontal="center" vertical="center"/>
    </xf>
    <xf numFmtId="3" fontId="2" fillId="33" borderId="10" xfId="0" applyNumberFormat="1" applyFont="1" applyFill="1" applyBorder="1" applyAlignment="1">
      <alignment horizontal="right" vertical="center"/>
    </xf>
    <xf numFmtId="3" fontId="2" fillId="33" borderId="11" xfId="0" applyNumberFormat="1" applyFont="1" applyFill="1" applyBorder="1" applyAlignment="1">
      <alignment horizontal="right" vertical="center"/>
    </xf>
    <xf numFmtId="3" fontId="2" fillId="33" borderId="12" xfId="0" applyNumberFormat="1" applyFont="1" applyFill="1" applyBorder="1" applyAlignment="1">
      <alignment horizontal="right" vertical="center"/>
    </xf>
    <xf numFmtId="3" fontId="2" fillId="33" borderId="13" xfId="0" applyNumberFormat="1" applyFont="1" applyFill="1" applyBorder="1" applyAlignment="1">
      <alignment horizontal="right" vertical="center"/>
    </xf>
    <xf numFmtId="3" fontId="2" fillId="33" borderId="14" xfId="0" applyNumberFormat="1" applyFont="1" applyFill="1" applyBorder="1" applyAlignment="1">
      <alignment horizontal="right" vertical="center"/>
    </xf>
    <xf numFmtId="3" fontId="2" fillId="33" borderId="15" xfId="0" applyNumberFormat="1" applyFont="1" applyFill="1" applyBorder="1" applyAlignment="1">
      <alignment horizontal="right" vertical="center"/>
    </xf>
    <xf numFmtId="0" fontId="2" fillId="0" borderId="0" xfId="0" applyFont="1" applyFill="1" applyAlignment="1">
      <alignment horizontal="left" vertical="center"/>
    </xf>
    <xf numFmtId="0" fontId="2" fillId="0" borderId="16" xfId="0" applyFont="1" applyFill="1" applyBorder="1" applyAlignment="1">
      <alignment horizontal="distributed" vertical="center"/>
    </xf>
    <xf numFmtId="0" fontId="2" fillId="0" borderId="17" xfId="0" applyFont="1" applyFill="1" applyBorder="1" applyAlignment="1">
      <alignment horizontal="center" vertical="center"/>
    </xf>
    <xf numFmtId="176" fontId="2" fillId="33" borderId="11" xfId="0" applyNumberFormat="1" applyFont="1" applyFill="1" applyBorder="1" applyAlignment="1">
      <alignment horizontal="right" vertical="center"/>
    </xf>
    <xf numFmtId="176" fontId="2" fillId="0" borderId="10" xfId="0" applyNumberFormat="1" applyFont="1" applyFill="1" applyBorder="1" applyAlignment="1">
      <alignment horizontal="right" vertical="center"/>
    </xf>
    <xf numFmtId="176" fontId="2" fillId="0" borderId="11" xfId="0" applyNumberFormat="1" applyFont="1" applyFill="1" applyBorder="1" applyAlignment="1">
      <alignment horizontal="right" vertical="center"/>
    </xf>
    <xf numFmtId="176" fontId="2" fillId="0" borderId="12" xfId="0" applyNumberFormat="1" applyFont="1" applyFill="1" applyBorder="1" applyAlignment="1">
      <alignment horizontal="right" vertical="center"/>
    </xf>
    <xf numFmtId="0" fontId="2" fillId="0" borderId="18" xfId="0" applyFont="1" applyBorder="1" applyAlignment="1">
      <alignment horizontal="distributed" vertical="center"/>
    </xf>
    <xf numFmtId="0" fontId="2" fillId="0" borderId="19" xfId="0" applyFont="1" applyBorder="1" applyAlignment="1">
      <alignment horizontal="distributed"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distributed" vertical="center"/>
    </xf>
    <xf numFmtId="176" fontId="2" fillId="33" borderId="22" xfId="0" applyNumberFormat="1" applyFont="1" applyFill="1" applyBorder="1" applyAlignment="1">
      <alignment horizontal="right" vertical="center"/>
    </xf>
    <xf numFmtId="0" fontId="2" fillId="0" borderId="23" xfId="0" applyFont="1" applyBorder="1" applyAlignment="1">
      <alignment horizontal="center" vertical="center"/>
    </xf>
    <xf numFmtId="176" fontId="2" fillId="33" borderId="24" xfId="0" applyNumberFormat="1" applyFont="1" applyFill="1" applyBorder="1" applyAlignment="1">
      <alignment horizontal="right" vertical="center"/>
    </xf>
    <xf numFmtId="176" fontId="6" fillId="33" borderId="25" xfId="0" applyNumberFormat="1" applyFont="1" applyFill="1" applyBorder="1" applyAlignment="1">
      <alignment horizontal="right" vertical="center"/>
    </xf>
    <xf numFmtId="176" fontId="6" fillId="33" borderId="26" xfId="0" applyNumberFormat="1" applyFont="1" applyFill="1" applyBorder="1" applyAlignment="1">
      <alignment horizontal="right" vertical="center"/>
    </xf>
    <xf numFmtId="0" fontId="2" fillId="0" borderId="27" xfId="0" applyFont="1" applyBorder="1" applyAlignment="1">
      <alignment horizontal="distributed" vertical="center"/>
    </xf>
    <xf numFmtId="0" fontId="2" fillId="0" borderId="28" xfId="0" applyFont="1" applyBorder="1" applyAlignment="1">
      <alignment horizontal="distributed" vertical="center"/>
    </xf>
    <xf numFmtId="0" fontId="2" fillId="0" borderId="29" xfId="0" applyFont="1" applyBorder="1" applyAlignment="1">
      <alignment horizontal="distributed" vertical="center"/>
    </xf>
    <xf numFmtId="3" fontId="2" fillId="33" borderId="30" xfId="0" applyNumberFormat="1" applyFont="1" applyFill="1" applyBorder="1" applyAlignment="1">
      <alignment horizontal="right" vertical="center"/>
    </xf>
    <xf numFmtId="3" fontId="2" fillId="33" borderId="31" xfId="0" applyNumberFormat="1" applyFont="1" applyFill="1" applyBorder="1" applyAlignment="1">
      <alignment horizontal="right" vertical="center"/>
    </xf>
    <xf numFmtId="3" fontId="2" fillId="33" borderId="32" xfId="0" applyNumberFormat="1" applyFont="1" applyFill="1" applyBorder="1" applyAlignment="1">
      <alignment horizontal="right" vertical="center"/>
    </xf>
    <xf numFmtId="0" fontId="2" fillId="0" borderId="33" xfId="0" applyFont="1" applyBorder="1" applyAlignment="1">
      <alignment horizontal="distributed" vertical="center"/>
    </xf>
    <xf numFmtId="0" fontId="2" fillId="0" borderId="0" xfId="0" applyFont="1" applyAlignment="1">
      <alignment horizontal="left"/>
    </xf>
    <xf numFmtId="0" fontId="2" fillId="0" borderId="18" xfId="0" applyFont="1" applyBorder="1" applyAlignment="1">
      <alignment horizontal="center" vertical="center"/>
    </xf>
    <xf numFmtId="176" fontId="6" fillId="33" borderId="34" xfId="0" applyNumberFormat="1" applyFont="1" applyFill="1" applyBorder="1" applyAlignment="1">
      <alignment horizontal="right" vertical="center"/>
    </xf>
    <xf numFmtId="176" fontId="6" fillId="33" borderId="35" xfId="0" applyNumberFormat="1" applyFont="1" applyFill="1" applyBorder="1" applyAlignment="1">
      <alignment horizontal="right" vertical="center"/>
    </xf>
    <xf numFmtId="176" fontId="6" fillId="33" borderId="36" xfId="0" applyNumberFormat="1" applyFont="1" applyFill="1" applyBorder="1" applyAlignment="1">
      <alignment horizontal="right" vertical="center"/>
    </xf>
    <xf numFmtId="0" fontId="6" fillId="0" borderId="16" xfId="0" applyFont="1" applyFill="1" applyBorder="1" applyAlignment="1">
      <alignment horizontal="distributed" vertical="center"/>
    </xf>
    <xf numFmtId="176" fontId="6" fillId="0" borderId="10" xfId="0" applyNumberFormat="1" applyFont="1" applyFill="1" applyBorder="1" applyAlignment="1">
      <alignment horizontal="right" vertical="center"/>
    </xf>
    <xf numFmtId="176" fontId="6" fillId="0" borderId="11" xfId="0" applyNumberFormat="1" applyFont="1" applyFill="1" applyBorder="1" applyAlignment="1">
      <alignment horizontal="right" vertical="center"/>
    </xf>
    <xf numFmtId="176" fontId="6" fillId="0" borderId="12" xfId="0" applyNumberFormat="1" applyFont="1" applyFill="1" applyBorder="1" applyAlignment="1">
      <alignment horizontal="right" vertical="center"/>
    </xf>
    <xf numFmtId="0" fontId="6" fillId="0" borderId="0" xfId="0" applyFont="1" applyFill="1" applyAlignment="1">
      <alignment horizontal="left" vertical="center"/>
    </xf>
    <xf numFmtId="176" fontId="6" fillId="33" borderId="37" xfId="0" applyNumberFormat="1" applyFont="1" applyFill="1" applyBorder="1" applyAlignment="1">
      <alignment horizontal="right" vertical="center"/>
    </xf>
    <xf numFmtId="176" fontId="6" fillId="33" borderId="38" xfId="0" applyNumberFormat="1" applyFont="1" applyFill="1" applyBorder="1" applyAlignment="1">
      <alignment horizontal="right" vertical="center"/>
    </xf>
    <xf numFmtId="176" fontId="6" fillId="33" borderId="39" xfId="0" applyNumberFormat="1" applyFont="1" applyFill="1" applyBorder="1" applyAlignment="1">
      <alignment horizontal="right" vertical="center"/>
    </xf>
    <xf numFmtId="176" fontId="6" fillId="33" borderId="40" xfId="0" applyNumberFormat="1" applyFont="1" applyFill="1" applyBorder="1" applyAlignment="1">
      <alignment horizontal="right" vertical="center"/>
    </xf>
    <xf numFmtId="176" fontId="6" fillId="33" borderId="41" xfId="0" applyNumberFormat="1" applyFont="1" applyFill="1" applyBorder="1" applyAlignment="1">
      <alignment horizontal="right" vertical="center"/>
    </xf>
    <xf numFmtId="176" fontId="6" fillId="33" borderId="42" xfId="0" applyNumberFormat="1" applyFont="1" applyFill="1" applyBorder="1" applyAlignment="1">
      <alignment horizontal="right" vertical="center"/>
    </xf>
    <xf numFmtId="176" fontId="6" fillId="33" borderId="43" xfId="0" applyNumberFormat="1" applyFont="1" applyFill="1" applyBorder="1" applyAlignment="1">
      <alignment horizontal="right" vertical="center"/>
    </xf>
    <xf numFmtId="176" fontId="6" fillId="33" borderId="44" xfId="0" applyNumberFormat="1" applyFont="1" applyFill="1" applyBorder="1" applyAlignment="1">
      <alignment horizontal="right" vertical="center"/>
    </xf>
    <xf numFmtId="176" fontId="6" fillId="33" borderId="45" xfId="0" applyNumberFormat="1" applyFont="1" applyFill="1" applyBorder="1" applyAlignment="1">
      <alignment horizontal="right" vertical="center"/>
    </xf>
    <xf numFmtId="176" fontId="2" fillId="0" borderId="37" xfId="0" applyNumberFormat="1" applyFont="1" applyFill="1" applyBorder="1" applyAlignment="1">
      <alignment horizontal="right" vertical="center"/>
    </xf>
    <xf numFmtId="176" fontId="2" fillId="0" borderId="38" xfId="0" applyNumberFormat="1" applyFont="1" applyFill="1" applyBorder="1" applyAlignment="1">
      <alignment horizontal="right" vertical="center"/>
    </xf>
    <xf numFmtId="176" fontId="2" fillId="0" borderId="39" xfId="0" applyNumberFormat="1" applyFont="1" applyFill="1" applyBorder="1" applyAlignment="1">
      <alignment horizontal="right" vertical="center"/>
    </xf>
    <xf numFmtId="0" fontId="7" fillId="0" borderId="46" xfId="0" applyFont="1" applyBorder="1" applyAlignment="1">
      <alignment horizontal="center" vertical="center"/>
    </xf>
    <xf numFmtId="0" fontId="7" fillId="0" borderId="21" xfId="0" applyFont="1" applyBorder="1" applyAlignment="1">
      <alignment horizontal="center" vertical="center"/>
    </xf>
    <xf numFmtId="0" fontId="7" fillId="33" borderId="47" xfId="0" applyFont="1" applyFill="1" applyBorder="1" applyAlignment="1">
      <alignment horizontal="right" vertical="center"/>
    </xf>
    <xf numFmtId="0" fontId="7" fillId="33" borderId="19" xfId="0" applyFont="1" applyFill="1" applyBorder="1" applyAlignment="1">
      <alignment horizontal="right" vertical="center"/>
    </xf>
    <xf numFmtId="0" fontId="7" fillId="33" borderId="48" xfId="0" applyFont="1" applyFill="1" applyBorder="1" applyAlignment="1">
      <alignment horizontal="right" vertical="center"/>
    </xf>
    <xf numFmtId="176" fontId="2" fillId="33" borderId="49" xfId="0" applyNumberFormat="1" applyFont="1" applyFill="1" applyBorder="1" applyAlignment="1">
      <alignment horizontal="right" vertical="center"/>
    </xf>
    <xf numFmtId="176" fontId="2" fillId="33" borderId="50" xfId="0" applyNumberFormat="1" applyFont="1" applyFill="1" applyBorder="1" applyAlignment="1">
      <alignment horizontal="right" vertical="center"/>
    </xf>
    <xf numFmtId="176" fontId="6" fillId="33" borderId="51" xfId="0" applyNumberFormat="1" applyFont="1" applyFill="1" applyBorder="1" applyAlignment="1">
      <alignment horizontal="right" vertical="center"/>
    </xf>
    <xf numFmtId="0" fontId="7" fillId="0" borderId="52" xfId="0" applyFont="1" applyBorder="1" applyAlignment="1">
      <alignment horizontal="distributed" vertical="center"/>
    </xf>
    <xf numFmtId="0" fontId="7" fillId="0" borderId="53" xfId="0" applyFont="1" applyBorder="1" applyAlignment="1">
      <alignment horizontal="distributed" vertical="center"/>
    </xf>
    <xf numFmtId="0" fontId="7" fillId="33" borderId="18" xfId="0" applyFont="1" applyFill="1" applyBorder="1" applyAlignment="1">
      <alignment horizontal="right"/>
    </xf>
    <xf numFmtId="0" fontId="7" fillId="33" borderId="19" xfId="0" applyFont="1" applyFill="1" applyBorder="1" applyAlignment="1">
      <alignment horizontal="right"/>
    </xf>
    <xf numFmtId="0" fontId="7" fillId="33" borderId="20" xfId="0" applyFont="1" applyFill="1" applyBorder="1" applyAlignment="1">
      <alignment horizontal="right"/>
    </xf>
    <xf numFmtId="0" fontId="7" fillId="33" borderId="18" xfId="0" applyFont="1" applyFill="1" applyBorder="1" applyAlignment="1">
      <alignment horizontal="right" vertical="center"/>
    </xf>
    <xf numFmtId="0" fontId="7" fillId="33" borderId="20" xfId="0" applyFont="1" applyFill="1" applyBorder="1" applyAlignment="1">
      <alignment horizontal="right" vertical="center"/>
    </xf>
    <xf numFmtId="0" fontId="7" fillId="34" borderId="46" xfId="0" applyFont="1" applyFill="1" applyBorder="1" applyAlignment="1">
      <alignment horizontal="distributed" vertical="center"/>
    </xf>
    <xf numFmtId="176" fontId="2" fillId="33" borderId="54" xfId="0" applyNumberFormat="1" applyFont="1" applyFill="1" applyBorder="1" applyAlignment="1">
      <alignment horizontal="right" vertical="center"/>
    </xf>
    <xf numFmtId="176" fontId="2" fillId="33" borderId="55" xfId="0" applyNumberFormat="1" applyFont="1" applyFill="1" applyBorder="1" applyAlignment="1">
      <alignment horizontal="right" vertical="center"/>
    </xf>
    <xf numFmtId="176" fontId="2" fillId="33" borderId="56" xfId="0" applyNumberFormat="1" applyFont="1" applyFill="1" applyBorder="1" applyAlignment="1">
      <alignment horizontal="right" vertical="center"/>
    </xf>
    <xf numFmtId="176" fontId="2" fillId="33" borderId="57" xfId="0" applyNumberFormat="1" applyFont="1" applyFill="1" applyBorder="1" applyAlignment="1">
      <alignment horizontal="right" vertical="center"/>
    </xf>
    <xf numFmtId="0" fontId="6" fillId="35" borderId="58" xfId="0" applyFont="1" applyFill="1" applyBorder="1" applyAlignment="1">
      <alignment horizontal="distributed" vertical="center"/>
    </xf>
    <xf numFmtId="176" fontId="6" fillId="33" borderId="59" xfId="0" applyNumberFormat="1" applyFont="1" applyFill="1" applyBorder="1" applyAlignment="1">
      <alignment horizontal="right" vertical="center"/>
    </xf>
    <xf numFmtId="176" fontId="6" fillId="33" borderId="60" xfId="0" applyNumberFormat="1" applyFont="1" applyFill="1" applyBorder="1" applyAlignment="1">
      <alignment horizontal="right" vertical="center"/>
    </xf>
    <xf numFmtId="176" fontId="2" fillId="33" borderId="61" xfId="0" applyNumberFormat="1" applyFont="1" applyFill="1" applyBorder="1" applyAlignment="1">
      <alignment horizontal="right" vertical="center"/>
    </xf>
    <xf numFmtId="176" fontId="2" fillId="33" borderId="62" xfId="0" applyNumberFormat="1" applyFont="1" applyFill="1" applyBorder="1" applyAlignment="1">
      <alignment horizontal="right" vertical="center"/>
    </xf>
    <xf numFmtId="176" fontId="2" fillId="33" borderId="63" xfId="0" applyNumberFormat="1" applyFont="1" applyFill="1" applyBorder="1" applyAlignment="1">
      <alignment horizontal="right" vertical="center"/>
    </xf>
    <xf numFmtId="176" fontId="2" fillId="0" borderId="30" xfId="0" applyNumberFormat="1" applyFont="1" applyFill="1" applyBorder="1" applyAlignment="1">
      <alignment horizontal="right" vertical="center"/>
    </xf>
    <xf numFmtId="176" fontId="2" fillId="0" borderId="31" xfId="0" applyNumberFormat="1" applyFont="1" applyFill="1" applyBorder="1" applyAlignment="1">
      <alignment horizontal="right" vertical="center"/>
    </xf>
    <xf numFmtId="176" fontId="2" fillId="0" borderId="32" xfId="0" applyNumberFormat="1" applyFont="1" applyFill="1" applyBorder="1" applyAlignment="1">
      <alignment horizontal="right" vertical="center"/>
    </xf>
    <xf numFmtId="0" fontId="6" fillId="35" borderId="64" xfId="0" applyFont="1" applyFill="1" applyBorder="1" applyAlignment="1">
      <alignment horizontal="distributed" vertical="center"/>
    </xf>
    <xf numFmtId="0" fontId="6" fillId="0" borderId="65" xfId="0" applyFont="1" applyBorder="1" applyAlignment="1">
      <alignment horizontal="distributed" vertical="center"/>
    </xf>
    <xf numFmtId="0" fontId="2" fillId="35" borderId="66" xfId="0" applyFont="1" applyFill="1" applyBorder="1" applyAlignment="1">
      <alignment horizontal="distributed" vertical="center"/>
    </xf>
    <xf numFmtId="0" fontId="2" fillId="35" borderId="67" xfId="0" applyFont="1" applyFill="1" applyBorder="1" applyAlignment="1">
      <alignment horizontal="distributed" vertical="center"/>
    </xf>
    <xf numFmtId="0" fontId="2" fillId="35" borderId="68" xfId="0" applyFont="1" applyFill="1" applyBorder="1" applyAlignment="1">
      <alignment horizontal="distributed" vertical="center"/>
    </xf>
    <xf numFmtId="0" fontId="6" fillId="0" borderId="69" xfId="0" applyFont="1" applyBorder="1" applyAlignment="1">
      <alignment horizontal="distributed" vertical="center"/>
    </xf>
    <xf numFmtId="0" fontId="6" fillId="0" borderId="70" xfId="0" applyFont="1" applyBorder="1" applyAlignment="1">
      <alignment horizontal="distributed" vertical="center"/>
    </xf>
    <xf numFmtId="0" fontId="6" fillId="0" borderId="71" xfId="0" applyFont="1" applyBorder="1" applyAlignment="1">
      <alignment horizontal="distributed" vertical="center" indent="1"/>
    </xf>
    <xf numFmtId="0" fontId="6" fillId="0" borderId="72" xfId="0" applyFont="1" applyBorder="1" applyAlignment="1">
      <alignment horizontal="distributed" vertical="center" indent="1"/>
    </xf>
    <xf numFmtId="0" fontId="6" fillId="0" borderId="73" xfId="0" applyFont="1" applyBorder="1" applyAlignment="1">
      <alignment horizontal="distributed" vertical="center"/>
    </xf>
    <xf numFmtId="0" fontId="6" fillId="0" borderId="69" xfId="0" applyFont="1" applyBorder="1" applyAlignment="1">
      <alignment horizontal="distributed" vertical="center" indent="1"/>
    </xf>
    <xf numFmtId="0" fontId="6" fillId="0" borderId="74" xfId="0" applyFont="1" applyBorder="1" applyAlignment="1">
      <alignment horizontal="distributed" vertical="center" indent="1"/>
    </xf>
    <xf numFmtId="0" fontId="6" fillId="0" borderId="75" xfId="0" applyFont="1" applyBorder="1" applyAlignment="1">
      <alignment horizontal="distributed" vertical="center"/>
    </xf>
    <xf numFmtId="0" fontId="2" fillId="0" borderId="76" xfId="0" applyFont="1" applyBorder="1" applyAlignment="1">
      <alignment horizontal="distributed" vertical="center"/>
    </xf>
    <xf numFmtId="0" fontId="7" fillId="0" borderId="48" xfId="0" applyFont="1" applyBorder="1" applyAlignment="1">
      <alignment horizontal="center" vertical="center"/>
    </xf>
    <xf numFmtId="0" fontId="7" fillId="0" borderId="21" xfId="0" applyFont="1" applyBorder="1" applyAlignment="1">
      <alignment horizontal="right"/>
    </xf>
    <xf numFmtId="0" fontId="7" fillId="33" borderId="77" xfId="0" applyFont="1" applyFill="1" applyBorder="1" applyAlignment="1">
      <alignment horizontal="right"/>
    </xf>
    <xf numFmtId="38" fontId="2" fillId="33" borderId="78" xfId="49" applyFont="1" applyFill="1" applyBorder="1" applyAlignment="1">
      <alignment horizontal="right" vertical="center"/>
    </xf>
    <xf numFmtId="0" fontId="6" fillId="0" borderId="76" xfId="0" applyFont="1" applyBorder="1" applyAlignment="1">
      <alignment horizontal="distributed" vertical="center"/>
    </xf>
    <xf numFmtId="38" fontId="2" fillId="33" borderId="79" xfId="49" applyFont="1" applyFill="1" applyBorder="1" applyAlignment="1">
      <alignment horizontal="right" vertical="center"/>
    </xf>
    <xf numFmtId="0" fontId="2" fillId="0" borderId="80" xfId="0" applyFont="1" applyFill="1" applyBorder="1" applyAlignment="1">
      <alignment horizontal="center" vertical="distributed" textRotation="255" indent="2"/>
    </xf>
    <xf numFmtId="0" fontId="2" fillId="0" borderId="80" xfId="0" applyFont="1" applyFill="1" applyBorder="1" applyAlignment="1">
      <alignment horizontal="distributed" vertical="center"/>
    </xf>
    <xf numFmtId="38" fontId="2" fillId="0" borderId="80" xfId="49" applyFont="1" applyFill="1" applyBorder="1" applyAlignment="1">
      <alignment horizontal="right" vertical="center"/>
    </xf>
    <xf numFmtId="0" fontId="2" fillId="0" borderId="0" xfId="0" applyFont="1" applyBorder="1" applyAlignment="1">
      <alignment horizontal="right" vertical="top" wrapText="1"/>
    </xf>
    <xf numFmtId="0" fontId="2" fillId="0" borderId="0" xfId="0" applyFont="1" applyAlignment="1">
      <alignment horizontal="right" vertical="top" wrapText="1"/>
    </xf>
    <xf numFmtId="49" fontId="2" fillId="0" borderId="0" xfId="0" applyNumberFormat="1" applyFont="1" applyAlignment="1">
      <alignment horizontal="right" vertical="top"/>
    </xf>
    <xf numFmtId="0" fontId="2" fillId="0" borderId="0" xfId="0" applyFont="1" applyAlignment="1">
      <alignment vertical="center"/>
    </xf>
    <xf numFmtId="0" fontId="8" fillId="0" borderId="0" xfId="0" applyFont="1" applyAlignment="1">
      <alignment vertical="center"/>
    </xf>
    <xf numFmtId="0" fontId="2" fillId="0" borderId="53" xfId="0" applyFont="1" applyBorder="1" applyAlignment="1">
      <alignment horizontal="center" vertical="center"/>
    </xf>
    <xf numFmtId="0" fontId="7" fillId="0" borderId="81" xfId="0" applyFont="1" applyBorder="1" applyAlignment="1">
      <alignment horizontal="center" vertical="center"/>
    </xf>
    <xf numFmtId="0" fontId="7" fillId="36" borderId="48" xfId="0" applyFont="1" applyFill="1" applyBorder="1" applyAlignment="1">
      <alignment horizontal="right"/>
    </xf>
    <xf numFmtId="0" fontId="7" fillId="33" borderId="53" xfId="0" applyFont="1" applyFill="1" applyBorder="1" applyAlignment="1">
      <alignment horizontal="right"/>
    </xf>
    <xf numFmtId="0" fontId="2" fillId="0" borderId="82" xfId="0" applyFont="1" applyBorder="1" applyAlignment="1">
      <alignment horizontal="right" vertical="center" indent="1"/>
    </xf>
    <xf numFmtId="38" fontId="2" fillId="36" borderId="83" xfId="49" applyFont="1" applyFill="1" applyBorder="1" applyAlignment="1">
      <alignment horizontal="right" vertical="center" indent="1"/>
    </xf>
    <xf numFmtId="38" fontId="2" fillId="33" borderId="33" xfId="49" applyFont="1" applyFill="1" applyBorder="1" applyAlignment="1">
      <alignment horizontal="right" vertical="center" indent="1"/>
    </xf>
    <xf numFmtId="0" fontId="2" fillId="0" borderId="84" xfId="0" applyFont="1" applyBorder="1" applyAlignment="1">
      <alignment horizontal="right" vertical="center" indent="1"/>
    </xf>
    <xf numFmtId="38" fontId="2" fillId="36" borderId="24" xfId="49" applyFont="1" applyFill="1" applyBorder="1" applyAlignment="1">
      <alignment horizontal="right" vertical="center" indent="1"/>
    </xf>
    <xf numFmtId="38" fontId="2" fillId="33" borderId="85" xfId="49" applyFont="1" applyFill="1" applyBorder="1" applyAlignment="1">
      <alignment horizontal="right" vertical="center" indent="1"/>
    </xf>
    <xf numFmtId="0" fontId="6" fillId="0" borderId="86" xfId="0" applyFont="1" applyBorder="1" applyAlignment="1">
      <alignment horizontal="center" vertical="center"/>
    </xf>
    <xf numFmtId="0" fontId="6" fillId="0" borderId="87" xfId="0" applyFont="1" applyBorder="1" applyAlignment="1">
      <alignment horizontal="center" vertical="center"/>
    </xf>
    <xf numFmtId="38" fontId="6" fillId="36" borderId="86" xfId="49" applyFont="1" applyFill="1" applyBorder="1" applyAlignment="1">
      <alignment horizontal="right" vertical="center" indent="1"/>
    </xf>
    <xf numFmtId="38" fontId="6" fillId="33" borderId="29" xfId="49" applyFont="1" applyFill="1" applyBorder="1" applyAlignment="1">
      <alignment horizontal="right" vertical="center" indent="1"/>
    </xf>
    <xf numFmtId="0" fontId="7" fillId="0" borderId="52" xfId="0" applyFont="1" applyBorder="1" applyAlignment="1">
      <alignment horizontal="center" vertical="center"/>
    </xf>
    <xf numFmtId="0" fontId="7" fillId="36" borderId="18" xfId="0" applyFont="1" applyFill="1" applyBorder="1" applyAlignment="1">
      <alignment horizontal="right" vertical="center"/>
    </xf>
    <xf numFmtId="0" fontId="7" fillId="33" borderId="88" xfId="0" applyFont="1" applyFill="1" applyBorder="1" applyAlignment="1">
      <alignment horizontal="right" vertical="center"/>
    </xf>
    <xf numFmtId="0" fontId="7" fillId="0" borderId="21" xfId="0" applyFont="1" applyBorder="1" applyAlignment="1">
      <alignment horizontal="right" vertical="center"/>
    </xf>
    <xf numFmtId="0" fontId="7" fillId="33" borderId="89" xfId="0" applyFont="1" applyFill="1" applyBorder="1" applyAlignment="1">
      <alignment horizontal="right" vertical="center"/>
    </xf>
    <xf numFmtId="0" fontId="7" fillId="33" borderId="90" xfId="0" applyFont="1" applyFill="1" applyBorder="1" applyAlignment="1">
      <alignment horizontal="right" vertical="center"/>
    </xf>
    <xf numFmtId="176" fontId="2" fillId="36" borderId="30" xfId="0" applyNumberFormat="1" applyFont="1" applyFill="1" applyBorder="1" applyAlignment="1">
      <alignment horizontal="right" vertical="center"/>
    </xf>
    <xf numFmtId="176" fontId="2" fillId="33" borderId="32" xfId="0" applyNumberFormat="1" applyFont="1" applyFill="1" applyBorder="1" applyAlignment="1">
      <alignment horizontal="right" vertical="center"/>
    </xf>
    <xf numFmtId="176" fontId="2" fillId="33" borderId="91" xfId="0" applyNumberFormat="1" applyFont="1" applyFill="1" applyBorder="1" applyAlignment="1">
      <alignment horizontal="right" vertical="center"/>
    </xf>
    <xf numFmtId="176" fontId="7" fillId="0" borderId="30" xfId="0" applyNumberFormat="1" applyFont="1" applyBorder="1" applyAlignment="1">
      <alignment horizontal="right" vertical="center"/>
    </xf>
    <xf numFmtId="176" fontId="2" fillId="33" borderId="92" xfId="0" applyNumberFormat="1" applyFont="1" applyFill="1" applyBorder="1" applyAlignment="1">
      <alignment horizontal="right" vertical="center"/>
    </xf>
    <xf numFmtId="176" fontId="2" fillId="33" borderId="93" xfId="0" applyNumberFormat="1" applyFont="1" applyFill="1" applyBorder="1" applyAlignment="1">
      <alignment horizontal="right" vertical="center"/>
    </xf>
    <xf numFmtId="0" fontId="2" fillId="0" borderId="0" xfId="0" applyFont="1" applyAlignment="1">
      <alignment horizontal="right" vertical="center"/>
    </xf>
    <xf numFmtId="0" fontId="2" fillId="0" borderId="94" xfId="0" applyFont="1" applyBorder="1" applyAlignment="1">
      <alignment horizontal="distributed" vertical="center"/>
    </xf>
    <xf numFmtId="176" fontId="2" fillId="36" borderId="10" xfId="0" applyNumberFormat="1" applyFont="1" applyFill="1" applyBorder="1" applyAlignment="1">
      <alignment horizontal="right" vertical="center"/>
    </xf>
    <xf numFmtId="176" fontId="2" fillId="33" borderId="12" xfId="0" applyNumberFormat="1" applyFont="1" applyFill="1" applyBorder="1" applyAlignment="1">
      <alignment horizontal="right" vertical="center"/>
    </xf>
    <xf numFmtId="176" fontId="2" fillId="33" borderId="95" xfId="0" applyNumberFormat="1" applyFont="1" applyFill="1" applyBorder="1" applyAlignment="1">
      <alignment horizontal="right" vertical="center"/>
    </xf>
    <xf numFmtId="176" fontId="7" fillId="0" borderId="10" xfId="0" applyNumberFormat="1" applyFont="1" applyBorder="1" applyAlignment="1">
      <alignment horizontal="right" vertical="center"/>
    </xf>
    <xf numFmtId="176" fontId="2" fillId="33" borderId="96" xfId="0" applyNumberFormat="1" applyFont="1" applyFill="1" applyBorder="1" applyAlignment="1">
      <alignment horizontal="right" vertical="center"/>
    </xf>
    <xf numFmtId="176" fontId="2" fillId="33" borderId="97" xfId="0" applyNumberFormat="1" applyFont="1" applyFill="1" applyBorder="1" applyAlignment="1">
      <alignment horizontal="right" vertical="center"/>
    </xf>
    <xf numFmtId="176" fontId="2" fillId="36" borderId="13" xfId="0" applyNumberFormat="1" applyFont="1" applyFill="1" applyBorder="1" applyAlignment="1">
      <alignment horizontal="right" vertical="center"/>
    </xf>
    <xf numFmtId="176" fontId="2" fillId="33" borderId="15" xfId="0" applyNumberFormat="1" applyFont="1" applyFill="1" applyBorder="1" applyAlignment="1">
      <alignment horizontal="right" vertical="center"/>
    </xf>
    <xf numFmtId="176" fontId="2" fillId="33" borderId="98" xfId="0" applyNumberFormat="1" applyFont="1" applyFill="1" applyBorder="1" applyAlignment="1">
      <alignment horizontal="right" vertical="center"/>
    </xf>
    <xf numFmtId="176" fontId="7" fillId="0" borderId="13" xfId="0" applyNumberFormat="1" applyFont="1" applyBorder="1" applyAlignment="1">
      <alignment horizontal="right" vertical="center"/>
    </xf>
    <xf numFmtId="176" fontId="2" fillId="33" borderId="99" xfId="0" applyNumberFormat="1" applyFont="1" applyFill="1" applyBorder="1" applyAlignment="1">
      <alignment horizontal="right" vertical="center"/>
    </xf>
    <xf numFmtId="176" fontId="2" fillId="33" borderId="100" xfId="0" applyNumberFormat="1" applyFont="1" applyFill="1" applyBorder="1" applyAlignment="1">
      <alignment horizontal="right" vertical="center"/>
    </xf>
    <xf numFmtId="0" fontId="2" fillId="0" borderId="77" xfId="0" applyFont="1" applyBorder="1" applyAlignment="1">
      <alignment horizontal="center" vertical="center"/>
    </xf>
    <xf numFmtId="0" fontId="7" fillId="0" borderId="46" xfId="0" applyFont="1" applyFill="1" applyBorder="1" applyAlignment="1">
      <alignment horizontal="center" vertical="center"/>
    </xf>
    <xf numFmtId="0" fontId="7" fillId="0" borderId="101" xfId="0" applyFont="1" applyFill="1" applyBorder="1" applyAlignment="1">
      <alignment horizontal="center" vertical="center"/>
    </xf>
    <xf numFmtId="0" fontId="7" fillId="0" borderId="48" xfId="0" applyFont="1" applyFill="1" applyBorder="1" applyAlignment="1">
      <alignment horizontal="center" vertical="center"/>
    </xf>
    <xf numFmtId="0" fontId="7" fillId="36" borderId="18" xfId="0" applyFont="1" applyFill="1" applyBorder="1" applyAlignment="1">
      <alignment horizontal="right"/>
    </xf>
    <xf numFmtId="38" fontId="2" fillId="36" borderId="102" xfId="49" applyFont="1" applyFill="1" applyBorder="1" applyAlignment="1">
      <alignment horizontal="right" vertical="center"/>
    </xf>
    <xf numFmtId="38" fontId="2" fillId="33" borderId="103" xfId="49" applyFont="1" applyFill="1" applyBorder="1" applyAlignment="1">
      <alignment horizontal="right" vertical="center"/>
    </xf>
    <xf numFmtId="38" fontId="2" fillId="33" borderId="104" xfId="49" applyFont="1" applyFill="1" applyBorder="1" applyAlignment="1">
      <alignment horizontal="right" vertical="center"/>
    </xf>
    <xf numFmtId="38" fontId="2" fillId="36" borderId="30" xfId="49" applyFont="1" applyFill="1" applyBorder="1" applyAlignment="1">
      <alignment horizontal="right" vertical="center"/>
    </xf>
    <xf numFmtId="38" fontId="2" fillId="33" borderId="32" xfId="49" applyFont="1" applyFill="1" applyBorder="1" applyAlignment="1">
      <alignment horizontal="right" vertical="center"/>
    </xf>
    <xf numFmtId="38" fontId="2" fillId="36" borderId="105" xfId="49" applyFont="1" applyFill="1" applyBorder="1" applyAlignment="1">
      <alignment horizontal="right" vertical="center"/>
    </xf>
    <xf numFmtId="38" fontId="2" fillId="33" borderId="106" xfId="49" applyFont="1" applyFill="1" applyBorder="1" applyAlignment="1">
      <alignment horizontal="right" vertical="center"/>
    </xf>
    <xf numFmtId="38" fontId="2" fillId="33" borderId="107" xfId="49" applyFont="1" applyFill="1" applyBorder="1" applyAlignment="1">
      <alignment horizontal="right" vertical="center"/>
    </xf>
    <xf numFmtId="0" fontId="2" fillId="0" borderId="108" xfId="0" applyFont="1" applyBorder="1" applyAlignment="1">
      <alignment horizontal="distributed" vertical="center"/>
    </xf>
    <xf numFmtId="38" fontId="2" fillId="36" borderId="109" xfId="49" applyFont="1" applyFill="1" applyBorder="1" applyAlignment="1">
      <alignment horizontal="right" vertical="center"/>
    </xf>
    <xf numFmtId="38" fontId="2" fillId="33" borderId="110" xfId="49" applyFont="1" applyFill="1" applyBorder="1" applyAlignment="1">
      <alignment horizontal="right" vertical="center"/>
    </xf>
    <xf numFmtId="38" fontId="2" fillId="33" borderId="111" xfId="49" applyFont="1" applyFill="1" applyBorder="1" applyAlignment="1">
      <alignment horizontal="right" vertical="center"/>
    </xf>
    <xf numFmtId="0" fontId="2" fillId="0" borderId="112" xfId="0" applyFont="1" applyBorder="1" applyAlignment="1">
      <alignment horizontal="distributed" vertical="center"/>
    </xf>
    <xf numFmtId="38" fontId="2" fillId="36" borderId="59" xfId="49" applyFont="1" applyFill="1" applyBorder="1" applyAlignment="1">
      <alignment horizontal="right" vertical="center"/>
    </xf>
    <xf numFmtId="38" fontId="2" fillId="33" borderId="60" xfId="49" applyFont="1" applyFill="1" applyBorder="1" applyAlignment="1">
      <alignment horizontal="right" vertical="center"/>
    </xf>
    <xf numFmtId="38" fontId="2" fillId="33" borderId="113" xfId="49" applyFont="1" applyFill="1" applyBorder="1" applyAlignment="1">
      <alignment horizontal="right" vertical="center"/>
    </xf>
    <xf numFmtId="38" fontId="2" fillId="36" borderId="114" xfId="49" applyFont="1" applyFill="1" applyBorder="1" applyAlignment="1">
      <alignment horizontal="right" vertical="center"/>
    </xf>
    <xf numFmtId="38" fontId="2" fillId="33" borderId="115" xfId="49" applyFont="1" applyFill="1" applyBorder="1" applyAlignment="1">
      <alignment horizontal="right" vertical="center"/>
    </xf>
    <xf numFmtId="38" fontId="2" fillId="36" borderId="34" xfId="49" applyFont="1" applyFill="1" applyBorder="1" applyAlignment="1">
      <alignment horizontal="right" vertical="center"/>
    </xf>
    <xf numFmtId="38" fontId="2" fillId="33" borderId="35" xfId="49" applyFont="1" applyFill="1" applyBorder="1" applyAlignment="1">
      <alignment horizontal="right" vertical="center"/>
    </xf>
    <xf numFmtId="38" fontId="2" fillId="33" borderId="116" xfId="49" applyFont="1" applyFill="1" applyBorder="1" applyAlignment="1">
      <alignment horizontal="right" vertical="center"/>
    </xf>
    <xf numFmtId="0" fontId="6" fillId="0" borderId="85" xfId="0" applyFont="1" applyFill="1" applyBorder="1" applyAlignment="1">
      <alignment horizontal="distributed" vertical="center"/>
    </xf>
    <xf numFmtId="0" fontId="7" fillId="33" borderId="117" xfId="0" applyFont="1" applyFill="1" applyBorder="1" applyAlignment="1">
      <alignment horizontal="right" vertical="center"/>
    </xf>
    <xf numFmtId="176" fontId="2" fillId="33" borderId="118" xfId="0" applyNumberFormat="1" applyFont="1" applyFill="1" applyBorder="1" applyAlignment="1">
      <alignment horizontal="right" vertical="center"/>
    </xf>
    <xf numFmtId="176" fontId="2" fillId="33" borderId="119" xfId="0" applyNumberFormat="1" applyFont="1" applyFill="1" applyBorder="1" applyAlignment="1">
      <alignment horizontal="right" vertical="center"/>
    </xf>
    <xf numFmtId="176" fontId="6" fillId="33" borderId="120" xfId="0" applyNumberFormat="1" applyFont="1" applyFill="1" applyBorder="1" applyAlignment="1">
      <alignment horizontal="right" vertical="center"/>
    </xf>
    <xf numFmtId="176" fontId="2" fillId="0" borderId="121" xfId="0" applyNumberFormat="1" applyFont="1" applyFill="1" applyBorder="1" applyAlignment="1">
      <alignment horizontal="right" vertical="center"/>
    </xf>
    <xf numFmtId="176" fontId="2" fillId="33" borderId="122" xfId="0" applyNumberFormat="1" applyFont="1" applyFill="1" applyBorder="1" applyAlignment="1">
      <alignment horizontal="right" vertical="center"/>
    </xf>
    <xf numFmtId="176" fontId="6" fillId="0" borderId="121" xfId="0" applyNumberFormat="1" applyFont="1" applyFill="1" applyBorder="1" applyAlignment="1">
      <alignment horizontal="right" vertical="center"/>
    </xf>
    <xf numFmtId="0" fontId="7" fillId="34" borderId="53" xfId="0" applyFont="1" applyFill="1" applyBorder="1" applyAlignment="1">
      <alignment horizontal="distributed" vertical="center"/>
    </xf>
    <xf numFmtId="0" fontId="2" fillId="35" borderId="123" xfId="0" applyFont="1" applyFill="1" applyBorder="1" applyAlignment="1">
      <alignment horizontal="distributed" vertical="center"/>
    </xf>
    <xf numFmtId="0" fontId="2" fillId="35" borderId="124" xfId="0" applyFont="1" applyFill="1" applyBorder="1" applyAlignment="1">
      <alignment horizontal="distributed" vertical="center"/>
    </xf>
    <xf numFmtId="0" fontId="6" fillId="35" borderId="125" xfId="0" applyFont="1" applyFill="1" applyBorder="1" applyAlignment="1">
      <alignment horizontal="distributed" vertical="center"/>
    </xf>
    <xf numFmtId="0" fontId="2" fillId="0" borderId="126" xfId="0" applyFont="1" applyFill="1" applyBorder="1" applyAlignment="1">
      <alignment horizontal="distributed" vertical="center"/>
    </xf>
    <xf numFmtId="0" fontId="2" fillId="35" borderId="127" xfId="0" applyFont="1" applyFill="1" applyBorder="1" applyAlignment="1">
      <alignment horizontal="distributed" vertical="center"/>
    </xf>
    <xf numFmtId="0" fontId="2" fillId="0" borderId="33" xfId="0" applyFont="1" applyFill="1" applyBorder="1" applyAlignment="1">
      <alignment horizontal="distributed" vertical="center"/>
    </xf>
    <xf numFmtId="0" fontId="7" fillId="33" borderId="117" xfId="0" applyFont="1" applyFill="1" applyBorder="1" applyAlignment="1">
      <alignment horizontal="right"/>
    </xf>
    <xf numFmtId="176" fontId="2" fillId="0" borderId="128" xfId="0" applyNumberFormat="1" applyFont="1" applyFill="1" applyBorder="1" applyAlignment="1">
      <alignment horizontal="right" vertical="center"/>
    </xf>
    <xf numFmtId="0" fontId="6" fillId="0" borderId="33" xfId="0" applyFont="1" applyBorder="1" applyAlignment="1">
      <alignment horizontal="center" vertical="center"/>
    </xf>
    <xf numFmtId="0" fontId="2" fillId="0" borderId="83" xfId="0" applyFont="1" applyBorder="1" applyAlignment="1">
      <alignment horizontal="distributed" vertical="center" indent="1"/>
    </xf>
    <xf numFmtId="0" fontId="2" fillId="0" borderId="24" xfId="0" applyFont="1" applyBorder="1" applyAlignment="1">
      <alignment horizontal="distributed" vertical="center" indent="1"/>
    </xf>
    <xf numFmtId="0" fontId="2" fillId="0" borderId="0" xfId="0" applyFont="1" applyBorder="1" applyAlignment="1">
      <alignment horizontal="left" vertical="center"/>
    </xf>
    <xf numFmtId="0" fontId="2" fillId="0" borderId="0" xfId="0" applyFont="1" applyBorder="1" applyAlignment="1">
      <alignment horizontal="right" vertical="center"/>
    </xf>
    <xf numFmtId="0" fontId="0" fillId="0" borderId="0" xfId="0" applyFont="1" applyAlignment="1">
      <alignment vertical="center"/>
    </xf>
    <xf numFmtId="0" fontId="0" fillId="0" borderId="0" xfId="0" applyFont="1" applyAlignment="1">
      <alignment/>
    </xf>
    <xf numFmtId="41" fontId="2" fillId="33" borderId="129" xfId="49" applyNumberFormat="1" applyFont="1" applyFill="1" applyBorder="1" applyAlignment="1">
      <alignment horizontal="right" vertical="center"/>
    </xf>
    <xf numFmtId="41" fontId="2" fillId="36" borderId="86" xfId="49" applyNumberFormat="1" applyFont="1" applyFill="1" applyBorder="1" applyAlignment="1">
      <alignment horizontal="right" vertical="center"/>
    </xf>
    <xf numFmtId="38" fontId="2" fillId="0" borderId="130" xfId="49" applyFont="1" applyBorder="1" applyAlignment="1">
      <alignment horizontal="right" vertical="center"/>
    </xf>
    <xf numFmtId="41" fontId="2" fillId="33" borderId="131" xfId="49" applyNumberFormat="1" applyFont="1" applyFill="1" applyBorder="1" applyAlignment="1">
      <alignment horizontal="right" vertical="center"/>
    </xf>
    <xf numFmtId="41" fontId="2" fillId="36" borderId="24" xfId="49" applyNumberFormat="1" applyFont="1" applyFill="1" applyBorder="1" applyAlignment="1">
      <alignment horizontal="right" vertical="center"/>
    </xf>
    <xf numFmtId="38" fontId="2" fillId="0" borderId="132" xfId="49" applyFont="1" applyBorder="1" applyAlignment="1">
      <alignment horizontal="right" vertical="center"/>
    </xf>
    <xf numFmtId="41" fontId="2" fillId="33" borderId="133" xfId="49" applyNumberFormat="1" applyFont="1" applyFill="1" applyBorder="1" applyAlignment="1">
      <alignment horizontal="right" vertical="center"/>
    </xf>
    <xf numFmtId="41" fontId="2" fillId="36" borderId="134" xfId="49" applyNumberFormat="1" applyFont="1" applyFill="1" applyBorder="1" applyAlignment="1">
      <alignment horizontal="right" vertical="center"/>
    </xf>
    <xf numFmtId="38" fontId="2" fillId="0" borderId="135" xfId="49" applyFont="1" applyBorder="1" applyAlignment="1">
      <alignment horizontal="right" vertical="center"/>
    </xf>
    <xf numFmtId="41" fontId="2" fillId="33" borderId="79" xfId="49" applyNumberFormat="1" applyFont="1" applyFill="1" applyBorder="1" applyAlignment="1">
      <alignment horizontal="right" vertical="center"/>
    </xf>
    <xf numFmtId="41" fontId="2" fillId="36" borderId="136" xfId="49" applyNumberFormat="1" applyFont="1" applyFill="1" applyBorder="1" applyAlignment="1">
      <alignment horizontal="right" vertical="center"/>
    </xf>
    <xf numFmtId="38" fontId="2" fillId="0" borderId="137" xfId="49" applyFont="1" applyBorder="1" applyAlignment="1">
      <alignment horizontal="right" vertical="center"/>
    </xf>
    <xf numFmtId="41" fontId="2" fillId="33" borderId="78" xfId="49" applyNumberFormat="1" applyFont="1" applyFill="1" applyBorder="1" applyAlignment="1">
      <alignment horizontal="right" vertical="center"/>
    </xf>
    <xf numFmtId="41" fontId="2" fillId="36" borderId="83" xfId="49" applyNumberFormat="1" applyFont="1" applyFill="1" applyBorder="1" applyAlignment="1">
      <alignment horizontal="right" vertical="center"/>
    </xf>
    <xf numFmtId="38" fontId="7" fillId="0" borderId="138" xfId="49" applyFont="1" applyBorder="1" applyAlignment="1">
      <alignment horizontal="right" vertical="center"/>
    </xf>
    <xf numFmtId="41" fontId="2" fillId="33" borderId="139" xfId="49" applyNumberFormat="1" applyFont="1" applyFill="1" applyBorder="1" applyAlignment="1">
      <alignment horizontal="right" vertical="center"/>
    </xf>
    <xf numFmtId="41" fontId="2" fillId="28" borderId="140" xfId="49" applyNumberFormat="1" applyFont="1" applyFill="1" applyBorder="1" applyAlignment="1">
      <alignment horizontal="right" vertical="center"/>
    </xf>
    <xf numFmtId="38" fontId="7" fillId="0" borderId="141" xfId="49" applyFont="1" applyBorder="1" applyAlignment="1">
      <alignment horizontal="right" vertical="center"/>
    </xf>
    <xf numFmtId="41" fontId="2" fillId="0" borderId="132" xfId="49" applyNumberFormat="1" applyFont="1" applyBorder="1" applyAlignment="1">
      <alignment horizontal="right" vertical="center"/>
    </xf>
    <xf numFmtId="41" fontId="2" fillId="0" borderId="135" xfId="49" applyNumberFormat="1" applyFont="1" applyBorder="1" applyAlignment="1">
      <alignment horizontal="right" vertical="center"/>
    </xf>
    <xf numFmtId="41" fontId="2" fillId="33" borderId="142" xfId="49" applyNumberFormat="1" applyFont="1" applyFill="1" applyBorder="1" applyAlignment="1">
      <alignment horizontal="right" vertical="center"/>
    </xf>
    <xf numFmtId="41" fontId="2" fillId="36" borderId="143" xfId="49" applyNumberFormat="1" applyFont="1" applyFill="1" applyBorder="1" applyAlignment="1">
      <alignment horizontal="right" vertical="center"/>
    </xf>
    <xf numFmtId="38" fontId="2" fillId="0" borderId="144" xfId="49" applyFont="1" applyBorder="1" applyAlignment="1">
      <alignment horizontal="right" vertical="center"/>
    </xf>
    <xf numFmtId="41" fontId="6" fillId="33" borderId="131" xfId="49" applyNumberFormat="1" applyFont="1" applyFill="1" applyBorder="1" applyAlignment="1">
      <alignment horizontal="right" vertical="center"/>
    </xf>
    <xf numFmtId="41" fontId="6" fillId="36" borderId="24" xfId="49" applyNumberFormat="1" applyFont="1" applyFill="1" applyBorder="1" applyAlignment="1">
      <alignment horizontal="right" vertical="center"/>
    </xf>
    <xf numFmtId="41" fontId="2" fillId="33" borderId="33" xfId="49" applyNumberFormat="1" applyFont="1" applyFill="1" applyBorder="1" applyAlignment="1">
      <alignment horizontal="right" vertical="center"/>
    </xf>
    <xf numFmtId="41" fontId="2" fillId="36" borderId="145" xfId="49" applyNumberFormat="1" applyFont="1" applyFill="1" applyBorder="1" applyAlignment="1">
      <alignment horizontal="right" vertical="center"/>
    </xf>
    <xf numFmtId="41" fontId="2" fillId="0" borderId="138" xfId="49" applyNumberFormat="1" applyFont="1" applyBorder="1" applyAlignment="1">
      <alignment horizontal="right" vertical="center"/>
    </xf>
    <xf numFmtId="0" fontId="7" fillId="36" borderId="47" xfId="0" applyFont="1" applyFill="1" applyBorder="1" applyAlignment="1">
      <alignment horizontal="right"/>
    </xf>
    <xf numFmtId="0" fontId="7" fillId="0" borderId="146" xfId="0" applyFont="1" applyBorder="1" applyAlignment="1">
      <alignment horizontal="right"/>
    </xf>
    <xf numFmtId="0" fontId="2" fillId="0" borderId="53" xfId="0" applyFont="1" applyBorder="1" applyAlignment="1">
      <alignment horizontal="distributed" vertical="center"/>
    </xf>
    <xf numFmtId="176" fontId="2" fillId="33" borderId="147" xfId="0" applyNumberFormat="1" applyFont="1" applyFill="1" applyBorder="1" applyAlignment="1">
      <alignment horizontal="right" vertical="center"/>
    </xf>
    <xf numFmtId="176" fontId="6" fillId="33" borderId="148" xfId="0" applyNumberFormat="1" applyFont="1" applyFill="1" applyBorder="1" applyAlignment="1">
      <alignment horizontal="right" vertical="center"/>
    </xf>
    <xf numFmtId="176" fontId="6" fillId="33" borderId="149" xfId="0" applyNumberFormat="1" applyFont="1" applyFill="1" applyBorder="1" applyAlignment="1">
      <alignment horizontal="right" vertical="center"/>
    </xf>
    <xf numFmtId="41" fontId="2" fillId="0" borderId="150" xfId="49" applyNumberFormat="1" applyFont="1" applyFill="1" applyBorder="1" applyAlignment="1">
      <alignment horizontal="right" vertical="center"/>
    </xf>
    <xf numFmtId="0" fontId="2" fillId="0" borderId="0" xfId="0" applyFont="1" applyAlignment="1">
      <alignment horizontal="center" vertical="top"/>
    </xf>
    <xf numFmtId="0" fontId="2" fillId="0" borderId="0" xfId="0" applyFont="1" applyAlignment="1">
      <alignment horizontal="right" vertical="top"/>
    </xf>
    <xf numFmtId="176" fontId="2" fillId="37" borderId="22" xfId="0" applyNumberFormat="1" applyFont="1" applyFill="1" applyBorder="1" applyAlignment="1">
      <alignment horizontal="right" vertical="center"/>
    </xf>
    <xf numFmtId="176" fontId="2" fillId="37" borderId="11" xfId="0" applyNumberFormat="1" applyFont="1" applyFill="1" applyBorder="1" applyAlignment="1">
      <alignment horizontal="right" vertical="center"/>
    </xf>
    <xf numFmtId="176" fontId="2" fillId="37" borderId="24" xfId="0" applyNumberFormat="1" applyFont="1" applyFill="1" applyBorder="1" applyAlignment="1">
      <alignment horizontal="right" vertical="center"/>
    </xf>
    <xf numFmtId="176" fontId="2" fillId="37" borderId="151" xfId="0" applyNumberFormat="1" applyFont="1" applyFill="1" applyBorder="1" applyAlignment="1">
      <alignment horizontal="right" vertical="center"/>
    </xf>
    <xf numFmtId="176" fontId="2" fillId="37" borderId="38" xfId="0" applyNumberFormat="1" applyFont="1" applyFill="1" applyBorder="1" applyAlignment="1">
      <alignment horizontal="right" vertical="center"/>
    </xf>
    <xf numFmtId="176" fontId="2" fillId="37" borderId="143" xfId="0" applyNumberFormat="1" applyFont="1" applyFill="1" applyBorder="1" applyAlignment="1">
      <alignment horizontal="right" vertical="center"/>
    </xf>
    <xf numFmtId="176" fontId="2" fillId="37" borderId="56" xfId="0" applyNumberFormat="1" applyFont="1" applyFill="1" applyBorder="1" applyAlignment="1">
      <alignment horizontal="right" vertical="center"/>
    </xf>
    <xf numFmtId="176" fontId="2" fillId="37" borderId="50" xfId="0" applyNumberFormat="1" applyFont="1" applyFill="1" applyBorder="1" applyAlignment="1">
      <alignment horizontal="right" vertical="center"/>
    </xf>
    <xf numFmtId="176" fontId="2" fillId="37" borderId="54" xfId="0" applyNumberFormat="1" applyFont="1" applyFill="1" applyBorder="1" applyAlignment="1">
      <alignment horizontal="right" vertical="center"/>
    </xf>
    <xf numFmtId="176" fontId="2" fillId="37" borderId="49" xfId="0" applyNumberFormat="1" applyFont="1" applyFill="1" applyBorder="1" applyAlignment="1">
      <alignment horizontal="right" vertical="center"/>
    </xf>
    <xf numFmtId="176" fontId="2" fillId="37" borderId="55" xfId="0" applyNumberFormat="1" applyFont="1" applyFill="1" applyBorder="1" applyAlignment="1">
      <alignment horizontal="right" vertical="center"/>
    </xf>
    <xf numFmtId="176" fontId="2" fillId="37" borderId="57" xfId="0" applyNumberFormat="1" applyFont="1" applyFill="1" applyBorder="1" applyAlignment="1">
      <alignment horizontal="right" vertical="center"/>
    </xf>
    <xf numFmtId="176" fontId="6" fillId="37" borderId="59" xfId="0" applyNumberFormat="1" applyFont="1" applyFill="1" applyBorder="1" applyAlignment="1">
      <alignment horizontal="right" vertical="center"/>
    </xf>
    <xf numFmtId="176" fontId="6" fillId="37" borderId="51" xfId="0" applyNumberFormat="1" applyFont="1" applyFill="1" applyBorder="1" applyAlignment="1">
      <alignment horizontal="right" vertical="center"/>
    </xf>
    <xf numFmtId="176" fontId="6" fillId="37" borderId="60" xfId="0" applyNumberFormat="1" applyFont="1" applyFill="1" applyBorder="1" applyAlignment="1">
      <alignment horizontal="right" vertical="center"/>
    </xf>
    <xf numFmtId="176" fontId="6" fillId="37" borderId="34" xfId="0" applyNumberFormat="1" applyFont="1" applyFill="1" applyBorder="1" applyAlignment="1">
      <alignment horizontal="right" vertical="center"/>
    </xf>
    <xf numFmtId="176" fontId="6" fillId="37" borderId="26" xfId="0" applyNumberFormat="1" applyFont="1" applyFill="1" applyBorder="1" applyAlignment="1">
      <alignment horizontal="right" vertical="center"/>
    </xf>
    <xf numFmtId="176" fontId="6" fillId="37" borderId="35" xfId="0" applyNumberFormat="1" applyFont="1" applyFill="1" applyBorder="1" applyAlignment="1">
      <alignment horizontal="right" vertical="center"/>
    </xf>
    <xf numFmtId="176" fontId="2" fillId="33" borderId="152" xfId="0" applyNumberFormat="1" applyFont="1" applyFill="1" applyBorder="1" applyAlignment="1">
      <alignment horizontal="right" vertical="center"/>
    </xf>
    <xf numFmtId="176" fontId="2" fillId="33" borderId="153" xfId="0" applyNumberFormat="1" applyFont="1" applyFill="1" applyBorder="1" applyAlignment="1">
      <alignment horizontal="right" vertical="center"/>
    </xf>
    <xf numFmtId="176" fontId="2" fillId="33" borderId="154" xfId="0" applyNumberFormat="1" applyFont="1" applyFill="1" applyBorder="1" applyAlignment="1">
      <alignment horizontal="right" vertical="center"/>
    </xf>
    <xf numFmtId="176" fontId="6" fillId="33" borderId="155" xfId="0" applyNumberFormat="1" applyFont="1" applyFill="1" applyBorder="1" applyAlignment="1">
      <alignment horizontal="right" vertical="center"/>
    </xf>
    <xf numFmtId="176" fontId="6" fillId="33" borderId="31" xfId="0" applyNumberFormat="1" applyFont="1" applyFill="1" applyBorder="1" applyAlignment="1">
      <alignment horizontal="right" vertical="center"/>
    </xf>
    <xf numFmtId="176" fontId="6" fillId="33" borderId="83" xfId="0" applyNumberFormat="1" applyFont="1" applyFill="1" applyBorder="1" applyAlignment="1">
      <alignment horizontal="right" vertical="center"/>
    </xf>
    <xf numFmtId="176" fontId="2" fillId="33" borderId="156" xfId="0" applyNumberFormat="1" applyFont="1" applyFill="1" applyBorder="1" applyAlignment="1">
      <alignment horizontal="right" vertical="center"/>
    </xf>
    <xf numFmtId="176" fontId="2" fillId="33" borderId="157" xfId="0" applyNumberFormat="1" applyFont="1" applyFill="1" applyBorder="1" applyAlignment="1">
      <alignment horizontal="right" vertical="center"/>
    </xf>
    <xf numFmtId="176" fontId="2" fillId="33" borderId="158" xfId="0" applyNumberFormat="1" applyFont="1" applyFill="1" applyBorder="1" applyAlignment="1">
      <alignment horizontal="right" vertical="center"/>
    </xf>
    <xf numFmtId="176" fontId="2" fillId="33" borderId="159" xfId="0" applyNumberFormat="1" applyFont="1" applyFill="1" applyBorder="1" applyAlignment="1">
      <alignment horizontal="right" vertical="center"/>
    </xf>
    <xf numFmtId="0" fontId="7" fillId="0" borderId="21" xfId="0" applyFont="1" applyBorder="1" applyAlignment="1">
      <alignment horizontal="center" vertical="center"/>
    </xf>
    <xf numFmtId="0" fontId="0" fillId="0" borderId="90" xfId="0" applyBorder="1" applyAlignment="1">
      <alignment vertical="center"/>
    </xf>
    <xf numFmtId="0" fontId="2" fillId="0" borderId="160" xfId="0" applyFont="1" applyBorder="1" applyAlignment="1">
      <alignment horizontal="distributed" vertical="center"/>
    </xf>
    <xf numFmtId="0" fontId="0" fillId="0" borderId="161" xfId="0" applyBorder="1" applyAlignment="1">
      <alignment vertical="center"/>
    </xf>
    <xf numFmtId="0" fontId="11" fillId="0" borderId="162" xfId="0" applyFont="1" applyBorder="1" applyAlignment="1">
      <alignment horizontal="distributed" vertical="center" shrinkToFit="1"/>
    </xf>
    <xf numFmtId="0" fontId="12" fillId="0" borderId="163" xfId="0" applyFont="1" applyBorder="1" applyAlignment="1">
      <alignment horizontal="distributed" vertical="center" shrinkToFit="1"/>
    </xf>
    <xf numFmtId="0" fontId="2" fillId="0" borderId="164" xfId="0" applyFont="1" applyBorder="1" applyAlignment="1">
      <alignment horizontal="distributed" vertical="center"/>
    </xf>
    <xf numFmtId="0" fontId="8" fillId="0" borderId="165" xfId="0" applyFont="1" applyBorder="1" applyAlignment="1">
      <alignment vertical="center"/>
    </xf>
    <xf numFmtId="0" fontId="2" fillId="0" borderId="166" xfId="0" applyFont="1" applyBorder="1" applyAlignment="1">
      <alignment horizontal="distributed" vertical="center"/>
    </xf>
    <xf numFmtId="0" fontId="2" fillId="0" borderId="167" xfId="0" applyFont="1" applyBorder="1" applyAlignment="1">
      <alignment horizontal="distributed" vertical="center"/>
    </xf>
    <xf numFmtId="0" fontId="2" fillId="0" borderId="168" xfId="0" applyFont="1" applyBorder="1" applyAlignment="1">
      <alignment horizontal="distributed" vertical="center"/>
    </xf>
    <xf numFmtId="0" fontId="2" fillId="0" borderId="169" xfId="0" applyFont="1" applyBorder="1" applyAlignment="1">
      <alignment horizontal="distributed" vertical="center"/>
    </xf>
    <xf numFmtId="0" fontId="11" fillId="0" borderId="170" xfId="0" applyFont="1" applyBorder="1" applyAlignment="1">
      <alignment horizontal="distributed" vertical="center" shrinkToFit="1"/>
    </xf>
    <xf numFmtId="0" fontId="12" fillId="0" borderId="171" xfId="0" applyFont="1" applyBorder="1" applyAlignment="1">
      <alignment horizontal="distributed" shrinkToFit="1"/>
    </xf>
    <xf numFmtId="0" fontId="2" fillId="0" borderId="172" xfId="0" applyFont="1" applyBorder="1" applyAlignment="1">
      <alignment horizontal="distributed" vertical="center"/>
    </xf>
    <xf numFmtId="0" fontId="8" fillId="0" borderId="173" xfId="0" applyFont="1" applyBorder="1" applyAlignment="1">
      <alignment/>
    </xf>
    <xf numFmtId="0" fontId="2" fillId="0" borderId="174" xfId="0" applyFont="1" applyBorder="1" applyAlignment="1">
      <alignment horizontal="distributed" vertical="center"/>
    </xf>
    <xf numFmtId="0" fontId="2" fillId="0" borderId="76" xfId="0" applyFont="1" applyBorder="1" applyAlignment="1">
      <alignment horizontal="distributed" vertical="center"/>
    </xf>
    <xf numFmtId="0" fontId="2" fillId="0" borderId="175" xfId="0" applyFont="1" applyBorder="1" applyAlignment="1">
      <alignment horizontal="distributed" vertical="center"/>
    </xf>
    <xf numFmtId="0" fontId="2" fillId="0" borderId="176" xfId="0" applyFont="1" applyBorder="1" applyAlignment="1">
      <alignment horizontal="distributed" vertical="center"/>
    </xf>
    <xf numFmtId="0" fontId="6" fillId="0" borderId="177" xfId="0" applyFont="1" applyBorder="1" applyAlignment="1">
      <alignment horizontal="center" vertical="center"/>
    </xf>
    <xf numFmtId="0" fontId="6" fillId="0" borderId="72" xfId="0" applyFont="1" applyBorder="1" applyAlignment="1">
      <alignment horizontal="center" vertical="center"/>
    </xf>
    <xf numFmtId="0" fontId="2" fillId="0" borderId="178" xfId="0" applyFont="1" applyBorder="1" applyAlignment="1">
      <alignment horizontal="distributed" vertical="center"/>
    </xf>
    <xf numFmtId="0" fontId="0" fillId="0" borderId="179" xfId="0" applyBorder="1" applyAlignment="1">
      <alignment horizontal="distributed" vertical="center"/>
    </xf>
    <xf numFmtId="0" fontId="2" fillId="0" borderId="156" xfId="0" applyFont="1" applyBorder="1" applyAlignment="1">
      <alignment horizontal="distributed" vertical="center"/>
    </xf>
    <xf numFmtId="0" fontId="0" fillId="0" borderId="180" xfId="0" applyBorder="1" applyAlignment="1">
      <alignment horizontal="distributed" vertical="center"/>
    </xf>
    <xf numFmtId="0" fontId="2" fillId="0" borderId="181" xfId="0" applyFont="1" applyBorder="1" applyAlignment="1">
      <alignment horizontal="distributed" vertical="center"/>
    </xf>
    <xf numFmtId="0" fontId="0" fillId="0" borderId="182" xfId="0" applyBorder="1" applyAlignment="1">
      <alignment horizontal="distributed" vertical="center"/>
    </xf>
    <xf numFmtId="0" fontId="2" fillId="0" borderId="183" xfId="0" applyFont="1" applyBorder="1" applyAlignment="1">
      <alignment horizontal="distributed" vertical="center"/>
    </xf>
    <xf numFmtId="0" fontId="0" fillId="0" borderId="184" xfId="0" applyBorder="1" applyAlignment="1">
      <alignment horizontal="distributed" vertical="center"/>
    </xf>
    <xf numFmtId="0" fontId="2" fillId="0" borderId="185" xfId="0" applyFont="1" applyBorder="1" applyAlignment="1">
      <alignment horizontal="distributed" vertical="center"/>
    </xf>
    <xf numFmtId="0" fontId="6" fillId="0" borderId="71" xfId="0" applyFont="1" applyBorder="1" applyAlignment="1">
      <alignment horizontal="center" vertical="center"/>
    </xf>
    <xf numFmtId="0" fontId="6" fillId="0" borderId="149" xfId="0" applyFont="1" applyBorder="1" applyAlignment="1">
      <alignment horizontal="center" vertical="center"/>
    </xf>
    <xf numFmtId="0" fontId="11" fillId="0" borderId="186" xfId="0" applyFont="1" applyBorder="1" applyAlignment="1">
      <alignment horizontal="distributed" vertical="center" shrinkToFit="1"/>
    </xf>
    <xf numFmtId="0" fontId="11" fillId="0" borderId="187" xfId="0" applyFont="1" applyBorder="1" applyAlignment="1">
      <alignment horizontal="distributed" vertical="center" shrinkToFit="1"/>
    </xf>
    <xf numFmtId="0" fontId="11" fillId="0" borderId="188" xfId="0" applyFont="1" applyBorder="1" applyAlignment="1">
      <alignment horizontal="distributed" vertical="center" shrinkToFit="1"/>
    </xf>
    <xf numFmtId="0" fontId="11" fillId="0" borderId="189" xfId="0" applyFont="1" applyBorder="1" applyAlignment="1">
      <alignment horizontal="distributed" vertical="center" shrinkToFit="1"/>
    </xf>
    <xf numFmtId="0" fontId="6" fillId="0" borderId="190" xfId="0" applyFont="1" applyBorder="1" applyAlignment="1">
      <alignment horizontal="center" vertical="center"/>
    </xf>
    <xf numFmtId="0" fontId="6" fillId="0" borderId="191" xfId="0" applyFont="1" applyBorder="1" applyAlignment="1">
      <alignment horizontal="center" vertical="center"/>
    </xf>
    <xf numFmtId="0" fontId="6" fillId="0" borderId="192" xfId="0" applyFont="1" applyBorder="1" applyAlignment="1">
      <alignment horizontal="center" vertical="center"/>
    </xf>
    <xf numFmtId="0" fontId="6" fillId="0" borderId="193" xfId="0" applyFont="1" applyBorder="1" applyAlignment="1">
      <alignment horizontal="center" vertical="center"/>
    </xf>
    <xf numFmtId="0" fontId="2" fillId="0" borderId="194" xfId="0" applyFont="1" applyBorder="1" applyAlignment="1">
      <alignment horizontal="distributed" vertical="center"/>
    </xf>
    <xf numFmtId="0" fontId="2" fillId="0" borderId="24" xfId="0" applyFont="1" applyBorder="1" applyAlignment="1">
      <alignment horizontal="distributed" vertical="center"/>
    </xf>
    <xf numFmtId="0" fontId="2" fillId="0" borderId="195" xfId="0" applyFont="1" applyBorder="1" applyAlignment="1">
      <alignment horizontal="distributed" vertical="center"/>
    </xf>
    <xf numFmtId="0" fontId="2" fillId="0" borderId="196" xfId="0" applyFont="1" applyBorder="1" applyAlignment="1">
      <alignment horizontal="distributed" vertical="center"/>
    </xf>
    <xf numFmtId="0" fontId="2" fillId="0" borderId="197" xfId="0" applyFont="1" applyBorder="1" applyAlignment="1">
      <alignment horizontal="distributed" vertical="center"/>
    </xf>
    <xf numFmtId="0" fontId="2" fillId="0" borderId="198" xfId="0" applyFont="1" applyBorder="1" applyAlignment="1">
      <alignment horizontal="center" vertical="center"/>
    </xf>
    <xf numFmtId="0" fontId="2" fillId="0" borderId="199" xfId="0" applyFont="1" applyBorder="1" applyAlignment="1">
      <alignment horizontal="center" vertical="center"/>
    </xf>
    <xf numFmtId="0" fontId="2" fillId="0" borderId="16" xfId="0" applyFont="1" applyBorder="1" applyAlignment="1">
      <alignment horizontal="center" vertical="center"/>
    </xf>
    <xf numFmtId="0" fontId="2" fillId="0" borderId="154" xfId="0" applyFont="1" applyBorder="1" applyAlignment="1">
      <alignment horizontal="center" vertical="center"/>
    </xf>
    <xf numFmtId="0" fontId="5" fillId="0" borderId="0" xfId="0" applyFont="1" applyAlignment="1">
      <alignment horizontal="center" vertical="center"/>
    </xf>
    <xf numFmtId="0" fontId="2" fillId="0" borderId="200" xfId="0" applyFont="1" applyBorder="1" applyAlignment="1">
      <alignment horizontal="center" vertical="center"/>
    </xf>
    <xf numFmtId="0" fontId="2" fillId="0" borderId="201" xfId="0" applyFont="1" applyBorder="1" applyAlignment="1">
      <alignment horizontal="center" vertical="center"/>
    </xf>
    <xf numFmtId="0" fontId="2" fillId="0" borderId="202" xfId="0" applyFont="1" applyBorder="1" applyAlignment="1">
      <alignment horizontal="center" vertical="center"/>
    </xf>
    <xf numFmtId="0" fontId="2" fillId="0" borderId="17" xfId="0" applyFont="1" applyBorder="1" applyAlignment="1">
      <alignment horizontal="center" vertical="center"/>
    </xf>
    <xf numFmtId="0" fontId="7" fillId="0" borderId="46" xfId="0" applyFont="1" applyBorder="1" applyAlignment="1">
      <alignment horizontal="center" vertical="center"/>
    </xf>
    <xf numFmtId="0" fontId="7" fillId="0" borderId="48" xfId="0" applyFont="1" applyBorder="1" applyAlignment="1">
      <alignment horizontal="center" vertical="center"/>
    </xf>
    <xf numFmtId="0" fontId="2" fillId="0" borderId="203" xfId="0" applyFont="1" applyBorder="1" applyAlignment="1">
      <alignment horizontal="distributed" vertical="center"/>
    </xf>
    <xf numFmtId="0" fontId="0" fillId="0" borderId="204" xfId="0" applyBorder="1" applyAlignment="1">
      <alignment horizontal="distributed"/>
    </xf>
    <xf numFmtId="0" fontId="2" fillId="0" borderId="205" xfId="0" applyFont="1" applyBorder="1" applyAlignment="1">
      <alignment horizontal="distributed" vertical="center"/>
    </xf>
    <xf numFmtId="0" fontId="2" fillId="0" borderId="206" xfId="0" applyFont="1" applyBorder="1" applyAlignment="1">
      <alignment horizontal="distributed" vertical="center"/>
    </xf>
    <xf numFmtId="0" fontId="2" fillId="0" borderId="207" xfId="0" applyFont="1" applyBorder="1" applyAlignment="1">
      <alignment horizontal="distributed" vertical="center"/>
    </xf>
    <xf numFmtId="0" fontId="2" fillId="0" borderId="126" xfId="0" applyFont="1" applyBorder="1" applyAlignment="1">
      <alignment horizontal="distributed" vertical="center"/>
    </xf>
    <xf numFmtId="0" fontId="2" fillId="0" borderId="80" xfId="0" applyFont="1" applyBorder="1" applyAlignment="1">
      <alignment horizontal="left" vertical="center" wrapText="1"/>
    </xf>
    <xf numFmtId="0" fontId="2" fillId="0" borderId="80" xfId="0" applyFont="1" applyBorder="1" applyAlignment="1">
      <alignment horizontal="left" vertical="center"/>
    </xf>
    <xf numFmtId="0" fontId="2" fillId="0" borderId="198" xfId="0" applyFont="1" applyBorder="1" applyAlignment="1">
      <alignment horizontal="distributed" vertical="center"/>
    </xf>
    <xf numFmtId="0" fontId="2" fillId="0" borderId="16" xfId="0" applyFont="1" applyBorder="1" applyAlignment="1">
      <alignment horizontal="distributed" vertical="center"/>
    </xf>
    <xf numFmtId="0" fontId="2" fillId="0" borderId="208" xfId="0" applyFont="1" applyBorder="1" applyAlignment="1">
      <alignment horizontal="distributed" vertical="center"/>
    </xf>
    <xf numFmtId="0" fontId="2" fillId="0" borderId="95" xfId="0" applyFont="1" applyBorder="1" applyAlignment="1">
      <alignment horizontal="distributed" vertical="center"/>
    </xf>
    <xf numFmtId="0" fontId="2" fillId="0" borderId="209" xfId="0" applyFont="1" applyBorder="1" applyAlignment="1">
      <alignment horizontal="distributed" vertical="center"/>
    </xf>
    <xf numFmtId="0" fontId="2" fillId="0" borderId="210" xfId="0" applyFont="1" applyBorder="1" applyAlignment="1">
      <alignment horizontal="distributed" vertical="center"/>
    </xf>
    <xf numFmtId="0" fontId="2" fillId="0" borderId="211" xfId="0" applyFont="1" applyBorder="1" applyAlignment="1">
      <alignment horizontal="left" vertical="center"/>
    </xf>
    <xf numFmtId="0" fontId="2" fillId="0" borderId="80" xfId="0" applyFont="1" applyBorder="1" applyAlignment="1">
      <alignment horizontal="center" vertical="center"/>
    </xf>
    <xf numFmtId="0" fontId="2" fillId="0" borderId="0" xfId="0" applyFont="1" applyBorder="1" applyAlignment="1">
      <alignment horizontal="center" vertical="center"/>
    </xf>
    <xf numFmtId="0" fontId="2" fillId="0" borderId="10" xfId="0" applyFont="1" applyBorder="1" applyAlignment="1">
      <alignment horizontal="distributed" vertical="center"/>
    </xf>
    <xf numFmtId="0" fontId="2" fillId="0" borderId="12" xfId="0" applyFont="1" applyBorder="1" applyAlignment="1">
      <alignment horizontal="distributed" vertical="center"/>
    </xf>
    <xf numFmtId="0" fontId="2" fillId="0" borderId="212" xfId="0" applyFont="1" applyBorder="1" applyAlignment="1">
      <alignment horizontal="center" vertical="distributed" textRotation="255" indent="2"/>
    </xf>
    <xf numFmtId="0" fontId="2" fillId="0" borderId="213" xfId="0" applyFont="1" applyBorder="1" applyAlignment="1">
      <alignment horizontal="center" vertical="distributed" textRotation="255" indent="2"/>
    </xf>
    <xf numFmtId="0" fontId="2" fillId="0" borderId="214" xfId="0" applyFont="1" applyBorder="1" applyAlignment="1">
      <alignment horizontal="center" vertical="distributed" textRotation="255" indent="2"/>
    </xf>
    <xf numFmtId="0" fontId="2" fillId="0" borderId="30" xfId="0" applyFont="1" applyBorder="1" applyAlignment="1">
      <alignment horizontal="distributed" vertical="center"/>
    </xf>
    <xf numFmtId="0" fontId="2" fillId="0" borderId="32" xfId="0" applyFont="1" applyBorder="1" applyAlignment="1">
      <alignment horizontal="distributed" vertical="center"/>
    </xf>
    <xf numFmtId="0" fontId="2" fillId="0" borderId="0" xfId="0" applyFont="1" applyAlignment="1">
      <alignment horizontal="left" vertical="top" wrapText="1"/>
    </xf>
    <xf numFmtId="0" fontId="2" fillId="0" borderId="98" xfId="0" applyFont="1" applyBorder="1" applyAlignment="1">
      <alignment horizontal="distributed" vertical="center"/>
    </xf>
    <xf numFmtId="0" fontId="2" fillId="0" borderId="215" xfId="0" applyFont="1" applyBorder="1" applyAlignment="1">
      <alignment horizontal="distributed" vertical="center"/>
    </xf>
    <xf numFmtId="0" fontId="2" fillId="0" borderId="216" xfId="0" applyFont="1" applyBorder="1" applyAlignment="1">
      <alignment horizontal="distributed" vertical="center"/>
    </xf>
    <xf numFmtId="0" fontId="2" fillId="0" borderId="84" xfId="0" applyFont="1" applyBorder="1" applyAlignment="1">
      <alignment horizontal="center" vertical="center" textRotation="255" wrapText="1"/>
    </xf>
    <xf numFmtId="0" fontId="2" fillId="0" borderId="84" xfId="0" applyFont="1" applyBorder="1" applyAlignment="1">
      <alignment horizontal="center" vertical="center" textRotation="255"/>
    </xf>
    <xf numFmtId="0" fontId="2" fillId="0" borderId="114" xfId="0" applyFont="1" applyBorder="1" applyAlignment="1">
      <alignment horizontal="distributed" vertical="center"/>
    </xf>
    <xf numFmtId="0" fontId="2" fillId="0" borderId="115" xfId="0" applyFont="1" applyBorder="1" applyAlignment="1">
      <alignment horizontal="distributed" vertical="center"/>
    </xf>
    <xf numFmtId="0" fontId="2" fillId="0" borderId="0" xfId="0" applyFont="1" applyBorder="1" applyAlignment="1">
      <alignment horizontal="left" vertical="top" wrapText="1"/>
    </xf>
    <xf numFmtId="0" fontId="2" fillId="0" borderId="217" xfId="0" applyFont="1" applyBorder="1" applyAlignment="1">
      <alignment horizontal="center" vertical="distributed" textRotation="255" indent="2"/>
    </xf>
    <xf numFmtId="0" fontId="2" fillId="0" borderId="218" xfId="0" applyFont="1" applyBorder="1" applyAlignment="1">
      <alignment horizontal="center" vertical="distributed" textRotation="255" indent="2"/>
    </xf>
    <xf numFmtId="0" fontId="2" fillId="0" borderId="219" xfId="0" applyFont="1" applyBorder="1" applyAlignment="1">
      <alignment horizontal="center" vertical="distributed" textRotation="255" indent="2"/>
    </xf>
    <xf numFmtId="0" fontId="2" fillId="0" borderId="220" xfId="0" applyFont="1" applyBorder="1" applyAlignment="1">
      <alignment horizontal="distributed" vertical="center"/>
    </xf>
    <xf numFmtId="0" fontId="2" fillId="0" borderId="221" xfId="0" applyFont="1" applyBorder="1" applyAlignment="1">
      <alignment horizontal="center" vertical="distributed" textRotation="255" indent="2"/>
    </xf>
    <xf numFmtId="0" fontId="2" fillId="0" borderId="222" xfId="0" applyFont="1" applyBorder="1" applyAlignment="1">
      <alignment horizontal="center" vertical="distributed" textRotation="255" indent="2"/>
    </xf>
    <xf numFmtId="0" fontId="2" fillId="0" borderId="91" xfId="0" applyFont="1" applyBorder="1" applyAlignment="1">
      <alignment horizontal="distributed" vertical="center"/>
    </xf>
    <xf numFmtId="0" fontId="2" fillId="0" borderId="223" xfId="0" applyFont="1" applyBorder="1" applyAlignment="1">
      <alignment horizontal="distributed" vertical="center"/>
    </xf>
    <xf numFmtId="0" fontId="2" fillId="0" borderId="143" xfId="0" applyFont="1" applyBorder="1" applyAlignment="1">
      <alignment horizontal="distributed" vertical="center"/>
    </xf>
    <xf numFmtId="0" fontId="2" fillId="0" borderId="82" xfId="0" applyFont="1" applyBorder="1" applyAlignment="1">
      <alignment horizontal="distributed" vertical="center"/>
    </xf>
    <xf numFmtId="0" fontId="2" fillId="0" borderId="83" xfId="0" applyFont="1" applyBorder="1" applyAlignment="1">
      <alignment horizontal="distributed" vertical="center"/>
    </xf>
    <xf numFmtId="0" fontId="2" fillId="0" borderId="224" xfId="0" applyFont="1" applyBorder="1" applyAlignment="1">
      <alignment horizontal="distributed" vertical="center"/>
    </xf>
    <xf numFmtId="0" fontId="2" fillId="0" borderId="21" xfId="0" applyFont="1" applyFill="1" applyBorder="1" applyAlignment="1">
      <alignment horizontal="center" vertical="center"/>
    </xf>
    <xf numFmtId="0" fontId="2" fillId="0" borderId="48" xfId="0" applyFont="1" applyFill="1" applyBorder="1" applyAlignment="1">
      <alignment horizontal="center" vertical="center"/>
    </xf>
    <xf numFmtId="0" fontId="2" fillId="0" borderId="195" xfId="0" applyFont="1" applyBorder="1" applyAlignment="1">
      <alignment horizontal="center" vertical="center"/>
    </xf>
    <xf numFmtId="0" fontId="2" fillId="0" borderId="196" xfId="0" applyFont="1" applyBorder="1" applyAlignment="1">
      <alignment horizontal="center" vertical="center"/>
    </xf>
    <xf numFmtId="0" fontId="2" fillId="0" borderId="208" xfId="0" applyFont="1" applyBorder="1" applyAlignment="1">
      <alignment horizontal="center" vertical="center"/>
    </xf>
    <xf numFmtId="0" fontId="2" fillId="0" borderId="225" xfId="0" applyFont="1" applyBorder="1" applyAlignment="1">
      <alignment horizontal="center" vertical="center" textRotation="255"/>
    </xf>
    <xf numFmtId="0" fontId="0" fillId="0" borderId="226" xfId="0" applyFont="1" applyBorder="1" applyAlignment="1">
      <alignment horizontal="center" vertical="center"/>
    </xf>
    <xf numFmtId="0" fontId="0" fillId="0" borderId="227" xfId="0" applyFont="1" applyBorder="1" applyAlignment="1">
      <alignment horizontal="center" vertical="center"/>
    </xf>
    <xf numFmtId="0" fontId="2" fillId="0" borderId="205" xfId="0" applyFont="1" applyBorder="1" applyAlignment="1">
      <alignment horizontal="center" vertical="center"/>
    </xf>
    <xf numFmtId="0" fontId="2" fillId="0" borderId="206" xfId="0" applyFont="1" applyBorder="1" applyAlignment="1">
      <alignment horizontal="center" vertical="center"/>
    </xf>
    <xf numFmtId="0" fontId="2" fillId="0" borderId="228" xfId="0" applyFont="1" applyBorder="1" applyAlignment="1">
      <alignment horizontal="center" vertical="center" wrapText="1"/>
    </xf>
    <xf numFmtId="0" fontId="2" fillId="0" borderId="229" xfId="0" applyFont="1" applyBorder="1" applyAlignment="1">
      <alignment horizontal="center" vertical="center" wrapText="1"/>
    </xf>
    <xf numFmtId="0" fontId="2" fillId="0" borderId="200" xfId="0" applyFont="1" applyBorder="1" applyAlignment="1">
      <alignment horizontal="distributed" vertical="center"/>
    </xf>
    <xf numFmtId="0" fontId="0" fillId="0" borderId="80" xfId="0" applyFont="1" applyBorder="1" applyAlignment="1">
      <alignment horizontal="distributed" vertical="center"/>
    </xf>
    <xf numFmtId="0" fontId="0" fillId="0" borderId="201" xfId="0" applyFont="1" applyBorder="1" applyAlignment="1">
      <alignment horizontal="distributed" vertical="center"/>
    </xf>
    <xf numFmtId="0" fontId="0" fillId="0" borderId="202" xfId="0" applyFont="1" applyBorder="1" applyAlignment="1">
      <alignment horizontal="distributed" vertical="center"/>
    </xf>
    <xf numFmtId="0" fontId="0" fillId="0" borderId="0" xfId="0" applyFont="1" applyBorder="1" applyAlignment="1">
      <alignment horizontal="distributed" vertical="center"/>
    </xf>
    <xf numFmtId="0" fontId="0" fillId="0" borderId="17" xfId="0" applyFont="1" applyBorder="1" applyAlignment="1">
      <alignment horizontal="distributed" vertical="center"/>
    </xf>
    <xf numFmtId="0" fontId="2" fillId="0" borderId="230" xfId="0" applyFont="1" applyBorder="1" applyAlignment="1">
      <alignment horizontal="center" vertical="center"/>
    </xf>
    <xf numFmtId="0" fontId="2" fillId="0" borderId="231" xfId="0" applyFont="1" applyBorder="1" applyAlignment="1">
      <alignment horizontal="center" vertical="center"/>
    </xf>
    <xf numFmtId="0" fontId="2" fillId="0" borderId="230" xfId="0" applyFont="1" applyBorder="1" applyAlignment="1">
      <alignment horizontal="distributed" vertical="center"/>
    </xf>
    <xf numFmtId="0" fontId="2" fillId="0" borderId="231" xfId="0" applyFont="1" applyBorder="1" applyAlignment="1">
      <alignment horizontal="distributed" vertical="center"/>
    </xf>
    <xf numFmtId="0" fontId="2" fillId="0" borderId="226" xfId="0" applyFont="1" applyBorder="1" applyAlignment="1">
      <alignment horizontal="center" vertical="distributed" textRotation="255" indent="3"/>
    </xf>
    <xf numFmtId="0" fontId="2" fillId="0" borderId="232" xfId="0" applyFont="1" applyBorder="1" applyAlignment="1">
      <alignment horizontal="center" vertical="distributed" textRotation="255" indent="3"/>
    </xf>
    <xf numFmtId="0" fontId="7" fillId="0" borderId="233" xfId="0" applyFont="1" applyBorder="1" applyAlignment="1">
      <alignment horizontal="right" vertical="center"/>
    </xf>
    <xf numFmtId="0" fontId="10" fillId="0" borderId="234" xfId="0" applyFont="1" applyBorder="1" applyAlignment="1">
      <alignment vertical="center"/>
    </xf>
    <xf numFmtId="0" fontId="7" fillId="0" borderId="235" xfId="0" applyFont="1" applyBorder="1" applyAlignment="1">
      <alignment horizontal="right" vertical="center"/>
    </xf>
    <xf numFmtId="0" fontId="10" fillId="0" borderId="209" xfId="0" applyFont="1" applyBorder="1" applyAlignment="1">
      <alignment vertical="center"/>
    </xf>
    <xf numFmtId="0" fontId="2" fillId="0" borderId="236" xfId="0" applyFont="1" applyBorder="1" applyAlignment="1">
      <alignment horizontal="distributed" vertical="center"/>
    </xf>
    <xf numFmtId="0" fontId="2" fillId="0" borderId="237" xfId="0" applyFont="1" applyBorder="1" applyAlignment="1">
      <alignment horizontal="center" vertical="center" textRotation="255"/>
    </xf>
    <xf numFmtId="0" fontId="2" fillId="0" borderId="174" xfId="0" applyFont="1" applyBorder="1" applyAlignment="1">
      <alignment horizontal="center" vertical="center" textRotation="255"/>
    </xf>
    <xf numFmtId="0" fontId="2" fillId="0" borderId="238" xfId="0" applyFont="1" applyBorder="1" applyAlignment="1">
      <alignment horizontal="center" vertical="center" textRotation="255"/>
    </xf>
    <xf numFmtId="0" fontId="2" fillId="0" borderId="239" xfId="0" applyFont="1" applyBorder="1" applyAlignment="1">
      <alignment horizontal="center" vertical="center"/>
    </xf>
    <xf numFmtId="0" fontId="9" fillId="0" borderId="196" xfId="0" applyFont="1" applyBorder="1" applyAlignment="1">
      <alignment horizontal="center" vertical="center"/>
    </xf>
    <xf numFmtId="0" fontId="9" fillId="0" borderId="208" xfId="0" applyFont="1" applyBorder="1" applyAlignment="1">
      <alignment horizontal="center" vertical="center"/>
    </xf>
    <xf numFmtId="0" fontId="2" fillId="0" borderId="240" xfId="0" applyFont="1" applyBorder="1" applyAlignment="1">
      <alignment horizontal="distributed" vertical="center"/>
    </xf>
    <xf numFmtId="0" fontId="0" fillId="0" borderId="210" xfId="0" applyFont="1" applyBorder="1" applyAlignment="1">
      <alignment vertical="center"/>
    </xf>
    <xf numFmtId="0" fontId="2" fillId="0" borderId="0" xfId="0" applyFont="1" applyAlignment="1">
      <alignment horizontal="left" vertical="center" wrapText="1"/>
    </xf>
    <xf numFmtId="0" fontId="2" fillId="0" borderId="0" xfId="0" applyFont="1" applyAlignment="1">
      <alignment horizontal="left" vertical="center"/>
    </xf>
    <xf numFmtId="0" fontId="2" fillId="0" borderId="241" xfId="0" applyFont="1" applyBorder="1" applyAlignment="1">
      <alignment horizontal="distributed" vertical="center" wrapText="1"/>
    </xf>
    <xf numFmtId="0" fontId="0" fillId="0" borderId="240" xfId="0" applyFont="1" applyBorder="1" applyAlignment="1">
      <alignment horizontal="distributed" vertical="center" wrapText="1"/>
    </xf>
    <xf numFmtId="0" fontId="2" fillId="0" borderId="242" xfId="0" applyFont="1" applyBorder="1" applyAlignment="1">
      <alignment horizontal="distributed" vertical="center"/>
    </xf>
    <xf numFmtId="0" fontId="2" fillId="0" borderId="243" xfId="0" applyFont="1" applyBorder="1" applyAlignment="1">
      <alignment horizontal="distributed" vertical="center"/>
    </xf>
    <xf numFmtId="0" fontId="2" fillId="0" borderId="69" xfId="0" applyFont="1" applyBorder="1" applyAlignment="1">
      <alignment horizontal="distributed" vertical="center"/>
    </xf>
    <xf numFmtId="0" fontId="2" fillId="0" borderId="211" xfId="0" applyFont="1" applyBorder="1" applyAlignment="1">
      <alignment horizontal="distributed" vertical="center"/>
    </xf>
    <xf numFmtId="0" fontId="2" fillId="0" borderId="25" xfId="0" applyFont="1" applyBorder="1" applyAlignment="1">
      <alignment horizontal="distributed"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P46"/>
  <sheetViews>
    <sheetView showGridLines="0" tabSelected="1" zoomScale="90" zoomScaleNormal="90" workbookViewId="0" topLeftCell="A19">
      <selection activeCell="L35" sqref="L35"/>
    </sheetView>
  </sheetViews>
  <sheetFormatPr defaultColWidth="12.625" defaultRowHeight="13.5"/>
  <cols>
    <col min="1" max="1" width="10.625" style="2" customWidth="1"/>
    <col min="2" max="2" width="11.25390625" style="2" customWidth="1"/>
    <col min="3" max="14" width="12.75390625" style="2" customWidth="1"/>
    <col min="15" max="15" width="11.25390625" style="2" customWidth="1"/>
    <col min="16" max="16" width="10.625" style="2" customWidth="1"/>
    <col min="17" max="16384" width="12.625" style="2" customWidth="1"/>
  </cols>
  <sheetData>
    <row r="1" spans="1:16" ht="15">
      <c r="A1" s="320" t="s">
        <v>18</v>
      </c>
      <c r="B1" s="320"/>
      <c r="C1" s="320"/>
      <c r="D1" s="320"/>
      <c r="E1" s="320"/>
      <c r="F1" s="320"/>
      <c r="G1" s="320"/>
      <c r="H1" s="320"/>
      <c r="I1" s="320"/>
      <c r="J1" s="320"/>
      <c r="K1" s="320"/>
      <c r="L1" s="320"/>
      <c r="M1" s="320"/>
      <c r="N1" s="320"/>
      <c r="O1" s="320"/>
      <c r="P1" s="320"/>
    </row>
    <row r="2" ht="12" thickBot="1">
      <c r="A2" s="2" t="s">
        <v>17</v>
      </c>
    </row>
    <row r="3" spans="1:16" ht="19.5" customHeight="1">
      <c r="A3" s="316" t="s">
        <v>4</v>
      </c>
      <c r="B3" s="317"/>
      <c r="C3" s="313" t="s">
        <v>5</v>
      </c>
      <c r="D3" s="314"/>
      <c r="E3" s="315"/>
      <c r="F3" s="313" t="s">
        <v>6</v>
      </c>
      <c r="G3" s="314"/>
      <c r="H3" s="315"/>
      <c r="I3" s="313" t="s">
        <v>7</v>
      </c>
      <c r="J3" s="314"/>
      <c r="K3" s="315"/>
      <c r="L3" s="313" t="s">
        <v>8</v>
      </c>
      <c r="M3" s="314"/>
      <c r="N3" s="315"/>
      <c r="O3" s="321" t="s">
        <v>9</v>
      </c>
      <c r="P3" s="322"/>
    </row>
    <row r="4" spans="1:16" ht="15" customHeight="1">
      <c r="A4" s="318"/>
      <c r="B4" s="319"/>
      <c r="C4" s="23" t="s">
        <v>0</v>
      </c>
      <c r="D4" s="20" t="s">
        <v>10</v>
      </c>
      <c r="E4" s="25" t="s">
        <v>1</v>
      </c>
      <c r="F4" s="23" t="s">
        <v>0</v>
      </c>
      <c r="G4" s="20" t="s">
        <v>10</v>
      </c>
      <c r="H4" s="25" t="s">
        <v>1</v>
      </c>
      <c r="I4" s="23" t="s">
        <v>0</v>
      </c>
      <c r="J4" s="20" t="s">
        <v>10</v>
      </c>
      <c r="K4" s="25" t="s">
        <v>1</v>
      </c>
      <c r="L4" s="23" t="s">
        <v>0</v>
      </c>
      <c r="M4" s="20" t="s">
        <v>10</v>
      </c>
      <c r="N4" s="25" t="s">
        <v>1</v>
      </c>
      <c r="O4" s="323"/>
      <c r="P4" s="324"/>
    </row>
    <row r="5" spans="1:16" ht="13.5">
      <c r="A5" s="325"/>
      <c r="B5" s="326"/>
      <c r="C5" s="60" t="s">
        <v>2</v>
      </c>
      <c r="D5" s="61" t="s">
        <v>2</v>
      </c>
      <c r="E5" s="62" t="s">
        <v>2</v>
      </c>
      <c r="F5" s="60" t="s">
        <v>2</v>
      </c>
      <c r="G5" s="61" t="s">
        <v>2</v>
      </c>
      <c r="H5" s="62" t="s">
        <v>2</v>
      </c>
      <c r="I5" s="60" t="s">
        <v>2</v>
      </c>
      <c r="J5" s="61" t="s">
        <v>2</v>
      </c>
      <c r="K5" s="62" t="s">
        <v>2</v>
      </c>
      <c r="L5" s="60" t="s">
        <v>2</v>
      </c>
      <c r="M5" s="61" t="s">
        <v>2</v>
      </c>
      <c r="N5" s="62" t="s">
        <v>2</v>
      </c>
      <c r="O5" s="270"/>
      <c r="P5" s="271"/>
    </row>
    <row r="6" spans="1:16" ht="27" customHeight="1">
      <c r="A6" s="327" t="s">
        <v>130</v>
      </c>
      <c r="B6" s="328"/>
      <c r="C6" s="260">
        <v>154042955</v>
      </c>
      <c r="D6" s="261">
        <v>2040534</v>
      </c>
      <c r="E6" s="262">
        <v>156083490</v>
      </c>
      <c r="F6" s="260">
        <v>153550835</v>
      </c>
      <c r="G6" s="261">
        <v>441707</v>
      </c>
      <c r="H6" s="262">
        <v>153992542</v>
      </c>
      <c r="I6" s="260">
        <v>1177</v>
      </c>
      <c r="J6" s="261">
        <v>178451</v>
      </c>
      <c r="K6" s="262">
        <v>179628</v>
      </c>
      <c r="L6" s="260">
        <v>490943</v>
      </c>
      <c r="M6" s="261">
        <v>1420376</v>
      </c>
      <c r="N6" s="262">
        <v>1911319</v>
      </c>
      <c r="O6" s="272" t="s">
        <v>3</v>
      </c>
      <c r="P6" s="273"/>
    </row>
    <row r="7" spans="1:16" ht="27" customHeight="1">
      <c r="A7" s="282" t="s">
        <v>166</v>
      </c>
      <c r="B7" s="283"/>
      <c r="C7" s="266">
        <v>31356910</v>
      </c>
      <c r="D7" s="267" t="s">
        <v>157</v>
      </c>
      <c r="E7" s="268">
        <v>31356910</v>
      </c>
      <c r="F7" s="269">
        <v>31346897</v>
      </c>
      <c r="G7" s="267" t="s">
        <v>157</v>
      </c>
      <c r="H7" s="268">
        <v>31346897</v>
      </c>
      <c r="I7" s="269" t="s">
        <v>157</v>
      </c>
      <c r="J7" s="267" t="s">
        <v>157</v>
      </c>
      <c r="K7" s="268" t="s">
        <v>157</v>
      </c>
      <c r="L7" s="269">
        <v>10013</v>
      </c>
      <c r="M7" s="267" t="s">
        <v>157</v>
      </c>
      <c r="N7" s="268">
        <v>10013</v>
      </c>
      <c r="O7" s="274" t="s">
        <v>172</v>
      </c>
      <c r="P7" s="275"/>
    </row>
    <row r="8" spans="1:16" s="3" customFormat="1" ht="27" customHeight="1">
      <c r="A8" s="284" t="s">
        <v>131</v>
      </c>
      <c r="B8" s="285"/>
      <c r="C8" s="266">
        <v>43585075</v>
      </c>
      <c r="D8" s="267">
        <v>5663871</v>
      </c>
      <c r="E8" s="268">
        <v>49248946</v>
      </c>
      <c r="F8" s="269">
        <v>42607260</v>
      </c>
      <c r="G8" s="267">
        <v>908433</v>
      </c>
      <c r="H8" s="268">
        <v>43515693</v>
      </c>
      <c r="I8" s="269" t="s">
        <v>157</v>
      </c>
      <c r="J8" s="267">
        <v>259195</v>
      </c>
      <c r="K8" s="268">
        <v>259195</v>
      </c>
      <c r="L8" s="269">
        <v>977815</v>
      </c>
      <c r="M8" s="267">
        <v>4496244</v>
      </c>
      <c r="N8" s="268">
        <v>5474059</v>
      </c>
      <c r="O8" s="276" t="s">
        <v>131</v>
      </c>
      <c r="P8" s="277"/>
    </row>
    <row r="9" spans="1:16" ht="27" customHeight="1">
      <c r="A9" s="303" t="s">
        <v>167</v>
      </c>
      <c r="B9" s="304"/>
      <c r="C9" s="266">
        <v>7596</v>
      </c>
      <c r="D9" s="267" t="s">
        <v>157</v>
      </c>
      <c r="E9" s="268">
        <v>7596</v>
      </c>
      <c r="F9" s="269">
        <v>7596</v>
      </c>
      <c r="G9" s="267" t="s">
        <v>157</v>
      </c>
      <c r="H9" s="268">
        <v>7596</v>
      </c>
      <c r="I9" s="269" t="s">
        <v>157</v>
      </c>
      <c r="J9" s="267" t="s">
        <v>157</v>
      </c>
      <c r="K9" s="268" t="s">
        <v>157</v>
      </c>
      <c r="L9" s="269" t="s">
        <v>157</v>
      </c>
      <c r="M9" s="267" t="s">
        <v>157</v>
      </c>
      <c r="N9" s="268" t="s">
        <v>157</v>
      </c>
      <c r="O9" s="305" t="s">
        <v>167</v>
      </c>
      <c r="P9" s="306"/>
    </row>
    <row r="10" spans="1:16" ht="27" customHeight="1">
      <c r="A10" s="307" t="s">
        <v>132</v>
      </c>
      <c r="B10" s="308"/>
      <c r="C10" s="263">
        <v>228992537</v>
      </c>
      <c r="D10" s="264">
        <v>7704405</v>
      </c>
      <c r="E10" s="265">
        <v>236696942</v>
      </c>
      <c r="F10" s="263">
        <v>227512589</v>
      </c>
      <c r="G10" s="264">
        <v>1350139</v>
      </c>
      <c r="H10" s="265">
        <v>228862728</v>
      </c>
      <c r="I10" s="263">
        <v>1177</v>
      </c>
      <c r="J10" s="264">
        <v>437646</v>
      </c>
      <c r="K10" s="265">
        <v>438823</v>
      </c>
      <c r="L10" s="263">
        <v>1478771</v>
      </c>
      <c r="M10" s="264">
        <v>5916620</v>
      </c>
      <c r="N10" s="265">
        <v>7395391</v>
      </c>
      <c r="O10" s="309" t="s">
        <v>147</v>
      </c>
      <c r="P10" s="310"/>
    </row>
    <row r="11" spans="1:16" ht="27" customHeight="1">
      <c r="A11" s="286" t="s">
        <v>133</v>
      </c>
      <c r="B11" s="287"/>
      <c r="C11" s="24">
        <v>135582507</v>
      </c>
      <c r="D11" s="15">
        <v>2265344</v>
      </c>
      <c r="E11" s="26">
        <v>137847851</v>
      </c>
      <c r="F11" s="24">
        <v>134109060</v>
      </c>
      <c r="G11" s="15">
        <v>1666858</v>
      </c>
      <c r="H11" s="26">
        <v>135775918</v>
      </c>
      <c r="I11" s="24" t="s">
        <v>157</v>
      </c>
      <c r="J11" s="15">
        <v>74112</v>
      </c>
      <c r="K11" s="26">
        <v>74112</v>
      </c>
      <c r="L11" s="24">
        <v>1473447</v>
      </c>
      <c r="M11" s="15">
        <v>524373</v>
      </c>
      <c r="N11" s="26">
        <v>1997821</v>
      </c>
      <c r="O11" s="278" t="s">
        <v>133</v>
      </c>
      <c r="P11" s="279"/>
    </row>
    <row r="12" spans="1:16" ht="27" customHeight="1">
      <c r="A12" s="286" t="s">
        <v>134</v>
      </c>
      <c r="B12" s="287"/>
      <c r="C12" s="24">
        <v>5240612</v>
      </c>
      <c r="D12" s="15" t="s">
        <v>157</v>
      </c>
      <c r="E12" s="26">
        <v>5240612</v>
      </c>
      <c r="F12" s="24">
        <v>5194359</v>
      </c>
      <c r="G12" s="15" t="s">
        <v>157</v>
      </c>
      <c r="H12" s="26">
        <v>5194359</v>
      </c>
      <c r="I12" s="24" t="s">
        <v>157</v>
      </c>
      <c r="J12" s="15" t="s">
        <v>157</v>
      </c>
      <c r="K12" s="26" t="s">
        <v>157</v>
      </c>
      <c r="L12" s="24">
        <v>46252</v>
      </c>
      <c r="M12" s="15" t="s">
        <v>157</v>
      </c>
      <c r="N12" s="26">
        <v>46252</v>
      </c>
      <c r="O12" s="278" t="s">
        <v>134</v>
      </c>
      <c r="P12" s="279"/>
    </row>
    <row r="13" spans="1:16" ht="27" customHeight="1">
      <c r="A13" s="286" t="s">
        <v>135</v>
      </c>
      <c r="B13" s="287"/>
      <c r="C13" s="24">
        <v>19821583</v>
      </c>
      <c r="D13" s="15">
        <v>16397409</v>
      </c>
      <c r="E13" s="26">
        <v>36218992</v>
      </c>
      <c r="F13" s="24">
        <v>19386824</v>
      </c>
      <c r="G13" s="15">
        <v>211509</v>
      </c>
      <c r="H13" s="26">
        <v>19598334</v>
      </c>
      <c r="I13" s="24">
        <v>0</v>
      </c>
      <c r="J13" s="15">
        <v>236739</v>
      </c>
      <c r="K13" s="26">
        <v>236739</v>
      </c>
      <c r="L13" s="24">
        <v>434758</v>
      </c>
      <c r="M13" s="15">
        <v>15949161</v>
      </c>
      <c r="N13" s="26">
        <v>16383919</v>
      </c>
      <c r="O13" s="278" t="s">
        <v>135</v>
      </c>
      <c r="P13" s="279"/>
    </row>
    <row r="14" spans="1:16" ht="27" customHeight="1">
      <c r="A14" s="286" t="s">
        <v>136</v>
      </c>
      <c r="B14" s="287"/>
      <c r="C14" s="24" t="s">
        <v>157</v>
      </c>
      <c r="D14" s="15">
        <v>1186</v>
      </c>
      <c r="E14" s="144">
        <v>1186</v>
      </c>
      <c r="F14" s="236" t="s">
        <v>157</v>
      </c>
      <c r="G14" s="15" t="s">
        <v>157</v>
      </c>
      <c r="H14" s="26" t="s">
        <v>157</v>
      </c>
      <c r="I14" s="24" t="s">
        <v>157</v>
      </c>
      <c r="J14" s="15" t="s">
        <v>157</v>
      </c>
      <c r="K14" s="26" t="s">
        <v>157</v>
      </c>
      <c r="L14" s="24" t="s">
        <v>157</v>
      </c>
      <c r="M14" s="15">
        <v>1186</v>
      </c>
      <c r="N14" s="26">
        <v>1186</v>
      </c>
      <c r="O14" s="278" t="s">
        <v>136</v>
      </c>
      <c r="P14" s="279"/>
    </row>
    <row r="15" spans="1:16" ht="27" customHeight="1">
      <c r="A15" s="286" t="s">
        <v>137</v>
      </c>
      <c r="B15" s="287"/>
      <c r="C15" s="24" t="s">
        <v>157</v>
      </c>
      <c r="D15" s="15">
        <v>86767</v>
      </c>
      <c r="E15" s="144">
        <v>86767</v>
      </c>
      <c r="F15" s="236" t="s">
        <v>157</v>
      </c>
      <c r="G15" s="15">
        <v>2392</v>
      </c>
      <c r="H15" s="26">
        <v>2392</v>
      </c>
      <c r="I15" s="24" t="s">
        <v>157</v>
      </c>
      <c r="J15" s="15">
        <v>27120</v>
      </c>
      <c r="K15" s="26">
        <v>27120</v>
      </c>
      <c r="L15" s="24" t="s">
        <v>157</v>
      </c>
      <c r="M15" s="15">
        <v>57255</v>
      </c>
      <c r="N15" s="26">
        <v>57255</v>
      </c>
      <c r="O15" s="278" t="s">
        <v>137</v>
      </c>
      <c r="P15" s="279"/>
    </row>
    <row r="16" spans="1:16" ht="27" customHeight="1">
      <c r="A16" s="286" t="s">
        <v>168</v>
      </c>
      <c r="B16" s="287"/>
      <c r="C16" s="24">
        <v>227754880</v>
      </c>
      <c r="D16" s="15">
        <v>10217902</v>
      </c>
      <c r="E16" s="144">
        <v>237972782</v>
      </c>
      <c r="F16" s="236">
        <v>222409421</v>
      </c>
      <c r="G16" s="15">
        <v>5821478</v>
      </c>
      <c r="H16" s="26">
        <v>228230899</v>
      </c>
      <c r="I16" s="24">
        <v>8880</v>
      </c>
      <c r="J16" s="15">
        <v>353851</v>
      </c>
      <c r="K16" s="26">
        <v>362731</v>
      </c>
      <c r="L16" s="24">
        <v>5336579</v>
      </c>
      <c r="M16" s="15">
        <v>4042572</v>
      </c>
      <c r="N16" s="26">
        <v>9379152</v>
      </c>
      <c r="O16" s="278" t="s">
        <v>168</v>
      </c>
      <c r="P16" s="279"/>
    </row>
    <row r="17" spans="1:16" ht="27" customHeight="1">
      <c r="A17" s="286" t="s">
        <v>138</v>
      </c>
      <c r="B17" s="287"/>
      <c r="C17" s="24">
        <v>2185923</v>
      </c>
      <c r="D17" s="15">
        <v>1422</v>
      </c>
      <c r="E17" s="144">
        <v>2187345</v>
      </c>
      <c r="F17" s="236">
        <v>2183923</v>
      </c>
      <c r="G17" s="15">
        <v>1422</v>
      </c>
      <c r="H17" s="26">
        <v>2185345</v>
      </c>
      <c r="I17" s="24" t="s">
        <v>157</v>
      </c>
      <c r="J17" s="15" t="s">
        <v>157</v>
      </c>
      <c r="K17" s="26" t="s">
        <v>157</v>
      </c>
      <c r="L17" s="24">
        <v>2000</v>
      </c>
      <c r="M17" s="15" t="s">
        <v>157</v>
      </c>
      <c r="N17" s="26">
        <v>2000</v>
      </c>
      <c r="O17" s="278" t="s">
        <v>138</v>
      </c>
      <c r="P17" s="279"/>
    </row>
    <row r="18" spans="1:16" ht="27" customHeight="1">
      <c r="A18" s="286" t="s">
        <v>139</v>
      </c>
      <c r="B18" s="287"/>
      <c r="C18" s="24" t="s">
        <v>157</v>
      </c>
      <c r="D18" s="15">
        <v>512</v>
      </c>
      <c r="E18" s="144">
        <v>512</v>
      </c>
      <c r="F18" s="236" t="s">
        <v>157</v>
      </c>
      <c r="G18" s="15">
        <v>6</v>
      </c>
      <c r="H18" s="26">
        <v>6</v>
      </c>
      <c r="I18" s="24" t="s">
        <v>157</v>
      </c>
      <c r="J18" s="15">
        <v>506</v>
      </c>
      <c r="K18" s="26">
        <v>506</v>
      </c>
      <c r="L18" s="24" t="s">
        <v>157</v>
      </c>
      <c r="M18" s="15" t="s">
        <v>157</v>
      </c>
      <c r="N18" s="26" t="s">
        <v>157</v>
      </c>
      <c r="O18" s="278" t="s">
        <v>139</v>
      </c>
      <c r="P18" s="279"/>
    </row>
    <row r="19" spans="1:16" ht="27" customHeight="1">
      <c r="A19" s="286" t="s">
        <v>169</v>
      </c>
      <c r="B19" s="287"/>
      <c r="C19" s="24">
        <v>15198811</v>
      </c>
      <c r="D19" s="15" t="s">
        <v>157</v>
      </c>
      <c r="E19" s="144">
        <v>15198811</v>
      </c>
      <c r="F19" s="236">
        <v>15198811</v>
      </c>
      <c r="G19" s="15" t="s">
        <v>157</v>
      </c>
      <c r="H19" s="26">
        <v>15198811</v>
      </c>
      <c r="I19" s="24" t="s">
        <v>157</v>
      </c>
      <c r="J19" s="15" t="s">
        <v>157</v>
      </c>
      <c r="K19" s="26" t="s">
        <v>157</v>
      </c>
      <c r="L19" s="24" t="s">
        <v>157</v>
      </c>
      <c r="M19" s="15" t="s">
        <v>157</v>
      </c>
      <c r="N19" s="26" t="s">
        <v>157</v>
      </c>
      <c r="O19" s="278" t="s">
        <v>169</v>
      </c>
      <c r="P19" s="279"/>
    </row>
    <row r="20" spans="1:16" ht="27" customHeight="1">
      <c r="A20" s="286" t="s">
        <v>140</v>
      </c>
      <c r="B20" s="287"/>
      <c r="C20" s="24" t="s">
        <v>157</v>
      </c>
      <c r="D20" s="15" t="s">
        <v>157</v>
      </c>
      <c r="E20" s="26" t="s">
        <v>157</v>
      </c>
      <c r="F20" s="24" t="s">
        <v>157</v>
      </c>
      <c r="G20" s="15" t="s">
        <v>157</v>
      </c>
      <c r="H20" s="26" t="s">
        <v>157</v>
      </c>
      <c r="I20" s="24" t="s">
        <v>157</v>
      </c>
      <c r="J20" s="15" t="s">
        <v>157</v>
      </c>
      <c r="K20" s="26" t="s">
        <v>157</v>
      </c>
      <c r="L20" s="24" t="s">
        <v>157</v>
      </c>
      <c r="M20" s="15" t="s">
        <v>157</v>
      </c>
      <c r="N20" s="26" t="s">
        <v>157</v>
      </c>
      <c r="O20" s="278" t="s">
        <v>140</v>
      </c>
      <c r="P20" s="279"/>
    </row>
    <row r="21" spans="1:16" ht="27" customHeight="1">
      <c r="A21" s="286" t="s">
        <v>141</v>
      </c>
      <c r="B21" s="287"/>
      <c r="C21" s="24" t="s">
        <v>157</v>
      </c>
      <c r="D21" s="15">
        <v>542596</v>
      </c>
      <c r="E21" s="26">
        <v>542596</v>
      </c>
      <c r="F21" s="24" t="s">
        <v>157</v>
      </c>
      <c r="G21" s="15" t="s">
        <v>157</v>
      </c>
      <c r="H21" s="26" t="s">
        <v>157</v>
      </c>
      <c r="I21" s="24" t="s">
        <v>157</v>
      </c>
      <c r="J21" s="15" t="s">
        <v>157</v>
      </c>
      <c r="K21" s="26" t="s">
        <v>157</v>
      </c>
      <c r="L21" s="24" t="s">
        <v>157</v>
      </c>
      <c r="M21" s="15">
        <v>542596</v>
      </c>
      <c r="N21" s="26">
        <v>542596</v>
      </c>
      <c r="O21" s="278" t="s">
        <v>141</v>
      </c>
      <c r="P21" s="279"/>
    </row>
    <row r="22" spans="1:16" ht="27" customHeight="1">
      <c r="A22" s="311" t="s">
        <v>142</v>
      </c>
      <c r="B22" s="312"/>
      <c r="C22" s="24">
        <v>10544679</v>
      </c>
      <c r="D22" s="15" t="s">
        <v>157</v>
      </c>
      <c r="E22" s="26">
        <v>10544679</v>
      </c>
      <c r="F22" s="24">
        <v>10544679</v>
      </c>
      <c r="G22" s="15" t="s">
        <v>157</v>
      </c>
      <c r="H22" s="26">
        <v>10544679</v>
      </c>
      <c r="I22" s="24" t="s">
        <v>157</v>
      </c>
      <c r="J22" s="15" t="s">
        <v>157</v>
      </c>
      <c r="K22" s="26" t="s">
        <v>157</v>
      </c>
      <c r="L22" s="24" t="s">
        <v>157</v>
      </c>
      <c r="M22" s="15" t="s">
        <v>157</v>
      </c>
      <c r="N22" s="236" t="s">
        <v>157</v>
      </c>
      <c r="O22" s="294" t="s">
        <v>142</v>
      </c>
      <c r="P22" s="300"/>
    </row>
    <row r="23" spans="1:16" ht="27" customHeight="1">
      <c r="A23" s="286" t="s">
        <v>170</v>
      </c>
      <c r="B23" s="287"/>
      <c r="C23" s="24" t="s">
        <v>157</v>
      </c>
      <c r="D23" s="15" t="s">
        <v>157</v>
      </c>
      <c r="E23" s="26" t="s">
        <v>157</v>
      </c>
      <c r="F23" s="24" t="s">
        <v>157</v>
      </c>
      <c r="G23" s="15" t="s">
        <v>157</v>
      </c>
      <c r="H23" s="26" t="s">
        <v>157</v>
      </c>
      <c r="I23" s="24" t="s">
        <v>157</v>
      </c>
      <c r="J23" s="15" t="s">
        <v>157</v>
      </c>
      <c r="K23" s="26" t="s">
        <v>157</v>
      </c>
      <c r="L23" s="24" t="s">
        <v>157</v>
      </c>
      <c r="M23" s="15" t="s">
        <v>157</v>
      </c>
      <c r="N23" s="26" t="s">
        <v>157</v>
      </c>
      <c r="O23" s="278" t="s">
        <v>170</v>
      </c>
      <c r="P23" s="279"/>
    </row>
    <row r="24" spans="1:16" ht="27" customHeight="1">
      <c r="A24" s="286" t="s">
        <v>171</v>
      </c>
      <c r="B24" s="287"/>
      <c r="C24" s="242" t="s">
        <v>182</v>
      </c>
      <c r="D24" s="243" t="s">
        <v>182</v>
      </c>
      <c r="E24" s="244" t="s">
        <v>182</v>
      </c>
      <c r="F24" s="242" t="s">
        <v>182</v>
      </c>
      <c r="G24" s="243" t="s">
        <v>182</v>
      </c>
      <c r="H24" s="244" t="s">
        <v>182</v>
      </c>
      <c r="I24" s="242" t="s">
        <v>182</v>
      </c>
      <c r="J24" s="243" t="s">
        <v>182</v>
      </c>
      <c r="K24" s="244" t="s">
        <v>182</v>
      </c>
      <c r="L24" s="242" t="s">
        <v>182</v>
      </c>
      <c r="M24" s="243" t="s">
        <v>182</v>
      </c>
      <c r="N24" s="244" t="s">
        <v>182</v>
      </c>
      <c r="O24" s="278" t="s">
        <v>171</v>
      </c>
      <c r="P24" s="279"/>
    </row>
    <row r="25" spans="1:16" ht="27" customHeight="1">
      <c r="A25" s="286" t="s">
        <v>143</v>
      </c>
      <c r="B25" s="287"/>
      <c r="C25" s="242" t="s">
        <v>182</v>
      </c>
      <c r="D25" s="243" t="s">
        <v>182</v>
      </c>
      <c r="E25" s="244" t="s">
        <v>182</v>
      </c>
      <c r="F25" s="242" t="s">
        <v>182</v>
      </c>
      <c r="G25" s="243" t="s">
        <v>182</v>
      </c>
      <c r="H25" s="244" t="s">
        <v>182</v>
      </c>
      <c r="I25" s="242" t="s">
        <v>182</v>
      </c>
      <c r="J25" s="243" t="s">
        <v>182</v>
      </c>
      <c r="K25" s="244" t="s">
        <v>182</v>
      </c>
      <c r="L25" s="242" t="s">
        <v>182</v>
      </c>
      <c r="M25" s="243" t="s">
        <v>183</v>
      </c>
      <c r="N25" s="244" t="s">
        <v>182</v>
      </c>
      <c r="O25" s="278" t="s">
        <v>143</v>
      </c>
      <c r="P25" s="279"/>
    </row>
    <row r="26" spans="1:16" ht="27" customHeight="1">
      <c r="A26" s="288" t="s">
        <v>144</v>
      </c>
      <c r="B26" s="289"/>
      <c r="C26" s="24">
        <v>2760</v>
      </c>
      <c r="D26" s="15" t="s">
        <v>157</v>
      </c>
      <c r="E26" s="26">
        <v>2760</v>
      </c>
      <c r="F26" s="24">
        <v>2752</v>
      </c>
      <c r="G26" s="15" t="s">
        <v>157</v>
      </c>
      <c r="H26" s="26">
        <v>2752</v>
      </c>
      <c r="I26" s="24" t="s">
        <v>157</v>
      </c>
      <c r="J26" s="15" t="s">
        <v>157</v>
      </c>
      <c r="K26" s="26" t="s">
        <v>157</v>
      </c>
      <c r="L26" s="24">
        <v>8</v>
      </c>
      <c r="M26" s="15" t="s">
        <v>157</v>
      </c>
      <c r="N26" s="26">
        <v>8</v>
      </c>
      <c r="O26" s="280" t="s">
        <v>148</v>
      </c>
      <c r="P26" s="281"/>
    </row>
    <row r="27" spans="1:16" ht="27" customHeight="1">
      <c r="A27" s="292" t="s">
        <v>145</v>
      </c>
      <c r="B27" s="293"/>
      <c r="C27" s="24">
        <v>968</v>
      </c>
      <c r="D27" s="15">
        <v>206</v>
      </c>
      <c r="E27" s="26">
        <v>1173</v>
      </c>
      <c r="F27" s="24">
        <v>968</v>
      </c>
      <c r="G27" s="15" t="s">
        <v>157</v>
      </c>
      <c r="H27" s="26">
        <v>968</v>
      </c>
      <c r="I27" s="24" t="s">
        <v>157</v>
      </c>
      <c r="J27" s="15">
        <v>206</v>
      </c>
      <c r="K27" s="26">
        <v>206</v>
      </c>
      <c r="L27" s="24" t="s">
        <v>157</v>
      </c>
      <c r="M27" s="15" t="s">
        <v>157</v>
      </c>
      <c r="N27" s="26" t="s">
        <v>157</v>
      </c>
      <c r="O27" s="294" t="s">
        <v>145</v>
      </c>
      <c r="P27" s="295"/>
    </row>
    <row r="28" spans="1:16" ht="27" customHeight="1" thickBot="1">
      <c r="A28" s="296" t="s">
        <v>146</v>
      </c>
      <c r="B28" s="297"/>
      <c r="C28" s="245" t="s">
        <v>182</v>
      </c>
      <c r="D28" s="246" t="s">
        <v>182</v>
      </c>
      <c r="E28" s="247" t="s">
        <v>182</v>
      </c>
      <c r="F28" s="245" t="s">
        <v>182</v>
      </c>
      <c r="G28" s="246" t="s">
        <v>182</v>
      </c>
      <c r="H28" s="247" t="s">
        <v>182</v>
      </c>
      <c r="I28" s="245" t="s">
        <v>182</v>
      </c>
      <c r="J28" s="246" t="s">
        <v>182</v>
      </c>
      <c r="K28" s="247" t="s">
        <v>182</v>
      </c>
      <c r="L28" s="245" t="s">
        <v>182</v>
      </c>
      <c r="M28" s="246" t="s">
        <v>182</v>
      </c>
      <c r="N28" s="247" t="s">
        <v>182</v>
      </c>
      <c r="O28" s="298" t="s">
        <v>146</v>
      </c>
      <c r="P28" s="299"/>
    </row>
    <row r="29" spans="1:16" s="3" customFormat="1" ht="27" customHeight="1" thickBot="1" thickTop="1">
      <c r="A29" s="301" t="s">
        <v>56</v>
      </c>
      <c r="B29" s="302"/>
      <c r="C29" s="237">
        <v>662260951</v>
      </c>
      <c r="D29" s="50">
        <v>38388431</v>
      </c>
      <c r="E29" s="238">
        <v>700649382</v>
      </c>
      <c r="F29" s="237">
        <v>652363978</v>
      </c>
      <c r="G29" s="50">
        <v>10218754</v>
      </c>
      <c r="H29" s="238">
        <v>662582732</v>
      </c>
      <c r="I29" s="237">
        <v>10057</v>
      </c>
      <c r="J29" s="50">
        <v>1130182</v>
      </c>
      <c r="K29" s="238">
        <v>1140239</v>
      </c>
      <c r="L29" s="237">
        <v>9886916</v>
      </c>
      <c r="M29" s="50">
        <v>27039496</v>
      </c>
      <c r="N29" s="238">
        <v>36926412</v>
      </c>
      <c r="O29" s="290" t="s">
        <v>56</v>
      </c>
      <c r="P29" s="291"/>
    </row>
    <row r="30" ht="11.25">
      <c r="A30" s="1" t="s">
        <v>158</v>
      </c>
    </row>
    <row r="31" spans="1:8" ht="11.25">
      <c r="A31" s="240" t="s">
        <v>174</v>
      </c>
      <c r="B31" s="2" t="s">
        <v>175</v>
      </c>
      <c r="H31" s="12"/>
    </row>
    <row r="32" spans="1:8" ht="11.25">
      <c r="A32" s="1" t="s">
        <v>176</v>
      </c>
      <c r="B32" s="4" t="s">
        <v>177</v>
      </c>
      <c r="H32" s="12"/>
    </row>
    <row r="33" spans="1:8" ht="11.25">
      <c r="A33" s="1" t="s">
        <v>176</v>
      </c>
      <c r="B33" s="2" t="s">
        <v>178</v>
      </c>
      <c r="H33" s="12"/>
    </row>
    <row r="34" spans="1:8" ht="11.25">
      <c r="A34" s="1" t="s">
        <v>176</v>
      </c>
      <c r="B34" s="2" t="s">
        <v>179</v>
      </c>
      <c r="H34" s="12"/>
    </row>
    <row r="35" spans="1:2" ht="11.25">
      <c r="A35" s="241" t="s">
        <v>180</v>
      </c>
      <c r="B35" s="2" t="s">
        <v>181</v>
      </c>
    </row>
    <row r="42" spans="1:13" ht="11.25">
      <c r="A42" s="4"/>
      <c r="B42" s="4"/>
      <c r="C42" s="4"/>
      <c r="D42" s="4"/>
      <c r="E42" s="4"/>
      <c r="F42" s="4"/>
      <c r="G42" s="4"/>
      <c r="H42" s="4"/>
      <c r="I42" s="4"/>
      <c r="J42" s="4"/>
      <c r="K42" s="4"/>
      <c r="L42" s="4"/>
      <c r="M42" s="4"/>
    </row>
    <row r="43" spans="1:13" ht="11.25">
      <c r="A43" s="4"/>
      <c r="B43" s="4"/>
      <c r="C43" s="4"/>
      <c r="D43" s="4"/>
      <c r="E43" s="4"/>
      <c r="F43" s="4"/>
      <c r="G43" s="4"/>
      <c r="H43" s="4"/>
      <c r="I43" s="4"/>
      <c r="J43" s="4"/>
      <c r="K43" s="4"/>
      <c r="L43" s="4"/>
      <c r="M43" s="4"/>
    </row>
    <row r="44" spans="1:13" ht="11.25">
      <c r="A44" s="4"/>
      <c r="B44" s="4"/>
      <c r="C44" s="4"/>
      <c r="D44" s="4"/>
      <c r="E44" s="4"/>
      <c r="F44" s="4"/>
      <c r="G44" s="4"/>
      <c r="H44" s="4"/>
      <c r="I44" s="4"/>
      <c r="J44" s="4"/>
      <c r="K44" s="4"/>
      <c r="L44" s="4"/>
      <c r="M44" s="4"/>
    </row>
    <row r="45" spans="1:13" ht="11.25">
      <c r="A45" s="4"/>
      <c r="B45" s="4"/>
      <c r="C45" s="4"/>
      <c r="D45" s="4"/>
      <c r="E45" s="4"/>
      <c r="F45" s="4"/>
      <c r="G45" s="4"/>
      <c r="H45" s="4"/>
      <c r="I45" s="4"/>
      <c r="J45" s="4"/>
      <c r="K45" s="4"/>
      <c r="L45" s="4"/>
      <c r="M45" s="4"/>
    </row>
    <row r="46" spans="1:13" ht="11.25">
      <c r="A46" s="4"/>
      <c r="B46" s="4"/>
      <c r="C46" s="4"/>
      <c r="D46" s="4"/>
      <c r="E46" s="4"/>
      <c r="F46" s="4"/>
      <c r="G46" s="4"/>
      <c r="H46" s="4"/>
      <c r="I46" s="4"/>
      <c r="J46" s="4"/>
      <c r="K46" s="4"/>
      <c r="L46" s="4"/>
      <c r="M46" s="4"/>
    </row>
  </sheetData>
  <sheetProtection/>
  <mergeCells count="57">
    <mergeCell ref="I3:K3"/>
    <mergeCell ref="F3:H3"/>
    <mergeCell ref="C3:E3"/>
    <mergeCell ref="A3:B4"/>
    <mergeCell ref="A1:P1"/>
    <mergeCell ref="O11:P11"/>
    <mergeCell ref="L3:N3"/>
    <mergeCell ref="O3:P4"/>
    <mergeCell ref="A5:B5"/>
    <mergeCell ref="A6:B6"/>
    <mergeCell ref="A24:B24"/>
    <mergeCell ref="O24:P24"/>
    <mergeCell ref="A12:B12"/>
    <mergeCell ref="O12:P12"/>
    <mergeCell ref="A9:B9"/>
    <mergeCell ref="O9:P9"/>
    <mergeCell ref="A10:B10"/>
    <mergeCell ref="O10:P10"/>
    <mergeCell ref="A11:B11"/>
    <mergeCell ref="A22:B22"/>
    <mergeCell ref="O13:P13"/>
    <mergeCell ref="A14:B14"/>
    <mergeCell ref="O14:P14"/>
    <mergeCell ref="O19:P19"/>
    <mergeCell ref="A20:B20"/>
    <mergeCell ref="A19:B19"/>
    <mergeCell ref="A18:B18"/>
    <mergeCell ref="O23:P23"/>
    <mergeCell ref="O20:P20"/>
    <mergeCell ref="O21:P21"/>
    <mergeCell ref="O29:P29"/>
    <mergeCell ref="A27:B27"/>
    <mergeCell ref="O27:P27"/>
    <mergeCell ref="A28:B28"/>
    <mergeCell ref="O28:P28"/>
    <mergeCell ref="O22:P22"/>
    <mergeCell ref="A29:B29"/>
    <mergeCell ref="A7:B7"/>
    <mergeCell ref="A8:B8"/>
    <mergeCell ref="A25:B25"/>
    <mergeCell ref="A26:B26"/>
    <mergeCell ref="A23:B23"/>
    <mergeCell ref="A21:B21"/>
    <mergeCell ref="A16:B16"/>
    <mergeCell ref="A15:B15"/>
    <mergeCell ref="A17:B17"/>
    <mergeCell ref="A13:B13"/>
    <mergeCell ref="O5:P5"/>
    <mergeCell ref="O6:P6"/>
    <mergeCell ref="O7:P7"/>
    <mergeCell ref="O8:P8"/>
    <mergeCell ref="O25:P25"/>
    <mergeCell ref="O26:P26"/>
    <mergeCell ref="O17:P17"/>
    <mergeCell ref="O18:P18"/>
    <mergeCell ref="O15:P15"/>
    <mergeCell ref="O16:P16"/>
  </mergeCells>
  <printOptions horizontalCentered="1"/>
  <pageMargins left="0.7874015748031497" right="0.7874015748031497" top="0.984251968503937" bottom="0.5905511811023623" header="0.5118110236220472" footer="0.5118110236220472"/>
  <pageSetup horizontalDpi="300" verticalDpi="300" orientation="landscape" paperSize="9" scale="66" r:id="rId1"/>
  <headerFooter alignWithMargins="0">
    <oddFooter>&amp;R金沢国税局
国税徴収１
(H24)</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K20"/>
  <sheetViews>
    <sheetView showGridLines="0" workbookViewId="0" topLeftCell="D1">
      <selection activeCell="F43" sqref="F43"/>
    </sheetView>
  </sheetViews>
  <sheetFormatPr defaultColWidth="5.875" defaultRowHeight="13.5"/>
  <cols>
    <col min="1" max="2" width="5.625" style="2" customWidth="1"/>
    <col min="3" max="3" width="11.00390625" style="2" customWidth="1"/>
    <col min="4" max="4" width="8.50390625" style="2" customWidth="1"/>
    <col min="5" max="5" width="9.75390625" style="2" bestFit="1" customWidth="1"/>
    <col min="6" max="6" width="8.50390625" style="2" customWidth="1"/>
    <col min="7" max="7" width="9.125" style="2" customWidth="1"/>
    <col min="8" max="8" width="8.50390625" style="2" customWidth="1"/>
    <col min="9" max="9" width="9.125" style="2" customWidth="1"/>
    <col min="10" max="10" width="8.50390625" style="2" customWidth="1"/>
    <col min="11" max="11" width="9.75390625" style="2" bestFit="1" customWidth="1"/>
    <col min="12" max="12" width="10.625" style="2" customWidth="1"/>
    <col min="13" max="16384" width="5.875" style="2" customWidth="1"/>
  </cols>
  <sheetData>
    <row r="1" spans="1:11" ht="14.25" customHeight="1" thickBot="1">
      <c r="A1" s="341" t="s">
        <v>57</v>
      </c>
      <c r="B1" s="341"/>
      <c r="C1" s="341"/>
      <c r="D1" s="341"/>
      <c r="E1" s="341"/>
      <c r="F1" s="341"/>
      <c r="G1" s="341"/>
      <c r="H1" s="341"/>
      <c r="I1" s="341"/>
      <c r="J1" s="341"/>
      <c r="K1" s="341"/>
    </row>
    <row r="2" spans="1:11" ht="16.5" customHeight="1">
      <c r="A2" s="316" t="s">
        <v>58</v>
      </c>
      <c r="B2" s="342"/>
      <c r="C2" s="317"/>
      <c r="D2" s="404" t="s">
        <v>59</v>
      </c>
      <c r="E2" s="404"/>
      <c r="F2" s="404" t="s">
        <v>60</v>
      </c>
      <c r="G2" s="404"/>
      <c r="H2" s="404" t="s">
        <v>61</v>
      </c>
      <c r="I2" s="404"/>
      <c r="J2" s="405" t="s">
        <v>48</v>
      </c>
      <c r="K2" s="406"/>
    </row>
    <row r="3" spans="1:11" ht="16.5" customHeight="1">
      <c r="A3" s="318"/>
      <c r="B3" s="343"/>
      <c r="C3" s="319"/>
      <c r="D3" s="37" t="s">
        <v>49</v>
      </c>
      <c r="E3" s="22" t="s">
        <v>62</v>
      </c>
      <c r="F3" s="37" t="s">
        <v>49</v>
      </c>
      <c r="G3" s="22" t="s">
        <v>62</v>
      </c>
      <c r="H3" s="37" t="s">
        <v>49</v>
      </c>
      <c r="I3" s="22" t="s">
        <v>62</v>
      </c>
      <c r="J3" s="37" t="s">
        <v>50</v>
      </c>
      <c r="K3" s="155" t="s">
        <v>51</v>
      </c>
    </row>
    <row r="4" spans="1:11" s="36" customFormat="1" ht="11.25">
      <c r="A4" s="156"/>
      <c r="B4" s="157"/>
      <c r="C4" s="158"/>
      <c r="D4" s="159" t="s">
        <v>21</v>
      </c>
      <c r="E4" s="70" t="s">
        <v>2</v>
      </c>
      <c r="F4" s="159" t="s">
        <v>21</v>
      </c>
      <c r="G4" s="70" t="s">
        <v>2</v>
      </c>
      <c r="H4" s="159" t="s">
        <v>21</v>
      </c>
      <c r="I4" s="70" t="s">
        <v>2</v>
      </c>
      <c r="J4" s="159" t="s">
        <v>21</v>
      </c>
      <c r="K4" s="103" t="s">
        <v>2</v>
      </c>
    </row>
    <row r="5" spans="1:11" ht="28.5" customHeight="1">
      <c r="A5" s="394" t="s">
        <v>22</v>
      </c>
      <c r="B5" s="396" t="s">
        <v>52</v>
      </c>
      <c r="C5" s="397"/>
      <c r="D5" s="160" t="s">
        <v>129</v>
      </c>
      <c r="E5" s="161" t="s">
        <v>129</v>
      </c>
      <c r="F5" s="160" t="s">
        <v>129</v>
      </c>
      <c r="G5" s="161" t="s">
        <v>129</v>
      </c>
      <c r="H5" s="160" t="s">
        <v>128</v>
      </c>
      <c r="I5" s="161" t="s">
        <v>128</v>
      </c>
      <c r="J5" s="160" t="s">
        <v>129</v>
      </c>
      <c r="K5" s="162" t="s">
        <v>129</v>
      </c>
    </row>
    <row r="6" spans="1:11" ht="28.5" customHeight="1">
      <c r="A6" s="394"/>
      <c r="B6" s="407" t="s">
        <v>23</v>
      </c>
      <c r="C6" s="408"/>
      <c r="D6" s="163">
        <v>4</v>
      </c>
      <c r="E6" s="164">
        <v>67942</v>
      </c>
      <c r="F6" s="163">
        <v>1</v>
      </c>
      <c r="G6" s="164">
        <v>2923</v>
      </c>
      <c r="H6" s="163" t="s">
        <v>128</v>
      </c>
      <c r="I6" s="164" t="s">
        <v>128</v>
      </c>
      <c r="J6" s="163">
        <v>5</v>
      </c>
      <c r="K6" s="104">
        <v>70865</v>
      </c>
    </row>
    <row r="7" spans="1:11" ht="28.5" customHeight="1">
      <c r="A7" s="394"/>
      <c r="B7" s="398" t="s">
        <v>52</v>
      </c>
      <c r="C7" s="399"/>
      <c r="D7" s="160" t="s">
        <v>129</v>
      </c>
      <c r="E7" s="161" t="s">
        <v>129</v>
      </c>
      <c r="F7" s="160" t="s">
        <v>129</v>
      </c>
      <c r="G7" s="161" t="s">
        <v>129</v>
      </c>
      <c r="H7" s="160" t="s">
        <v>128</v>
      </c>
      <c r="I7" s="161" t="s">
        <v>128</v>
      </c>
      <c r="J7" s="160" t="s">
        <v>129</v>
      </c>
      <c r="K7" s="162" t="s">
        <v>129</v>
      </c>
    </row>
    <row r="8" spans="1:11" s="1" customFormat="1" ht="28.5" customHeight="1">
      <c r="A8" s="394"/>
      <c r="B8" s="407" t="s">
        <v>24</v>
      </c>
      <c r="C8" s="340"/>
      <c r="D8" s="163">
        <v>7</v>
      </c>
      <c r="E8" s="164">
        <v>64224</v>
      </c>
      <c r="F8" s="163" t="s">
        <v>129</v>
      </c>
      <c r="G8" s="164" t="s">
        <v>129</v>
      </c>
      <c r="H8" s="163" t="s">
        <v>128</v>
      </c>
      <c r="I8" s="164" t="s">
        <v>128</v>
      </c>
      <c r="J8" s="163">
        <v>7</v>
      </c>
      <c r="K8" s="104">
        <v>64224</v>
      </c>
    </row>
    <row r="9" spans="1:11" ht="28.5" customHeight="1">
      <c r="A9" s="394"/>
      <c r="B9" s="398" t="s">
        <v>52</v>
      </c>
      <c r="C9" s="399"/>
      <c r="D9" s="160" t="s">
        <v>129</v>
      </c>
      <c r="E9" s="161" t="s">
        <v>129</v>
      </c>
      <c r="F9" s="160" t="s">
        <v>129</v>
      </c>
      <c r="G9" s="161" t="s">
        <v>129</v>
      </c>
      <c r="H9" s="160" t="s">
        <v>128</v>
      </c>
      <c r="I9" s="161" t="s">
        <v>128</v>
      </c>
      <c r="J9" s="160" t="s">
        <v>129</v>
      </c>
      <c r="K9" s="162" t="s">
        <v>129</v>
      </c>
    </row>
    <row r="10" spans="1:11" s="1" customFormat="1" ht="28.5" customHeight="1">
      <c r="A10" s="394"/>
      <c r="B10" s="407" t="s">
        <v>25</v>
      </c>
      <c r="C10" s="340"/>
      <c r="D10" s="163" t="s">
        <v>129</v>
      </c>
      <c r="E10" s="164" t="s">
        <v>129</v>
      </c>
      <c r="F10" s="163" t="s">
        <v>129</v>
      </c>
      <c r="G10" s="164" t="s">
        <v>129</v>
      </c>
      <c r="H10" s="163" t="s">
        <v>128</v>
      </c>
      <c r="I10" s="164" t="s">
        <v>128</v>
      </c>
      <c r="J10" s="163" t="s">
        <v>129</v>
      </c>
      <c r="K10" s="104" t="s">
        <v>129</v>
      </c>
    </row>
    <row r="11" spans="1:11" ht="28.5" customHeight="1">
      <c r="A11" s="394"/>
      <c r="B11" s="400" t="s">
        <v>26</v>
      </c>
      <c r="C11" s="287"/>
      <c r="D11" s="163">
        <v>1</v>
      </c>
      <c r="E11" s="164">
        <v>4131</v>
      </c>
      <c r="F11" s="163" t="s">
        <v>129</v>
      </c>
      <c r="G11" s="164" t="s">
        <v>129</v>
      </c>
      <c r="H11" s="163" t="s">
        <v>128</v>
      </c>
      <c r="I11" s="164" t="s">
        <v>128</v>
      </c>
      <c r="J11" s="163">
        <v>1</v>
      </c>
      <c r="K11" s="104">
        <v>4131</v>
      </c>
    </row>
    <row r="12" spans="1:11" ht="28.5" customHeight="1">
      <c r="A12" s="394"/>
      <c r="B12" s="400" t="s">
        <v>27</v>
      </c>
      <c r="C12" s="287"/>
      <c r="D12" s="163" t="s">
        <v>129</v>
      </c>
      <c r="E12" s="164" t="s">
        <v>129</v>
      </c>
      <c r="F12" s="163" t="s">
        <v>129</v>
      </c>
      <c r="G12" s="164" t="s">
        <v>129</v>
      </c>
      <c r="H12" s="163" t="s">
        <v>128</v>
      </c>
      <c r="I12" s="164" t="s">
        <v>128</v>
      </c>
      <c r="J12" s="163" t="s">
        <v>129</v>
      </c>
      <c r="K12" s="104" t="s">
        <v>129</v>
      </c>
    </row>
    <row r="13" spans="1:11" ht="28.5" customHeight="1">
      <c r="A13" s="394"/>
      <c r="B13" s="400" t="s">
        <v>28</v>
      </c>
      <c r="C13" s="287"/>
      <c r="D13" s="163">
        <v>10</v>
      </c>
      <c r="E13" s="164">
        <v>128035</v>
      </c>
      <c r="F13" s="163">
        <v>1</v>
      </c>
      <c r="G13" s="164">
        <v>2923</v>
      </c>
      <c r="H13" s="163" t="s">
        <v>128</v>
      </c>
      <c r="I13" s="164" t="s">
        <v>128</v>
      </c>
      <c r="J13" s="163">
        <v>11</v>
      </c>
      <c r="K13" s="104">
        <v>130958</v>
      </c>
    </row>
    <row r="14" spans="1:11" ht="28.5" customHeight="1">
      <c r="A14" s="395"/>
      <c r="B14" s="413" t="s">
        <v>30</v>
      </c>
      <c r="C14" s="414"/>
      <c r="D14" s="165" t="s">
        <v>129</v>
      </c>
      <c r="E14" s="166" t="s">
        <v>129</v>
      </c>
      <c r="F14" s="165" t="s">
        <v>129</v>
      </c>
      <c r="G14" s="166" t="s">
        <v>129</v>
      </c>
      <c r="H14" s="165" t="s">
        <v>128</v>
      </c>
      <c r="I14" s="166" t="s">
        <v>128</v>
      </c>
      <c r="J14" s="165" t="s">
        <v>129</v>
      </c>
      <c r="K14" s="167" t="s">
        <v>129</v>
      </c>
    </row>
    <row r="15" spans="1:11" ht="28.5" customHeight="1">
      <c r="A15" s="401" t="s">
        <v>63</v>
      </c>
      <c r="B15" s="411" t="s">
        <v>64</v>
      </c>
      <c r="C15" s="168" t="s">
        <v>65</v>
      </c>
      <c r="D15" s="169">
        <v>341</v>
      </c>
      <c r="E15" s="170">
        <v>2859451</v>
      </c>
      <c r="F15" s="169">
        <v>1</v>
      </c>
      <c r="G15" s="170">
        <v>156</v>
      </c>
      <c r="H15" s="169" t="s">
        <v>128</v>
      </c>
      <c r="I15" s="170" t="s">
        <v>128</v>
      </c>
      <c r="J15" s="169">
        <v>342</v>
      </c>
      <c r="K15" s="171">
        <v>2859607</v>
      </c>
    </row>
    <row r="16" spans="1:11" ht="28.5" customHeight="1">
      <c r="A16" s="402"/>
      <c r="B16" s="412"/>
      <c r="C16" s="172" t="s">
        <v>53</v>
      </c>
      <c r="D16" s="173">
        <v>8</v>
      </c>
      <c r="E16" s="174">
        <v>29463</v>
      </c>
      <c r="F16" s="173">
        <v>2</v>
      </c>
      <c r="G16" s="174">
        <v>658</v>
      </c>
      <c r="H16" s="173" t="s">
        <v>128</v>
      </c>
      <c r="I16" s="174" t="s">
        <v>128</v>
      </c>
      <c r="J16" s="173">
        <v>10</v>
      </c>
      <c r="K16" s="175">
        <v>30121</v>
      </c>
    </row>
    <row r="17" spans="1:11" ht="28.5" customHeight="1">
      <c r="A17" s="403"/>
      <c r="B17" s="413" t="s">
        <v>34</v>
      </c>
      <c r="C17" s="414"/>
      <c r="D17" s="176">
        <v>18</v>
      </c>
      <c r="E17" s="177">
        <v>2207417</v>
      </c>
      <c r="F17" s="176" t="s">
        <v>129</v>
      </c>
      <c r="G17" s="177" t="s">
        <v>129</v>
      </c>
      <c r="H17" s="176" t="s">
        <v>128</v>
      </c>
      <c r="I17" s="177" t="s">
        <v>128</v>
      </c>
      <c r="J17" s="176">
        <v>18</v>
      </c>
      <c r="K17" s="106">
        <v>2207417</v>
      </c>
    </row>
    <row r="18" spans="1:11" ht="28.5" customHeight="1" thickBot="1">
      <c r="A18" s="415" t="s">
        <v>66</v>
      </c>
      <c r="B18" s="416"/>
      <c r="C18" s="417"/>
      <c r="D18" s="178">
        <v>222</v>
      </c>
      <c r="E18" s="179">
        <v>1790594</v>
      </c>
      <c r="F18" s="178">
        <v>2</v>
      </c>
      <c r="G18" s="179">
        <v>2407</v>
      </c>
      <c r="H18" s="178" t="s">
        <v>128</v>
      </c>
      <c r="I18" s="179" t="s">
        <v>128</v>
      </c>
      <c r="J18" s="178">
        <v>224</v>
      </c>
      <c r="K18" s="180">
        <v>1793001</v>
      </c>
    </row>
    <row r="19" spans="1:11" ht="22.5" customHeight="1">
      <c r="A19" s="333" t="s">
        <v>165</v>
      </c>
      <c r="B19" s="333"/>
      <c r="C19" s="333"/>
      <c r="D19" s="333"/>
      <c r="E19" s="333"/>
      <c r="F19" s="333"/>
      <c r="G19" s="333"/>
      <c r="H19" s="333"/>
      <c r="I19" s="333"/>
      <c r="J19" s="333"/>
      <c r="K19" s="333"/>
    </row>
    <row r="20" spans="1:11" ht="30.75" customHeight="1">
      <c r="A20" s="409" t="s">
        <v>54</v>
      </c>
      <c r="B20" s="410"/>
      <c r="C20" s="410"/>
      <c r="D20" s="410"/>
      <c r="E20" s="410"/>
      <c r="F20" s="410"/>
      <c r="G20" s="410"/>
      <c r="H20" s="410"/>
      <c r="I20" s="410"/>
      <c r="J20" s="410"/>
      <c r="K20" s="410"/>
    </row>
  </sheetData>
  <sheetProtection/>
  <mergeCells count="23">
    <mergeCell ref="A20:K20"/>
    <mergeCell ref="B15:B16"/>
    <mergeCell ref="B17:C17"/>
    <mergeCell ref="A18:C18"/>
    <mergeCell ref="B9:C9"/>
    <mergeCell ref="B13:C13"/>
    <mergeCell ref="B14:C14"/>
    <mergeCell ref="A1:K1"/>
    <mergeCell ref="F2:G2"/>
    <mergeCell ref="H2:I2"/>
    <mergeCell ref="B11:C11"/>
    <mergeCell ref="A2:C3"/>
    <mergeCell ref="J2:K2"/>
    <mergeCell ref="D2:E2"/>
    <mergeCell ref="B6:C6"/>
    <mergeCell ref="B8:C8"/>
    <mergeCell ref="B10:C10"/>
    <mergeCell ref="A5:A14"/>
    <mergeCell ref="B5:C5"/>
    <mergeCell ref="B7:C7"/>
    <mergeCell ref="B12:C12"/>
    <mergeCell ref="A19:K19"/>
    <mergeCell ref="A15:A17"/>
  </mergeCells>
  <printOptions horizontalCentered="1"/>
  <pageMargins left="0.7874015748031497" right="0.7874015748031497" top="0.984251968503937" bottom="0.984251968503937" header="0.5118110236220472" footer="0.5118110236220472"/>
  <pageSetup fitToHeight="1" fitToWidth="1" horizontalDpi="1200" verticalDpi="1200" orientation="portrait" paperSize="9" scale="92" r:id="rId1"/>
  <headerFooter alignWithMargins="0">
    <oddFooter>&amp;R金沢国税局
国税徴収２
(H24)</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N28"/>
  <sheetViews>
    <sheetView showGridLines="0" workbookViewId="0" topLeftCell="A1">
      <selection activeCell="F43" sqref="F43"/>
    </sheetView>
  </sheetViews>
  <sheetFormatPr defaultColWidth="12.625" defaultRowHeight="13.5"/>
  <cols>
    <col min="1" max="16384" width="12.625" style="2" customWidth="1"/>
  </cols>
  <sheetData>
    <row r="1" ht="12" thickBot="1">
      <c r="A1" s="2" t="s">
        <v>96</v>
      </c>
    </row>
    <row r="2" spans="1:14" ht="15" customHeight="1">
      <c r="A2" s="329" t="s">
        <v>97</v>
      </c>
      <c r="B2" s="313" t="s">
        <v>98</v>
      </c>
      <c r="C2" s="314"/>
      <c r="D2" s="315"/>
      <c r="E2" s="313" t="s">
        <v>11</v>
      </c>
      <c r="F2" s="314"/>
      <c r="G2" s="315"/>
      <c r="H2" s="313" t="s">
        <v>99</v>
      </c>
      <c r="I2" s="314"/>
      <c r="J2" s="315"/>
      <c r="K2" s="313" t="s">
        <v>100</v>
      </c>
      <c r="L2" s="314"/>
      <c r="M2" s="314"/>
      <c r="N2" s="331" t="s">
        <v>97</v>
      </c>
    </row>
    <row r="3" spans="1:14" ht="18" customHeight="1">
      <c r="A3" s="330"/>
      <c r="B3" s="19" t="s">
        <v>0</v>
      </c>
      <c r="C3" s="20" t="s">
        <v>101</v>
      </c>
      <c r="D3" s="22" t="s">
        <v>1</v>
      </c>
      <c r="E3" s="19" t="s">
        <v>0</v>
      </c>
      <c r="F3" s="21" t="s">
        <v>102</v>
      </c>
      <c r="G3" s="22" t="s">
        <v>1</v>
      </c>
      <c r="H3" s="19" t="s">
        <v>0</v>
      </c>
      <c r="I3" s="21" t="s">
        <v>102</v>
      </c>
      <c r="J3" s="22" t="s">
        <v>1</v>
      </c>
      <c r="K3" s="19" t="s">
        <v>0</v>
      </c>
      <c r="L3" s="21" t="s">
        <v>102</v>
      </c>
      <c r="M3" s="22" t="s">
        <v>1</v>
      </c>
      <c r="N3" s="332"/>
    </row>
    <row r="4" spans="1:14" s="36" customFormat="1" ht="11.25">
      <c r="A4" s="66"/>
      <c r="B4" s="68" t="s">
        <v>2</v>
      </c>
      <c r="C4" s="69" t="s">
        <v>2</v>
      </c>
      <c r="D4" s="70" t="s">
        <v>2</v>
      </c>
      <c r="E4" s="68" t="s">
        <v>2</v>
      </c>
      <c r="F4" s="69" t="s">
        <v>2</v>
      </c>
      <c r="G4" s="70" t="s">
        <v>2</v>
      </c>
      <c r="H4" s="68" t="s">
        <v>2</v>
      </c>
      <c r="I4" s="69" t="s">
        <v>2</v>
      </c>
      <c r="J4" s="70" t="s">
        <v>2</v>
      </c>
      <c r="K4" s="68" t="s">
        <v>2</v>
      </c>
      <c r="L4" s="69" t="s">
        <v>2</v>
      </c>
      <c r="M4" s="70" t="s">
        <v>2</v>
      </c>
      <c r="N4" s="67"/>
    </row>
    <row r="5" spans="1:14" s="201" customFormat="1" ht="30" customHeight="1">
      <c r="A5" s="29" t="s">
        <v>149</v>
      </c>
      <c r="B5" s="32">
        <v>724231619</v>
      </c>
      <c r="C5" s="33">
        <v>56525792</v>
      </c>
      <c r="D5" s="34">
        <v>780757411</v>
      </c>
      <c r="E5" s="32">
        <v>710573623</v>
      </c>
      <c r="F5" s="33">
        <v>13655313</v>
      </c>
      <c r="G5" s="34">
        <v>724228935</v>
      </c>
      <c r="H5" s="32">
        <v>10086</v>
      </c>
      <c r="I5" s="33">
        <v>13370364</v>
      </c>
      <c r="J5" s="34">
        <v>13380451</v>
      </c>
      <c r="K5" s="32">
        <v>13647910</v>
      </c>
      <c r="L5" s="33">
        <v>29500116</v>
      </c>
      <c r="M5" s="34">
        <v>43148025</v>
      </c>
      <c r="N5" s="35" t="s">
        <v>149</v>
      </c>
    </row>
    <row r="6" spans="1:14" s="201" customFormat="1" ht="30" customHeight="1">
      <c r="A6" s="29" t="s">
        <v>150</v>
      </c>
      <c r="B6" s="6">
        <v>672359228</v>
      </c>
      <c r="C6" s="7">
        <v>43418950</v>
      </c>
      <c r="D6" s="8">
        <v>715778178</v>
      </c>
      <c r="E6" s="6">
        <v>659172512</v>
      </c>
      <c r="F6" s="7">
        <v>12825351</v>
      </c>
      <c r="G6" s="8">
        <v>671997863</v>
      </c>
      <c r="H6" s="6">
        <v>71501</v>
      </c>
      <c r="I6" s="7">
        <v>1365294</v>
      </c>
      <c r="J6" s="8">
        <v>1436795</v>
      </c>
      <c r="K6" s="6">
        <v>13115215</v>
      </c>
      <c r="L6" s="7">
        <v>29228305</v>
      </c>
      <c r="M6" s="8">
        <v>42343519</v>
      </c>
      <c r="N6" s="35" t="s">
        <v>150</v>
      </c>
    </row>
    <row r="7" spans="1:14" s="201" customFormat="1" ht="30" customHeight="1">
      <c r="A7" s="29" t="s">
        <v>151</v>
      </c>
      <c r="B7" s="6">
        <v>675134568</v>
      </c>
      <c r="C7" s="7">
        <v>42557907</v>
      </c>
      <c r="D7" s="8">
        <v>717692475</v>
      </c>
      <c r="E7" s="6">
        <v>663363878</v>
      </c>
      <c r="F7" s="7">
        <v>12853012</v>
      </c>
      <c r="G7" s="8">
        <v>676216889</v>
      </c>
      <c r="H7" s="6">
        <v>4444</v>
      </c>
      <c r="I7" s="7">
        <v>953563</v>
      </c>
      <c r="J7" s="8">
        <v>958007</v>
      </c>
      <c r="K7" s="6">
        <v>11766246</v>
      </c>
      <c r="L7" s="7">
        <v>28751333</v>
      </c>
      <c r="M7" s="8">
        <v>40517579</v>
      </c>
      <c r="N7" s="35" t="s">
        <v>151</v>
      </c>
    </row>
    <row r="8" spans="1:14" s="201" customFormat="1" ht="30" customHeight="1">
      <c r="A8" s="29" t="s">
        <v>152</v>
      </c>
      <c r="B8" s="6">
        <v>674062993</v>
      </c>
      <c r="C8" s="7">
        <v>41353924</v>
      </c>
      <c r="D8" s="8">
        <v>715416917</v>
      </c>
      <c r="E8" s="6">
        <v>664107720</v>
      </c>
      <c r="F8" s="7">
        <v>12376849</v>
      </c>
      <c r="G8" s="8">
        <v>676484569</v>
      </c>
      <c r="H8" s="6">
        <v>5523</v>
      </c>
      <c r="I8" s="7">
        <v>951423</v>
      </c>
      <c r="J8" s="8">
        <v>956946</v>
      </c>
      <c r="K8" s="6">
        <v>9949750</v>
      </c>
      <c r="L8" s="7">
        <v>28025652</v>
      </c>
      <c r="M8" s="8">
        <v>37975402</v>
      </c>
      <c r="N8" s="35" t="s">
        <v>152</v>
      </c>
    </row>
    <row r="9" spans="1:14" ht="30" customHeight="1" thickBot="1">
      <c r="A9" s="30" t="s">
        <v>153</v>
      </c>
      <c r="B9" s="9">
        <v>662260951</v>
      </c>
      <c r="C9" s="10">
        <v>38388431</v>
      </c>
      <c r="D9" s="11">
        <v>700649382</v>
      </c>
      <c r="E9" s="9">
        <v>652363978</v>
      </c>
      <c r="F9" s="10">
        <v>10218754</v>
      </c>
      <c r="G9" s="11">
        <v>662582732</v>
      </c>
      <c r="H9" s="9">
        <v>10057</v>
      </c>
      <c r="I9" s="10">
        <v>1130182</v>
      </c>
      <c r="J9" s="11">
        <v>1140239</v>
      </c>
      <c r="K9" s="9">
        <v>9886916</v>
      </c>
      <c r="L9" s="10">
        <v>27039496</v>
      </c>
      <c r="M9" s="11">
        <v>36926412</v>
      </c>
      <c r="N9" s="31" t="s">
        <v>153</v>
      </c>
    </row>
    <row r="24" spans="1:12" ht="11.25">
      <c r="A24" s="4"/>
      <c r="D24" s="4"/>
      <c r="E24" s="4"/>
      <c r="F24" s="4"/>
      <c r="G24" s="4"/>
      <c r="H24" s="4"/>
      <c r="I24" s="4"/>
      <c r="J24" s="4"/>
      <c r="K24" s="4"/>
      <c r="L24" s="4"/>
    </row>
    <row r="25" spans="1:12" ht="11.25">
      <c r="A25" s="4"/>
      <c r="B25" s="4"/>
      <c r="C25" s="4"/>
      <c r="D25" s="4"/>
      <c r="E25" s="4"/>
      <c r="F25" s="4"/>
      <c r="G25" s="4"/>
      <c r="H25" s="4"/>
      <c r="I25" s="4"/>
      <c r="J25" s="4"/>
      <c r="K25" s="4"/>
      <c r="L25" s="4"/>
    </row>
    <row r="26" spans="1:12" ht="11.25">
      <c r="A26" s="4"/>
      <c r="B26" s="4"/>
      <c r="C26" s="4"/>
      <c r="D26" s="4"/>
      <c r="E26" s="4"/>
      <c r="F26" s="4"/>
      <c r="G26" s="4"/>
      <c r="H26" s="4"/>
      <c r="I26" s="4"/>
      <c r="J26" s="4"/>
      <c r="K26" s="4"/>
      <c r="L26" s="4"/>
    </row>
    <row r="27" spans="1:12" ht="11.25">
      <c r="A27" s="4"/>
      <c r="B27" s="4"/>
      <c r="C27" s="4"/>
      <c r="D27" s="4"/>
      <c r="E27" s="4"/>
      <c r="F27" s="4"/>
      <c r="G27" s="4"/>
      <c r="H27" s="4"/>
      <c r="I27" s="4"/>
      <c r="J27" s="4"/>
      <c r="K27" s="4"/>
      <c r="L27" s="4"/>
    </row>
    <row r="28" spans="1:12" ht="11.25">
      <c r="A28" s="4"/>
      <c r="B28" s="4"/>
      <c r="C28" s="4"/>
      <c r="D28" s="4"/>
      <c r="E28" s="4"/>
      <c r="F28" s="4"/>
      <c r="G28" s="4"/>
      <c r="H28" s="4"/>
      <c r="I28" s="4"/>
      <c r="J28" s="4"/>
      <c r="K28" s="4"/>
      <c r="L28" s="4"/>
    </row>
  </sheetData>
  <sheetProtection/>
  <mergeCells count="6">
    <mergeCell ref="A2:A3"/>
    <mergeCell ref="N2:N3"/>
    <mergeCell ref="K2:M2"/>
    <mergeCell ref="B2:D2"/>
    <mergeCell ref="E2:G2"/>
    <mergeCell ref="H2:J2"/>
  </mergeCells>
  <printOptions/>
  <pageMargins left="0.7874015748031497" right="0.7874015748031497" top="0.984251968503937" bottom="0.984251968503937" header="0.5118110236220472" footer="0.5118110236220472"/>
  <pageSetup fitToHeight="1" fitToWidth="1" horizontalDpi="1200" verticalDpi="1200" orientation="landscape" paperSize="9" scale="74" r:id="rId1"/>
  <headerFooter alignWithMargins="0">
    <oddFooter>&amp;R金沢国税局
国税徴収１
(H24)</oddFooter>
  </headerFooter>
</worksheet>
</file>

<file path=xl/worksheets/sheet3.xml><?xml version="1.0" encoding="utf-8"?>
<worksheet xmlns="http://schemas.openxmlformats.org/spreadsheetml/2006/main" xmlns:r="http://schemas.openxmlformats.org/officeDocument/2006/relationships">
  <dimension ref="A1:N28"/>
  <sheetViews>
    <sheetView showGridLines="0" zoomScale="80" zoomScaleNormal="80" workbookViewId="0" topLeftCell="A1">
      <selection activeCell="F43" sqref="F43"/>
    </sheetView>
  </sheetViews>
  <sheetFormatPr defaultColWidth="5.875" defaultRowHeight="13.5"/>
  <cols>
    <col min="1" max="1" width="10.625" style="2" customWidth="1"/>
    <col min="2" max="13" width="10.75390625" style="2" customWidth="1"/>
    <col min="14" max="14" width="10.625" style="5" customWidth="1"/>
    <col min="15" max="16384" width="5.875" style="2" customWidth="1"/>
  </cols>
  <sheetData>
    <row r="1" ht="12" thickBot="1">
      <c r="A1" s="2" t="s">
        <v>95</v>
      </c>
    </row>
    <row r="2" spans="1:14" s="5" customFormat="1" ht="14.25" customHeight="1">
      <c r="A2" s="335" t="s">
        <v>12</v>
      </c>
      <c r="B2" s="313" t="s">
        <v>154</v>
      </c>
      <c r="C2" s="314"/>
      <c r="D2" s="315"/>
      <c r="E2" s="313" t="s">
        <v>173</v>
      </c>
      <c r="F2" s="314"/>
      <c r="G2" s="315"/>
      <c r="H2" s="313" t="s">
        <v>131</v>
      </c>
      <c r="I2" s="314"/>
      <c r="J2" s="315"/>
      <c r="K2" s="313" t="s">
        <v>167</v>
      </c>
      <c r="L2" s="314"/>
      <c r="M2" s="315"/>
      <c r="N2" s="331" t="s">
        <v>55</v>
      </c>
    </row>
    <row r="3" spans="1:14" s="5" customFormat="1" ht="18" customHeight="1">
      <c r="A3" s="336"/>
      <c r="B3" s="37" t="s">
        <v>13</v>
      </c>
      <c r="C3" s="20" t="s">
        <v>11</v>
      </c>
      <c r="D3" s="22" t="s">
        <v>14</v>
      </c>
      <c r="E3" s="37" t="s">
        <v>13</v>
      </c>
      <c r="F3" s="20" t="s">
        <v>11</v>
      </c>
      <c r="G3" s="22" t="s">
        <v>14</v>
      </c>
      <c r="H3" s="37" t="s">
        <v>13</v>
      </c>
      <c r="I3" s="20" t="s">
        <v>11</v>
      </c>
      <c r="J3" s="22" t="s">
        <v>14</v>
      </c>
      <c r="K3" s="37" t="s">
        <v>13</v>
      </c>
      <c r="L3" s="20" t="s">
        <v>11</v>
      </c>
      <c r="M3" s="22" t="s">
        <v>14</v>
      </c>
      <c r="N3" s="332"/>
    </row>
    <row r="4" spans="1:14" ht="11.25">
      <c r="A4" s="73"/>
      <c r="B4" s="71" t="s">
        <v>2</v>
      </c>
      <c r="C4" s="61" t="s">
        <v>2</v>
      </c>
      <c r="D4" s="72" t="s">
        <v>2</v>
      </c>
      <c r="E4" s="71" t="s">
        <v>2</v>
      </c>
      <c r="F4" s="61" t="s">
        <v>2</v>
      </c>
      <c r="G4" s="72" t="s">
        <v>2</v>
      </c>
      <c r="H4" s="71" t="s">
        <v>2</v>
      </c>
      <c r="I4" s="61" t="s">
        <v>2</v>
      </c>
      <c r="J4" s="72" t="s">
        <v>2</v>
      </c>
      <c r="K4" s="71" t="s">
        <v>2</v>
      </c>
      <c r="L4" s="61" t="s">
        <v>2</v>
      </c>
      <c r="M4" s="182" t="s">
        <v>2</v>
      </c>
      <c r="N4" s="189"/>
    </row>
    <row r="5" spans="1:14" ht="18" customHeight="1">
      <c r="A5" s="91" t="s">
        <v>106</v>
      </c>
      <c r="B5" s="74">
        <v>32327838</v>
      </c>
      <c r="C5" s="63">
        <v>32079247</v>
      </c>
      <c r="D5" s="75">
        <v>231448</v>
      </c>
      <c r="E5" s="74">
        <v>6200403</v>
      </c>
      <c r="F5" s="63">
        <v>6198052</v>
      </c>
      <c r="G5" s="75">
        <v>2351</v>
      </c>
      <c r="H5" s="74">
        <v>7393676</v>
      </c>
      <c r="I5" s="63">
        <v>6968357</v>
      </c>
      <c r="J5" s="75">
        <v>405983</v>
      </c>
      <c r="K5" s="74">
        <v>7435</v>
      </c>
      <c r="L5" s="63">
        <v>7435</v>
      </c>
      <c r="M5" s="183" t="s">
        <v>129</v>
      </c>
      <c r="N5" s="190" t="str">
        <f>IF(A5="","",A5)</f>
        <v>富山</v>
      </c>
    </row>
    <row r="6" spans="1:14" ht="18" customHeight="1">
      <c r="A6" s="89" t="s">
        <v>107</v>
      </c>
      <c r="B6" s="76">
        <v>13279746</v>
      </c>
      <c r="C6" s="64">
        <v>13179618</v>
      </c>
      <c r="D6" s="77">
        <v>97321</v>
      </c>
      <c r="E6" s="76">
        <v>2651083</v>
      </c>
      <c r="F6" s="64">
        <v>2650437</v>
      </c>
      <c r="G6" s="77">
        <v>646</v>
      </c>
      <c r="H6" s="76">
        <v>4146692</v>
      </c>
      <c r="I6" s="64">
        <v>3933088</v>
      </c>
      <c r="J6" s="77">
        <v>209977</v>
      </c>
      <c r="K6" s="76" t="s">
        <v>129</v>
      </c>
      <c r="L6" s="64" t="s">
        <v>129</v>
      </c>
      <c r="M6" s="184" t="s">
        <v>129</v>
      </c>
      <c r="N6" s="191" t="str">
        <f>IF(A6="","",A6)</f>
        <v>高岡</v>
      </c>
    </row>
    <row r="7" spans="1:14" ht="18" customHeight="1">
      <c r="A7" s="89" t="s">
        <v>108</v>
      </c>
      <c r="B7" s="76">
        <v>8742246</v>
      </c>
      <c r="C7" s="64">
        <v>8685710</v>
      </c>
      <c r="D7" s="77">
        <v>53207</v>
      </c>
      <c r="E7" s="76">
        <v>1774623</v>
      </c>
      <c r="F7" s="64">
        <v>1774474</v>
      </c>
      <c r="G7" s="77">
        <v>149</v>
      </c>
      <c r="H7" s="76">
        <v>2671059</v>
      </c>
      <c r="I7" s="64">
        <v>2491100</v>
      </c>
      <c r="J7" s="77">
        <v>171315</v>
      </c>
      <c r="K7" s="76" t="s">
        <v>129</v>
      </c>
      <c r="L7" s="64" t="s">
        <v>129</v>
      </c>
      <c r="M7" s="184" t="s">
        <v>129</v>
      </c>
      <c r="N7" s="191" t="str">
        <f>IF(A7="","",A7)</f>
        <v>魚津</v>
      </c>
    </row>
    <row r="8" spans="1:14" ht="18" customHeight="1">
      <c r="A8" s="89" t="s">
        <v>109</v>
      </c>
      <c r="B8" s="76">
        <v>5027933</v>
      </c>
      <c r="C8" s="64">
        <v>5012892</v>
      </c>
      <c r="D8" s="77">
        <v>14963</v>
      </c>
      <c r="E8" s="76">
        <v>897316</v>
      </c>
      <c r="F8" s="64">
        <v>897253</v>
      </c>
      <c r="G8" s="77">
        <v>63</v>
      </c>
      <c r="H8" s="76">
        <v>1429793</v>
      </c>
      <c r="I8" s="64">
        <v>1378251</v>
      </c>
      <c r="J8" s="77">
        <v>49427</v>
      </c>
      <c r="K8" s="76" t="s">
        <v>129</v>
      </c>
      <c r="L8" s="64" t="s">
        <v>129</v>
      </c>
      <c r="M8" s="184" t="s">
        <v>129</v>
      </c>
      <c r="N8" s="191" t="str">
        <f>IF(A8="","",A8)</f>
        <v>砺波</v>
      </c>
    </row>
    <row r="9" spans="1:14" s="3" customFormat="1" ht="18" customHeight="1">
      <c r="A9" s="78" t="s">
        <v>121</v>
      </c>
      <c r="B9" s="79">
        <v>59377763</v>
      </c>
      <c r="C9" s="65">
        <v>58957467</v>
      </c>
      <c r="D9" s="80">
        <v>396939</v>
      </c>
      <c r="E9" s="79">
        <v>11523425</v>
      </c>
      <c r="F9" s="65">
        <v>11520216</v>
      </c>
      <c r="G9" s="80">
        <v>3209</v>
      </c>
      <c r="H9" s="79">
        <v>15641219</v>
      </c>
      <c r="I9" s="65">
        <v>14770797</v>
      </c>
      <c r="J9" s="80">
        <v>836702</v>
      </c>
      <c r="K9" s="79">
        <v>7435</v>
      </c>
      <c r="L9" s="65">
        <v>7435</v>
      </c>
      <c r="M9" s="185" t="s">
        <v>129</v>
      </c>
      <c r="N9" s="192" t="str">
        <f>IF(A9="","",A9)</f>
        <v>富山県計</v>
      </c>
    </row>
    <row r="10" spans="1:14" s="12" customFormat="1" ht="18" customHeight="1">
      <c r="A10" s="13"/>
      <c r="B10" s="16"/>
      <c r="C10" s="17"/>
      <c r="D10" s="18"/>
      <c r="E10" s="16"/>
      <c r="F10" s="17"/>
      <c r="G10" s="18"/>
      <c r="H10" s="16"/>
      <c r="I10" s="17"/>
      <c r="J10" s="18"/>
      <c r="K10" s="16"/>
      <c r="L10" s="17"/>
      <c r="M10" s="186"/>
      <c r="N10" s="193"/>
    </row>
    <row r="11" spans="1:14" ht="18" customHeight="1">
      <c r="A11" s="90" t="s">
        <v>110</v>
      </c>
      <c r="B11" s="81">
        <v>34828180</v>
      </c>
      <c r="C11" s="82">
        <v>34486527</v>
      </c>
      <c r="D11" s="83">
        <v>306157</v>
      </c>
      <c r="E11" s="81">
        <v>7220522</v>
      </c>
      <c r="F11" s="82">
        <v>7218798</v>
      </c>
      <c r="G11" s="83">
        <v>1724</v>
      </c>
      <c r="H11" s="81">
        <v>11112615</v>
      </c>
      <c r="I11" s="82">
        <v>10544014</v>
      </c>
      <c r="J11" s="83">
        <v>539367</v>
      </c>
      <c r="K11" s="81" t="s">
        <v>129</v>
      </c>
      <c r="L11" s="82" t="s">
        <v>129</v>
      </c>
      <c r="M11" s="187" t="s">
        <v>129</v>
      </c>
      <c r="N11" s="194" t="str">
        <f aca="true" t="shared" si="0" ref="N11:N16">IF(A11="","",A11)</f>
        <v>金沢</v>
      </c>
    </row>
    <row r="12" spans="1:14" ht="18" customHeight="1">
      <c r="A12" s="89" t="s">
        <v>111</v>
      </c>
      <c r="B12" s="76">
        <v>3992540</v>
      </c>
      <c r="C12" s="64">
        <v>3978473</v>
      </c>
      <c r="D12" s="77">
        <v>12921</v>
      </c>
      <c r="E12" s="76">
        <v>744277</v>
      </c>
      <c r="F12" s="64">
        <v>742959</v>
      </c>
      <c r="G12" s="77">
        <v>1317</v>
      </c>
      <c r="H12" s="76">
        <v>1060589</v>
      </c>
      <c r="I12" s="64">
        <v>1012345</v>
      </c>
      <c r="J12" s="77">
        <v>45113</v>
      </c>
      <c r="K12" s="76" t="s">
        <v>129</v>
      </c>
      <c r="L12" s="64" t="s">
        <v>129</v>
      </c>
      <c r="M12" s="184" t="s">
        <v>129</v>
      </c>
      <c r="N12" s="191" t="str">
        <f t="shared" si="0"/>
        <v>七尾</v>
      </c>
    </row>
    <row r="13" spans="1:14" ht="18" customHeight="1">
      <c r="A13" s="89" t="s">
        <v>112</v>
      </c>
      <c r="B13" s="76">
        <v>9398566</v>
      </c>
      <c r="C13" s="64">
        <v>9334902</v>
      </c>
      <c r="D13" s="77">
        <v>59368</v>
      </c>
      <c r="E13" s="76">
        <v>1944088</v>
      </c>
      <c r="F13" s="64">
        <v>1943911</v>
      </c>
      <c r="G13" s="77">
        <v>177</v>
      </c>
      <c r="H13" s="76">
        <v>4099269</v>
      </c>
      <c r="I13" s="64">
        <v>3917590</v>
      </c>
      <c r="J13" s="77">
        <v>173675</v>
      </c>
      <c r="K13" s="76" t="s">
        <v>129</v>
      </c>
      <c r="L13" s="64" t="s">
        <v>129</v>
      </c>
      <c r="M13" s="184" t="s">
        <v>129</v>
      </c>
      <c r="N13" s="191" t="str">
        <f t="shared" si="0"/>
        <v>小松</v>
      </c>
    </row>
    <row r="14" spans="1:14" ht="18" customHeight="1">
      <c r="A14" s="89" t="s">
        <v>113</v>
      </c>
      <c r="B14" s="76">
        <v>1572308</v>
      </c>
      <c r="C14" s="64">
        <v>1566903</v>
      </c>
      <c r="D14" s="77">
        <v>4602</v>
      </c>
      <c r="E14" s="76">
        <v>281826</v>
      </c>
      <c r="F14" s="64">
        <v>281789</v>
      </c>
      <c r="G14" s="77">
        <v>38</v>
      </c>
      <c r="H14" s="76">
        <v>466996</v>
      </c>
      <c r="I14" s="64">
        <v>449280</v>
      </c>
      <c r="J14" s="77">
        <v>16737</v>
      </c>
      <c r="K14" s="76" t="s">
        <v>129</v>
      </c>
      <c r="L14" s="64" t="s">
        <v>129</v>
      </c>
      <c r="M14" s="184" t="s">
        <v>129</v>
      </c>
      <c r="N14" s="191" t="str">
        <f t="shared" si="0"/>
        <v>輪島</v>
      </c>
    </row>
    <row r="15" spans="1:14" ht="18" customHeight="1">
      <c r="A15" s="89" t="s">
        <v>114</v>
      </c>
      <c r="B15" s="76">
        <v>7601817</v>
      </c>
      <c r="C15" s="64">
        <v>7556340</v>
      </c>
      <c r="D15" s="77">
        <v>42455</v>
      </c>
      <c r="E15" s="76">
        <v>1411775</v>
      </c>
      <c r="F15" s="64">
        <v>1411329</v>
      </c>
      <c r="G15" s="77">
        <v>446</v>
      </c>
      <c r="H15" s="76">
        <v>2164723</v>
      </c>
      <c r="I15" s="64">
        <v>2028562</v>
      </c>
      <c r="J15" s="77">
        <v>128683</v>
      </c>
      <c r="K15" s="76" t="s">
        <v>129</v>
      </c>
      <c r="L15" s="64" t="s">
        <v>129</v>
      </c>
      <c r="M15" s="184" t="s">
        <v>129</v>
      </c>
      <c r="N15" s="191" t="str">
        <f t="shared" si="0"/>
        <v>松任</v>
      </c>
    </row>
    <row r="16" spans="1:14" s="3" customFormat="1" ht="18" customHeight="1">
      <c r="A16" s="78" t="s">
        <v>122</v>
      </c>
      <c r="B16" s="79">
        <v>57393410</v>
      </c>
      <c r="C16" s="65">
        <v>56923144</v>
      </c>
      <c r="D16" s="80">
        <v>425504</v>
      </c>
      <c r="E16" s="79">
        <v>11602488</v>
      </c>
      <c r="F16" s="65">
        <v>11598786</v>
      </c>
      <c r="G16" s="80">
        <v>3702</v>
      </c>
      <c r="H16" s="79">
        <v>18904191</v>
      </c>
      <c r="I16" s="65">
        <v>17951790</v>
      </c>
      <c r="J16" s="80">
        <v>903575</v>
      </c>
      <c r="K16" s="79" t="s">
        <v>129</v>
      </c>
      <c r="L16" s="65" t="s">
        <v>129</v>
      </c>
      <c r="M16" s="185" t="s">
        <v>129</v>
      </c>
      <c r="N16" s="192" t="str">
        <f t="shared" si="0"/>
        <v>石川県計</v>
      </c>
    </row>
    <row r="17" spans="1:14" s="12" customFormat="1" ht="18" customHeight="1">
      <c r="A17" s="13"/>
      <c r="B17" s="16"/>
      <c r="C17" s="17"/>
      <c r="D17" s="18"/>
      <c r="E17" s="16"/>
      <c r="F17" s="17"/>
      <c r="G17" s="18"/>
      <c r="H17" s="16"/>
      <c r="I17" s="17"/>
      <c r="J17" s="18"/>
      <c r="K17" s="16"/>
      <c r="L17" s="17"/>
      <c r="M17" s="186"/>
      <c r="N17" s="193"/>
    </row>
    <row r="18" spans="1:14" ht="18" customHeight="1">
      <c r="A18" s="90" t="s">
        <v>115</v>
      </c>
      <c r="B18" s="81">
        <v>20491390</v>
      </c>
      <c r="C18" s="82">
        <v>20311627</v>
      </c>
      <c r="D18" s="83">
        <v>156037</v>
      </c>
      <c r="E18" s="81">
        <v>4025170</v>
      </c>
      <c r="F18" s="82">
        <v>4023938</v>
      </c>
      <c r="G18" s="83">
        <v>1233</v>
      </c>
      <c r="H18" s="81">
        <v>5880454</v>
      </c>
      <c r="I18" s="82">
        <v>5531971</v>
      </c>
      <c r="J18" s="83">
        <v>323104</v>
      </c>
      <c r="K18" s="81">
        <v>112</v>
      </c>
      <c r="L18" s="82">
        <v>112</v>
      </c>
      <c r="M18" s="187" t="s">
        <v>129</v>
      </c>
      <c r="N18" s="194" t="str">
        <f>IF(A18="","",A18)</f>
        <v>福井</v>
      </c>
    </row>
    <row r="19" spans="1:14" ht="18" customHeight="1">
      <c r="A19" s="89" t="s">
        <v>116</v>
      </c>
      <c r="B19" s="76">
        <v>3111168</v>
      </c>
      <c r="C19" s="64">
        <v>3079293</v>
      </c>
      <c r="D19" s="77">
        <v>29441</v>
      </c>
      <c r="E19" s="76">
        <v>637780</v>
      </c>
      <c r="F19" s="64">
        <v>636975</v>
      </c>
      <c r="G19" s="77">
        <v>805</v>
      </c>
      <c r="H19" s="76">
        <v>1080308</v>
      </c>
      <c r="I19" s="64">
        <v>983114</v>
      </c>
      <c r="J19" s="77">
        <v>92013</v>
      </c>
      <c r="K19" s="76">
        <v>50</v>
      </c>
      <c r="L19" s="64">
        <v>50</v>
      </c>
      <c r="M19" s="184" t="s">
        <v>129</v>
      </c>
      <c r="N19" s="191" t="str">
        <f aca="true" t="shared" si="1" ref="N19:N24">IF(A19="","",A19)</f>
        <v>敦賀</v>
      </c>
    </row>
    <row r="20" spans="1:14" ht="18" customHeight="1">
      <c r="A20" s="89" t="s">
        <v>117</v>
      </c>
      <c r="B20" s="76">
        <v>8084869</v>
      </c>
      <c r="C20" s="64">
        <v>8007192</v>
      </c>
      <c r="D20" s="77">
        <v>67135</v>
      </c>
      <c r="E20" s="76">
        <v>2167036</v>
      </c>
      <c r="F20" s="64">
        <v>2166680</v>
      </c>
      <c r="G20" s="77">
        <v>356</v>
      </c>
      <c r="H20" s="76">
        <v>2127821</v>
      </c>
      <c r="I20" s="64">
        <v>1923447</v>
      </c>
      <c r="J20" s="77">
        <v>193827</v>
      </c>
      <c r="K20" s="76" t="s">
        <v>129</v>
      </c>
      <c r="L20" s="64" t="s">
        <v>129</v>
      </c>
      <c r="M20" s="184" t="s">
        <v>129</v>
      </c>
      <c r="N20" s="191" t="str">
        <f t="shared" si="1"/>
        <v>武生</v>
      </c>
    </row>
    <row r="21" spans="1:14" ht="18" customHeight="1">
      <c r="A21" s="89" t="s">
        <v>118</v>
      </c>
      <c r="B21" s="76">
        <v>1485741</v>
      </c>
      <c r="C21" s="64">
        <v>1475010</v>
      </c>
      <c r="D21" s="77">
        <v>10273</v>
      </c>
      <c r="E21" s="76">
        <v>318026</v>
      </c>
      <c r="F21" s="64">
        <v>318017</v>
      </c>
      <c r="G21" s="77">
        <v>9</v>
      </c>
      <c r="H21" s="76">
        <v>527657</v>
      </c>
      <c r="I21" s="64">
        <v>511211</v>
      </c>
      <c r="J21" s="77">
        <v>15962</v>
      </c>
      <c r="K21" s="76" t="s">
        <v>129</v>
      </c>
      <c r="L21" s="64" t="s">
        <v>129</v>
      </c>
      <c r="M21" s="184" t="s">
        <v>129</v>
      </c>
      <c r="N21" s="191" t="str">
        <f t="shared" si="1"/>
        <v>小浜</v>
      </c>
    </row>
    <row r="22" spans="1:14" ht="18" customHeight="1">
      <c r="A22" s="89" t="s">
        <v>119</v>
      </c>
      <c r="B22" s="76">
        <v>1420569</v>
      </c>
      <c r="C22" s="64">
        <v>1410598</v>
      </c>
      <c r="D22" s="77">
        <v>9082</v>
      </c>
      <c r="E22" s="76">
        <v>285725</v>
      </c>
      <c r="F22" s="64">
        <v>285646</v>
      </c>
      <c r="G22" s="77">
        <v>79</v>
      </c>
      <c r="H22" s="76">
        <v>497039</v>
      </c>
      <c r="I22" s="64">
        <v>469259</v>
      </c>
      <c r="J22" s="77">
        <v>26394</v>
      </c>
      <c r="K22" s="76" t="s">
        <v>129</v>
      </c>
      <c r="L22" s="64" t="s">
        <v>129</v>
      </c>
      <c r="M22" s="184" t="s">
        <v>129</v>
      </c>
      <c r="N22" s="191" t="str">
        <f t="shared" si="1"/>
        <v>大野</v>
      </c>
    </row>
    <row r="23" spans="1:14" ht="18" customHeight="1">
      <c r="A23" s="89" t="s">
        <v>120</v>
      </c>
      <c r="B23" s="76">
        <v>3737846</v>
      </c>
      <c r="C23" s="64">
        <v>3702206</v>
      </c>
      <c r="D23" s="77">
        <v>34403</v>
      </c>
      <c r="E23" s="76">
        <v>796701</v>
      </c>
      <c r="F23" s="64">
        <v>796640</v>
      </c>
      <c r="G23" s="77">
        <v>62</v>
      </c>
      <c r="H23" s="76">
        <v>1352730</v>
      </c>
      <c r="I23" s="64">
        <v>1268655</v>
      </c>
      <c r="J23" s="77">
        <v>82314</v>
      </c>
      <c r="K23" s="76" t="s">
        <v>129</v>
      </c>
      <c r="L23" s="64" t="s">
        <v>129</v>
      </c>
      <c r="M23" s="184" t="s">
        <v>129</v>
      </c>
      <c r="N23" s="191" t="str">
        <f t="shared" si="1"/>
        <v>三国</v>
      </c>
    </row>
    <row r="24" spans="1:14" s="3" customFormat="1" ht="18" customHeight="1">
      <c r="A24" s="78" t="s">
        <v>123</v>
      </c>
      <c r="B24" s="79">
        <v>38331583</v>
      </c>
      <c r="C24" s="65">
        <v>37985926</v>
      </c>
      <c r="D24" s="80">
        <v>306370</v>
      </c>
      <c r="E24" s="79">
        <v>8230438</v>
      </c>
      <c r="F24" s="65">
        <v>8227895</v>
      </c>
      <c r="G24" s="80">
        <v>2543</v>
      </c>
      <c r="H24" s="79">
        <v>11466010</v>
      </c>
      <c r="I24" s="65">
        <v>10687658</v>
      </c>
      <c r="J24" s="80">
        <v>733615</v>
      </c>
      <c r="K24" s="79">
        <v>162</v>
      </c>
      <c r="L24" s="65">
        <v>162</v>
      </c>
      <c r="M24" s="185" t="s">
        <v>129</v>
      </c>
      <c r="N24" s="192" t="str">
        <f t="shared" si="1"/>
        <v>福井県計</v>
      </c>
    </row>
    <row r="25" spans="1:14" s="45" customFormat="1" ht="18" customHeight="1">
      <c r="A25" s="41"/>
      <c r="B25" s="42"/>
      <c r="C25" s="43"/>
      <c r="D25" s="44"/>
      <c r="E25" s="42"/>
      <c r="F25" s="43"/>
      <c r="G25" s="44"/>
      <c r="H25" s="42"/>
      <c r="I25" s="43"/>
      <c r="J25" s="44"/>
      <c r="K25" s="42"/>
      <c r="L25" s="43"/>
      <c r="M25" s="188"/>
      <c r="N25" s="181"/>
    </row>
    <row r="26" spans="1:14" s="3" customFormat="1" ht="18" customHeight="1" thickBot="1">
      <c r="A26" s="88" t="s">
        <v>15</v>
      </c>
      <c r="B26" s="46">
        <v>980733</v>
      </c>
      <c r="C26" s="47">
        <v>126005</v>
      </c>
      <c r="D26" s="48">
        <v>782506</v>
      </c>
      <c r="E26" s="46">
        <v>559</v>
      </c>
      <c r="F26" s="47" t="s">
        <v>129</v>
      </c>
      <c r="G26" s="48">
        <v>559</v>
      </c>
      <c r="H26" s="46">
        <v>3237526</v>
      </c>
      <c r="I26" s="47">
        <v>105448</v>
      </c>
      <c r="J26" s="48">
        <v>3000167</v>
      </c>
      <c r="K26" s="46" t="s">
        <v>129</v>
      </c>
      <c r="L26" s="47" t="s">
        <v>129</v>
      </c>
      <c r="M26" s="48" t="s">
        <v>129</v>
      </c>
      <c r="N26" s="93" t="s">
        <v>15</v>
      </c>
    </row>
    <row r="27" spans="1:14" s="3" customFormat="1" ht="24.75" customHeight="1" thickBot="1" thickTop="1">
      <c r="A27" s="94" t="s">
        <v>94</v>
      </c>
      <c r="B27" s="49">
        <v>156083490</v>
      </c>
      <c r="C27" s="50">
        <v>153992542</v>
      </c>
      <c r="D27" s="51">
        <v>1911319</v>
      </c>
      <c r="E27" s="49">
        <v>31356910</v>
      </c>
      <c r="F27" s="50">
        <v>31346897</v>
      </c>
      <c r="G27" s="51">
        <v>10013</v>
      </c>
      <c r="H27" s="49">
        <v>49248946</v>
      </c>
      <c r="I27" s="50">
        <v>43515693</v>
      </c>
      <c r="J27" s="51">
        <v>5474059</v>
      </c>
      <c r="K27" s="49">
        <v>7596</v>
      </c>
      <c r="L27" s="50">
        <v>7596</v>
      </c>
      <c r="M27" s="51" t="s">
        <v>129</v>
      </c>
      <c r="N27" s="95" t="s">
        <v>16</v>
      </c>
    </row>
    <row r="28" spans="1:10" ht="28.5" customHeight="1">
      <c r="A28" s="333" t="s">
        <v>127</v>
      </c>
      <c r="B28" s="334"/>
      <c r="C28" s="334"/>
      <c r="D28" s="334"/>
      <c r="E28" s="334"/>
      <c r="F28" s="334"/>
      <c r="G28" s="334"/>
      <c r="H28" s="334"/>
      <c r="I28" s="334"/>
      <c r="J28" s="334"/>
    </row>
  </sheetData>
  <sheetProtection/>
  <mergeCells count="7">
    <mergeCell ref="A28:J28"/>
    <mergeCell ref="A2:A3"/>
    <mergeCell ref="N2:N3"/>
    <mergeCell ref="H2:J2"/>
    <mergeCell ref="B2:D2"/>
    <mergeCell ref="E2:G2"/>
    <mergeCell ref="K2:M2"/>
  </mergeCells>
  <printOptions horizontalCentered="1"/>
  <pageMargins left="0.7874015748031497" right="0.7874015748031497" top="0.984251968503937" bottom="0.984251968503937" header="0.5118110236220472" footer="0.5118110236220472"/>
  <pageSetup horizontalDpi="1200" verticalDpi="1200" orientation="landscape" paperSize="9" scale="87" r:id="rId1"/>
  <headerFooter alignWithMargins="0">
    <oddFooter>&amp;R金沢国税局
国税徴収１
(H24)</oddFooter>
  </headerFooter>
</worksheet>
</file>

<file path=xl/worksheets/sheet4.xml><?xml version="1.0" encoding="utf-8"?>
<worksheet xmlns="http://schemas.openxmlformats.org/spreadsheetml/2006/main" xmlns:r="http://schemas.openxmlformats.org/officeDocument/2006/relationships">
  <dimension ref="A1:N27"/>
  <sheetViews>
    <sheetView showGridLines="0" zoomScale="80" zoomScaleNormal="80" workbookViewId="0" topLeftCell="A1">
      <selection activeCell="F43" sqref="F43"/>
    </sheetView>
  </sheetViews>
  <sheetFormatPr defaultColWidth="10.625" defaultRowHeight="13.5"/>
  <cols>
    <col min="1" max="1" width="12.00390625" style="2" customWidth="1"/>
    <col min="2" max="13" width="10.375" style="2" customWidth="1"/>
    <col min="14" max="14" width="11.875" style="5" customWidth="1"/>
    <col min="15" max="16384" width="10.625" style="2" customWidth="1"/>
  </cols>
  <sheetData>
    <row r="1" ht="12" thickBot="1">
      <c r="A1" s="2" t="s">
        <v>93</v>
      </c>
    </row>
    <row r="2" spans="1:14" s="5" customFormat="1" ht="15.75" customHeight="1">
      <c r="A2" s="335" t="s">
        <v>12</v>
      </c>
      <c r="B2" s="313" t="s">
        <v>133</v>
      </c>
      <c r="C2" s="314"/>
      <c r="D2" s="315"/>
      <c r="E2" s="313" t="s">
        <v>134</v>
      </c>
      <c r="F2" s="314"/>
      <c r="G2" s="315"/>
      <c r="H2" s="313" t="s">
        <v>135</v>
      </c>
      <c r="I2" s="314"/>
      <c r="J2" s="315"/>
      <c r="K2" s="313" t="s">
        <v>137</v>
      </c>
      <c r="L2" s="314"/>
      <c r="M2" s="315"/>
      <c r="N2" s="331" t="s">
        <v>55</v>
      </c>
    </row>
    <row r="3" spans="1:14" s="5" customFormat="1" ht="16.5" customHeight="1">
      <c r="A3" s="336"/>
      <c r="B3" s="37" t="s">
        <v>13</v>
      </c>
      <c r="C3" s="20" t="s">
        <v>11</v>
      </c>
      <c r="D3" s="22" t="s">
        <v>14</v>
      </c>
      <c r="E3" s="37" t="s">
        <v>13</v>
      </c>
      <c r="F3" s="20" t="s">
        <v>11</v>
      </c>
      <c r="G3" s="22" t="s">
        <v>14</v>
      </c>
      <c r="H3" s="37" t="s">
        <v>13</v>
      </c>
      <c r="I3" s="20" t="s">
        <v>11</v>
      </c>
      <c r="J3" s="22" t="s">
        <v>14</v>
      </c>
      <c r="K3" s="37" t="s">
        <v>13</v>
      </c>
      <c r="L3" s="20" t="s">
        <v>11</v>
      </c>
      <c r="M3" s="22" t="s">
        <v>14</v>
      </c>
      <c r="N3" s="332"/>
    </row>
    <row r="4" spans="1:14" s="36" customFormat="1" ht="11.25">
      <c r="A4" s="73"/>
      <c r="B4" s="68" t="s">
        <v>2</v>
      </c>
      <c r="C4" s="69" t="s">
        <v>2</v>
      </c>
      <c r="D4" s="70" t="s">
        <v>2</v>
      </c>
      <c r="E4" s="68" t="s">
        <v>2</v>
      </c>
      <c r="F4" s="69" t="s">
        <v>2</v>
      </c>
      <c r="G4" s="70" t="s">
        <v>2</v>
      </c>
      <c r="H4" s="68" t="s">
        <v>2</v>
      </c>
      <c r="I4" s="69" t="s">
        <v>2</v>
      </c>
      <c r="J4" s="70" t="s">
        <v>2</v>
      </c>
      <c r="K4" s="68" t="s">
        <v>2</v>
      </c>
      <c r="L4" s="69" t="s">
        <v>2</v>
      </c>
      <c r="M4" s="196" t="s">
        <v>2</v>
      </c>
      <c r="N4" s="189"/>
    </row>
    <row r="5" spans="1:14" ht="18" customHeight="1">
      <c r="A5" s="91" t="s">
        <v>106</v>
      </c>
      <c r="B5" s="74">
        <v>30985582</v>
      </c>
      <c r="C5" s="63">
        <v>30697298</v>
      </c>
      <c r="D5" s="75">
        <v>285583</v>
      </c>
      <c r="E5" s="74">
        <v>1229346</v>
      </c>
      <c r="F5" s="63">
        <v>1213814</v>
      </c>
      <c r="G5" s="75">
        <v>15533</v>
      </c>
      <c r="H5" s="74">
        <v>2550252</v>
      </c>
      <c r="I5" s="63">
        <v>2357449</v>
      </c>
      <c r="J5" s="75">
        <v>192803</v>
      </c>
      <c r="K5" s="74">
        <v>4426</v>
      </c>
      <c r="L5" s="63">
        <v>354</v>
      </c>
      <c r="M5" s="183">
        <v>4071</v>
      </c>
      <c r="N5" s="190" t="str">
        <f>IF(A5="","",A5)</f>
        <v>富山</v>
      </c>
    </row>
    <row r="6" spans="1:14" ht="18" customHeight="1">
      <c r="A6" s="89" t="s">
        <v>107</v>
      </c>
      <c r="B6" s="74">
        <v>13327130</v>
      </c>
      <c r="C6" s="63">
        <v>13126492</v>
      </c>
      <c r="D6" s="75">
        <v>200362</v>
      </c>
      <c r="E6" s="76">
        <v>524438</v>
      </c>
      <c r="F6" s="64">
        <v>523538</v>
      </c>
      <c r="G6" s="77">
        <v>900</v>
      </c>
      <c r="H6" s="76">
        <v>2560401</v>
      </c>
      <c r="I6" s="64">
        <v>2483743</v>
      </c>
      <c r="J6" s="77">
        <v>76658</v>
      </c>
      <c r="K6" s="76">
        <v>2473</v>
      </c>
      <c r="L6" s="64">
        <v>258</v>
      </c>
      <c r="M6" s="184">
        <v>2215</v>
      </c>
      <c r="N6" s="191" t="str">
        <f>IF(A6="","",A6)</f>
        <v>高岡</v>
      </c>
    </row>
    <row r="7" spans="1:14" ht="18" customHeight="1">
      <c r="A7" s="89" t="s">
        <v>108</v>
      </c>
      <c r="B7" s="74">
        <v>6592728</v>
      </c>
      <c r="C7" s="63">
        <v>6478117</v>
      </c>
      <c r="D7" s="75">
        <v>114294</v>
      </c>
      <c r="E7" s="76">
        <v>187938</v>
      </c>
      <c r="F7" s="64">
        <v>187775</v>
      </c>
      <c r="G7" s="77">
        <v>163</v>
      </c>
      <c r="H7" s="76">
        <v>624591</v>
      </c>
      <c r="I7" s="64">
        <v>622616</v>
      </c>
      <c r="J7" s="77">
        <v>1975</v>
      </c>
      <c r="K7" s="76">
        <v>240</v>
      </c>
      <c r="L7" s="64">
        <v>146</v>
      </c>
      <c r="M7" s="184">
        <v>95</v>
      </c>
      <c r="N7" s="191" t="str">
        <f>IF(A7="","",A7)</f>
        <v>魚津</v>
      </c>
    </row>
    <row r="8" spans="1:14" ht="18" customHeight="1">
      <c r="A8" s="89" t="s">
        <v>109</v>
      </c>
      <c r="B8" s="74">
        <v>2497446</v>
      </c>
      <c r="C8" s="63">
        <v>2424060</v>
      </c>
      <c r="D8" s="75">
        <v>73208</v>
      </c>
      <c r="E8" s="76">
        <v>75940</v>
      </c>
      <c r="F8" s="64">
        <v>74512</v>
      </c>
      <c r="G8" s="77">
        <v>1428</v>
      </c>
      <c r="H8" s="76">
        <v>692149</v>
      </c>
      <c r="I8" s="64">
        <v>691859</v>
      </c>
      <c r="J8" s="77">
        <v>290</v>
      </c>
      <c r="K8" s="76" t="s">
        <v>129</v>
      </c>
      <c r="L8" s="64" t="s">
        <v>129</v>
      </c>
      <c r="M8" s="184" t="s">
        <v>129</v>
      </c>
      <c r="N8" s="191" t="str">
        <f>IF(A8="","",A8)</f>
        <v>砺波</v>
      </c>
    </row>
    <row r="9" spans="1:14" s="3" customFormat="1" ht="18" customHeight="1">
      <c r="A9" s="87" t="s">
        <v>121</v>
      </c>
      <c r="B9" s="79">
        <v>53402887</v>
      </c>
      <c r="C9" s="65">
        <v>52725968</v>
      </c>
      <c r="D9" s="80">
        <v>673446</v>
      </c>
      <c r="E9" s="79">
        <v>2017662</v>
      </c>
      <c r="F9" s="65">
        <v>1999638</v>
      </c>
      <c r="G9" s="80">
        <v>18024</v>
      </c>
      <c r="H9" s="79">
        <v>6427393</v>
      </c>
      <c r="I9" s="65">
        <v>6155667</v>
      </c>
      <c r="J9" s="80">
        <v>271726</v>
      </c>
      <c r="K9" s="79">
        <v>7139</v>
      </c>
      <c r="L9" s="65">
        <v>758</v>
      </c>
      <c r="M9" s="185">
        <v>6381</v>
      </c>
      <c r="N9" s="192" t="str">
        <f>IF(A9="","",A9)</f>
        <v>富山県計</v>
      </c>
    </row>
    <row r="10" spans="1:14" s="12" customFormat="1" ht="18" customHeight="1">
      <c r="A10" s="13"/>
      <c r="B10" s="84"/>
      <c r="C10" s="85"/>
      <c r="D10" s="86"/>
      <c r="E10" s="84"/>
      <c r="F10" s="85"/>
      <c r="G10" s="86"/>
      <c r="H10" s="84"/>
      <c r="I10" s="85"/>
      <c r="J10" s="86"/>
      <c r="K10" s="84"/>
      <c r="L10" s="85"/>
      <c r="M10" s="197"/>
      <c r="N10" s="195"/>
    </row>
    <row r="11" spans="1:14" ht="18" customHeight="1">
      <c r="A11" s="90" t="s">
        <v>110</v>
      </c>
      <c r="B11" s="81">
        <v>28397088</v>
      </c>
      <c r="C11" s="82">
        <v>27936111</v>
      </c>
      <c r="D11" s="83">
        <v>460073</v>
      </c>
      <c r="E11" s="81">
        <v>1005357</v>
      </c>
      <c r="F11" s="82">
        <v>981168</v>
      </c>
      <c r="G11" s="83">
        <v>24189</v>
      </c>
      <c r="H11" s="81">
        <v>6669551</v>
      </c>
      <c r="I11" s="82">
        <v>6545057</v>
      </c>
      <c r="J11" s="83">
        <v>124453</v>
      </c>
      <c r="K11" s="81">
        <v>7047</v>
      </c>
      <c r="L11" s="82">
        <v>458</v>
      </c>
      <c r="M11" s="187">
        <v>6461</v>
      </c>
      <c r="N11" s="194" t="str">
        <f aca="true" t="shared" si="0" ref="N11:N16">IF(A11="","",A11)</f>
        <v>金沢</v>
      </c>
    </row>
    <row r="12" spans="1:14" ht="18" customHeight="1">
      <c r="A12" s="89" t="s">
        <v>111</v>
      </c>
      <c r="B12" s="74">
        <v>2638083</v>
      </c>
      <c r="C12" s="63">
        <v>2630462</v>
      </c>
      <c r="D12" s="75">
        <v>7605</v>
      </c>
      <c r="E12" s="76">
        <v>95876</v>
      </c>
      <c r="F12" s="64">
        <v>95630</v>
      </c>
      <c r="G12" s="77">
        <v>246</v>
      </c>
      <c r="H12" s="76">
        <v>126755</v>
      </c>
      <c r="I12" s="64">
        <v>126258</v>
      </c>
      <c r="J12" s="77">
        <v>498</v>
      </c>
      <c r="K12" s="76" t="s">
        <v>129</v>
      </c>
      <c r="L12" s="64" t="s">
        <v>129</v>
      </c>
      <c r="M12" s="184" t="s">
        <v>129</v>
      </c>
      <c r="N12" s="191" t="str">
        <f t="shared" si="0"/>
        <v>七尾</v>
      </c>
    </row>
    <row r="13" spans="1:14" ht="18" customHeight="1">
      <c r="A13" s="89" t="s">
        <v>112</v>
      </c>
      <c r="B13" s="74">
        <v>10047398</v>
      </c>
      <c r="C13" s="63">
        <v>10023333</v>
      </c>
      <c r="D13" s="75">
        <v>21832</v>
      </c>
      <c r="E13" s="76">
        <v>350387</v>
      </c>
      <c r="F13" s="64">
        <v>349313</v>
      </c>
      <c r="G13" s="77">
        <v>1074</v>
      </c>
      <c r="H13" s="76">
        <v>974977</v>
      </c>
      <c r="I13" s="64">
        <v>971540</v>
      </c>
      <c r="J13" s="77">
        <v>3436</v>
      </c>
      <c r="K13" s="76">
        <v>1128</v>
      </c>
      <c r="L13" s="64">
        <v>3</v>
      </c>
      <c r="M13" s="184">
        <v>1125</v>
      </c>
      <c r="N13" s="191" t="str">
        <f t="shared" si="0"/>
        <v>小松</v>
      </c>
    </row>
    <row r="14" spans="1:14" ht="18" customHeight="1">
      <c r="A14" s="89" t="s">
        <v>113</v>
      </c>
      <c r="B14" s="74">
        <v>446842</v>
      </c>
      <c r="C14" s="63">
        <v>426639</v>
      </c>
      <c r="D14" s="75">
        <v>20202</v>
      </c>
      <c r="E14" s="76">
        <v>9892</v>
      </c>
      <c r="F14" s="64">
        <v>9559</v>
      </c>
      <c r="G14" s="77">
        <v>334</v>
      </c>
      <c r="H14" s="76">
        <v>126916</v>
      </c>
      <c r="I14" s="64">
        <v>126206</v>
      </c>
      <c r="J14" s="77">
        <v>710</v>
      </c>
      <c r="K14" s="76" t="s">
        <v>129</v>
      </c>
      <c r="L14" s="64" t="s">
        <v>129</v>
      </c>
      <c r="M14" s="184" t="s">
        <v>129</v>
      </c>
      <c r="N14" s="191" t="str">
        <f t="shared" si="0"/>
        <v>輪島</v>
      </c>
    </row>
    <row r="15" spans="1:14" ht="18" customHeight="1">
      <c r="A15" s="89" t="s">
        <v>114</v>
      </c>
      <c r="B15" s="74">
        <v>7367408</v>
      </c>
      <c r="C15" s="63">
        <v>7359300</v>
      </c>
      <c r="D15" s="75">
        <v>8107</v>
      </c>
      <c r="E15" s="76">
        <v>314152</v>
      </c>
      <c r="F15" s="64">
        <v>314029</v>
      </c>
      <c r="G15" s="77">
        <v>123</v>
      </c>
      <c r="H15" s="76">
        <v>816428</v>
      </c>
      <c r="I15" s="64">
        <v>814334</v>
      </c>
      <c r="J15" s="77">
        <v>2094</v>
      </c>
      <c r="K15" s="76">
        <v>459</v>
      </c>
      <c r="L15" s="64" t="s">
        <v>129</v>
      </c>
      <c r="M15" s="184">
        <v>459</v>
      </c>
      <c r="N15" s="191" t="str">
        <f t="shared" si="0"/>
        <v>松任</v>
      </c>
    </row>
    <row r="16" spans="1:14" s="3" customFormat="1" ht="18" customHeight="1">
      <c r="A16" s="87" t="s">
        <v>122</v>
      </c>
      <c r="B16" s="79">
        <v>48896818</v>
      </c>
      <c r="C16" s="65">
        <v>48375846</v>
      </c>
      <c r="D16" s="80">
        <v>517820</v>
      </c>
      <c r="E16" s="79">
        <v>1775664</v>
      </c>
      <c r="F16" s="65">
        <v>1749699</v>
      </c>
      <c r="G16" s="80">
        <v>25965</v>
      </c>
      <c r="H16" s="79">
        <v>8714627</v>
      </c>
      <c r="I16" s="65">
        <v>8583395</v>
      </c>
      <c r="J16" s="80">
        <v>131191</v>
      </c>
      <c r="K16" s="79">
        <v>8634</v>
      </c>
      <c r="L16" s="65">
        <v>461</v>
      </c>
      <c r="M16" s="185">
        <v>8045</v>
      </c>
      <c r="N16" s="192" t="str">
        <f t="shared" si="0"/>
        <v>石川県計</v>
      </c>
    </row>
    <row r="17" spans="1:14" s="12" customFormat="1" ht="18" customHeight="1">
      <c r="A17" s="13"/>
      <c r="B17" s="84"/>
      <c r="C17" s="85"/>
      <c r="D17" s="86"/>
      <c r="E17" s="84"/>
      <c r="F17" s="85"/>
      <c r="G17" s="86"/>
      <c r="H17" s="84"/>
      <c r="I17" s="85"/>
      <c r="J17" s="86"/>
      <c r="K17" s="84"/>
      <c r="L17" s="85"/>
      <c r="M17" s="197"/>
      <c r="N17" s="195"/>
    </row>
    <row r="18" spans="1:14" ht="18" customHeight="1">
      <c r="A18" s="90" t="s">
        <v>115</v>
      </c>
      <c r="B18" s="81">
        <v>16305456</v>
      </c>
      <c r="C18" s="82">
        <v>16162221</v>
      </c>
      <c r="D18" s="83">
        <v>140715</v>
      </c>
      <c r="E18" s="81">
        <v>793170</v>
      </c>
      <c r="F18" s="82">
        <v>791383</v>
      </c>
      <c r="G18" s="83">
        <v>1787</v>
      </c>
      <c r="H18" s="81">
        <v>2566283</v>
      </c>
      <c r="I18" s="82">
        <v>2546147</v>
      </c>
      <c r="J18" s="83">
        <v>20137</v>
      </c>
      <c r="K18" s="81">
        <v>1027</v>
      </c>
      <c r="L18" s="82">
        <v>120</v>
      </c>
      <c r="M18" s="187">
        <v>805</v>
      </c>
      <c r="N18" s="194" t="str">
        <f>IF(A18="","",A18)</f>
        <v>福井</v>
      </c>
    </row>
    <row r="19" spans="1:14" ht="18" customHeight="1">
      <c r="A19" s="89" t="s">
        <v>116</v>
      </c>
      <c r="B19" s="74">
        <v>2570705</v>
      </c>
      <c r="C19" s="63">
        <v>2537650</v>
      </c>
      <c r="D19" s="75">
        <v>32675</v>
      </c>
      <c r="E19" s="76">
        <v>54791</v>
      </c>
      <c r="F19" s="64">
        <v>54590</v>
      </c>
      <c r="G19" s="77">
        <v>201</v>
      </c>
      <c r="H19" s="76">
        <v>491126</v>
      </c>
      <c r="I19" s="64">
        <v>483189</v>
      </c>
      <c r="J19" s="77">
        <v>7937</v>
      </c>
      <c r="K19" s="76">
        <v>949</v>
      </c>
      <c r="L19" s="64">
        <v>100</v>
      </c>
      <c r="M19" s="184">
        <v>849</v>
      </c>
      <c r="N19" s="191" t="str">
        <f aca="true" t="shared" si="1" ref="N19:N24">IF(A19="","",A19)</f>
        <v>敦賀</v>
      </c>
    </row>
    <row r="20" spans="1:14" ht="18" customHeight="1">
      <c r="A20" s="89" t="s">
        <v>117</v>
      </c>
      <c r="B20" s="74">
        <v>6483204</v>
      </c>
      <c r="C20" s="63">
        <v>6467745</v>
      </c>
      <c r="D20" s="75">
        <v>15107</v>
      </c>
      <c r="E20" s="76">
        <v>213136</v>
      </c>
      <c r="F20" s="64">
        <v>213059</v>
      </c>
      <c r="G20" s="77">
        <v>77</v>
      </c>
      <c r="H20" s="76">
        <v>827279</v>
      </c>
      <c r="I20" s="64">
        <v>812254</v>
      </c>
      <c r="J20" s="77">
        <v>15025</v>
      </c>
      <c r="K20" s="76">
        <v>1242</v>
      </c>
      <c r="L20" s="64" t="s">
        <v>129</v>
      </c>
      <c r="M20" s="184">
        <v>1242</v>
      </c>
      <c r="N20" s="191" t="str">
        <f t="shared" si="1"/>
        <v>武生</v>
      </c>
    </row>
    <row r="21" spans="1:14" ht="18" customHeight="1">
      <c r="A21" s="89" t="s">
        <v>118</v>
      </c>
      <c r="B21" s="74">
        <v>1143630</v>
      </c>
      <c r="C21" s="63">
        <v>1142120</v>
      </c>
      <c r="D21" s="75">
        <v>1509</v>
      </c>
      <c r="E21" s="76">
        <v>40509</v>
      </c>
      <c r="F21" s="64">
        <v>40475</v>
      </c>
      <c r="G21" s="77">
        <v>34</v>
      </c>
      <c r="H21" s="76">
        <v>248550</v>
      </c>
      <c r="I21" s="64">
        <v>240299</v>
      </c>
      <c r="J21" s="77">
        <v>8251</v>
      </c>
      <c r="K21" s="76" t="s">
        <v>129</v>
      </c>
      <c r="L21" s="64" t="s">
        <v>129</v>
      </c>
      <c r="M21" s="184" t="s">
        <v>129</v>
      </c>
      <c r="N21" s="191" t="str">
        <f t="shared" si="1"/>
        <v>小浜</v>
      </c>
    </row>
    <row r="22" spans="1:14" ht="18" customHeight="1">
      <c r="A22" s="89" t="s">
        <v>119</v>
      </c>
      <c r="B22" s="74">
        <v>931059</v>
      </c>
      <c r="C22" s="63">
        <v>926612</v>
      </c>
      <c r="D22" s="75">
        <v>4392</v>
      </c>
      <c r="E22" s="76">
        <v>26984</v>
      </c>
      <c r="F22" s="64">
        <v>26842</v>
      </c>
      <c r="G22" s="77">
        <v>142</v>
      </c>
      <c r="H22" s="76">
        <v>201516</v>
      </c>
      <c r="I22" s="64">
        <v>201362</v>
      </c>
      <c r="J22" s="77">
        <v>154</v>
      </c>
      <c r="K22" s="76" t="s">
        <v>129</v>
      </c>
      <c r="L22" s="64" t="s">
        <v>129</v>
      </c>
      <c r="M22" s="184" t="s">
        <v>129</v>
      </c>
      <c r="N22" s="191" t="str">
        <f t="shared" si="1"/>
        <v>大野</v>
      </c>
    </row>
    <row r="23" spans="1:14" ht="18" customHeight="1">
      <c r="A23" s="89" t="s">
        <v>120</v>
      </c>
      <c r="B23" s="74">
        <v>7340360</v>
      </c>
      <c r="C23" s="63">
        <v>7335907</v>
      </c>
      <c r="D23" s="75">
        <v>4453</v>
      </c>
      <c r="E23" s="76">
        <v>318697</v>
      </c>
      <c r="F23" s="64">
        <v>318674</v>
      </c>
      <c r="G23" s="77">
        <v>23</v>
      </c>
      <c r="H23" s="76">
        <v>449118</v>
      </c>
      <c r="I23" s="64">
        <v>446131</v>
      </c>
      <c r="J23" s="77">
        <v>2987</v>
      </c>
      <c r="K23" s="76">
        <v>1849</v>
      </c>
      <c r="L23" s="64" t="s">
        <v>129</v>
      </c>
      <c r="M23" s="184">
        <v>76</v>
      </c>
      <c r="N23" s="191" t="str">
        <f t="shared" si="1"/>
        <v>三国</v>
      </c>
    </row>
    <row r="24" spans="1:14" s="3" customFormat="1" ht="18" customHeight="1">
      <c r="A24" s="87" t="s">
        <v>123</v>
      </c>
      <c r="B24" s="79">
        <v>34774414</v>
      </c>
      <c r="C24" s="65">
        <v>34572256</v>
      </c>
      <c r="D24" s="80">
        <v>198851</v>
      </c>
      <c r="E24" s="79">
        <v>1447286</v>
      </c>
      <c r="F24" s="65">
        <v>1445023</v>
      </c>
      <c r="G24" s="80">
        <v>2263</v>
      </c>
      <c r="H24" s="79">
        <v>4783873</v>
      </c>
      <c r="I24" s="65">
        <v>4729383</v>
      </c>
      <c r="J24" s="80">
        <v>54490</v>
      </c>
      <c r="K24" s="79">
        <v>5066</v>
      </c>
      <c r="L24" s="65">
        <v>220</v>
      </c>
      <c r="M24" s="185">
        <v>2972</v>
      </c>
      <c r="N24" s="192" t="str">
        <f t="shared" si="1"/>
        <v>福井県計</v>
      </c>
    </row>
    <row r="25" spans="1:14" s="12" customFormat="1" ht="18" customHeight="1">
      <c r="A25" s="13"/>
      <c r="B25" s="84"/>
      <c r="C25" s="85"/>
      <c r="D25" s="86"/>
      <c r="E25" s="84"/>
      <c r="F25" s="85"/>
      <c r="G25" s="86"/>
      <c r="H25" s="84"/>
      <c r="I25" s="85"/>
      <c r="J25" s="86"/>
      <c r="K25" s="84"/>
      <c r="L25" s="85"/>
      <c r="M25" s="197"/>
      <c r="N25" s="198"/>
    </row>
    <row r="26" spans="1:14" s="3" customFormat="1" ht="18" customHeight="1" thickBot="1">
      <c r="A26" s="88" t="s">
        <v>15</v>
      </c>
      <c r="B26" s="52">
        <v>773732</v>
      </c>
      <c r="C26" s="53">
        <v>101848</v>
      </c>
      <c r="D26" s="54">
        <v>607703</v>
      </c>
      <c r="E26" s="52" t="s">
        <v>129</v>
      </c>
      <c r="F26" s="53" t="s">
        <v>129</v>
      </c>
      <c r="G26" s="54" t="s">
        <v>129</v>
      </c>
      <c r="H26" s="52">
        <v>16293099</v>
      </c>
      <c r="I26" s="53">
        <v>129889</v>
      </c>
      <c r="J26" s="54">
        <v>15926511</v>
      </c>
      <c r="K26" s="52">
        <v>65928</v>
      </c>
      <c r="L26" s="53">
        <v>953</v>
      </c>
      <c r="M26" s="54">
        <v>39858</v>
      </c>
      <c r="N26" s="96" t="s">
        <v>15</v>
      </c>
    </row>
    <row r="27" spans="1:14" s="3" customFormat="1" ht="18" customHeight="1" thickBot="1" thickTop="1">
      <c r="A27" s="97" t="s">
        <v>94</v>
      </c>
      <c r="B27" s="38">
        <v>137847851</v>
      </c>
      <c r="C27" s="28">
        <v>135775918</v>
      </c>
      <c r="D27" s="39">
        <v>1997821</v>
      </c>
      <c r="E27" s="38">
        <v>5240612</v>
      </c>
      <c r="F27" s="28">
        <v>5194359</v>
      </c>
      <c r="G27" s="39">
        <v>46252</v>
      </c>
      <c r="H27" s="38">
        <v>36218992</v>
      </c>
      <c r="I27" s="28">
        <v>19598334</v>
      </c>
      <c r="J27" s="39">
        <v>16383919</v>
      </c>
      <c r="K27" s="40">
        <v>86767</v>
      </c>
      <c r="L27" s="28">
        <v>2392</v>
      </c>
      <c r="M27" s="27">
        <v>57255</v>
      </c>
      <c r="N27" s="98" t="s">
        <v>16</v>
      </c>
    </row>
  </sheetData>
  <sheetProtection/>
  <mergeCells count="6">
    <mergeCell ref="B2:D2"/>
    <mergeCell ref="A2:A3"/>
    <mergeCell ref="N2:N3"/>
    <mergeCell ref="E2:G2"/>
    <mergeCell ref="H2:J2"/>
    <mergeCell ref="K2:M2"/>
  </mergeCells>
  <printOptions horizontalCentered="1"/>
  <pageMargins left="0.7874015748031497" right="0.7874015748031497" top="0.984251968503937" bottom="0.984251968503937" header="0.5118110236220472" footer="0.5118110236220472"/>
  <pageSetup horizontalDpi="300" verticalDpi="300" orientation="landscape" paperSize="9" scale="87" r:id="rId1"/>
  <headerFooter alignWithMargins="0">
    <oddFooter>&amp;R金沢国税局
国税徴収１
(H24)</oddFooter>
  </headerFooter>
</worksheet>
</file>

<file path=xl/worksheets/sheet5.xml><?xml version="1.0" encoding="utf-8"?>
<worksheet xmlns="http://schemas.openxmlformats.org/spreadsheetml/2006/main" xmlns:r="http://schemas.openxmlformats.org/officeDocument/2006/relationships">
  <dimension ref="A1:N27"/>
  <sheetViews>
    <sheetView showGridLines="0" zoomScale="80" zoomScaleNormal="80" workbookViewId="0" topLeftCell="A1">
      <selection activeCell="T14" sqref="T14"/>
    </sheetView>
  </sheetViews>
  <sheetFormatPr defaultColWidth="5.875" defaultRowHeight="13.5"/>
  <cols>
    <col min="1" max="1" width="12.00390625" style="2" customWidth="1"/>
    <col min="2" max="13" width="10.875" style="2" customWidth="1"/>
    <col min="14" max="14" width="11.875" style="5" customWidth="1"/>
    <col min="15" max="16" width="8.25390625" style="2" bestFit="1" customWidth="1"/>
    <col min="17" max="16384" width="5.875" style="2" customWidth="1"/>
  </cols>
  <sheetData>
    <row r="1" ht="12" thickBot="1">
      <c r="A1" s="2" t="s">
        <v>93</v>
      </c>
    </row>
    <row r="2" spans="1:14" s="5" customFormat="1" ht="15" customHeight="1">
      <c r="A2" s="335" t="s">
        <v>12</v>
      </c>
      <c r="B2" s="313" t="s">
        <v>168</v>
      </c>
      <c r="C2" s="314"/>
      <c r="D2" s="315"/>
      <c r="E2" s="313" t="s">
        <v>138</v>
      </c>
      <c r="F2" s="314"/>
      <c r="G2" s="315"/>
      <c r="H2" s="313" t="s">
        <v>169</v>
      </c>
      <c r="I2" s="314"/>
      <c r="J2" s="315"/>
      <c r="K2" s="313" t="s">
        <v>171</v>
      </c>
      <c r="L2" s="314"/>
      <c r="M2" s="315"/>
      <c r="N2" s="331" t="s">
        <v>55</v>
      </c>
    </row>
    <row r="3" spans="1:14" s="5" customFormat="1" ht="16.5" customHeight="1">
      <c r="A3" s="336"/>
      <c r="B3" s="37" t="s">
        <v>13</v>
      </c>
      <c r="C3" s="20" t="s">
        <v>11</v>
      </c>
      <c r="D3" s="22" t="s">
        <v>14</v>
      </c>
      <c r="E3" s="37" t="s">
        <v>13</v>
      </c>
      <c r="F3" s="20" t="s">
        <v>11</v>
      </c>
      <c r="G3" s="22" t="s">
        <v>14</v>
      </c>
      <c r="H3" s="37" t="s">
        <v>13</v>
      </c>
      <c r="I3" s="20" t="s">
        <v>11</v>
      </c>
      <c r="J3" s="22" t="s">
        <v>14</v>
      </c>
      <c r="K3" s="37" t="s">
        <v>13</v>
      </c>
      <c r="L3" s="20" t="s">
        <v>11</v>
      </c>
      <c r="M3" s="22" t="s">
        <v>14</v>
      </c>
      <c r="N3" s="332"/>
    </row>
    <row r="4" spans="1:14" ht="11.25">
      <c r="A4" s="73"/>
      <c r="B4" s="71" t="s">
        <v>2</v>
      </c>
      <c r="C4" s="61" t="s">
        <v>2</v>
      </c>
      <c r="D4" s="72" t="s">
        <v>2</v>
      </c>
      <c r="E4" s="71" t="s">
        <v>2</v>
      </c>
      <c r="F4" s="61" t="s">
        <v>2</v>
      </c>
      <c r="G4" s="72" t="s">
        <v>2</v>
      </c>
      <c r="H4" s="71" t="s">
        <v>2</v>
      </c>
      <c r="I4" s="61" t="s">
        <v>2</v>
      </c>
      <c r="J4" s="72" t="s">
        <v>2</v>
      </c>
      <c r="K4" s="71" t="s">
        <v>2</v>
      </c>
      <c r="L4" s="61" t="s">
        <v>2</v>
      </c>
      <c r="M4" s="182" t="s">
        <v>2</v>
      </c>
      <c r="N4" s="189"/>
    </row>
    <row r="5" spans="1:14" ht="18" customHeight="1">
      <c r="A5" s="91" t="s">
        <v>106</v>
      </c>
      <c r="B5" s="74">
        <v>45055674</v>
      </c>
      <c r="C5" s="63">
        <v>43610901</v>
      </c>
      <c r="D5" s="75">
        <v>1414604</v>
      </c>
      <c r="E5" s="74">
        <v>49409</v>
      </c>
      <c r="F5" s="63">
        <v>49409</v>
      </c>
      <c r="G5" s="75" t="s">
        <v>129</v>
      </c>
      <c r="H5" s="74">
        <v>2</v>
      </c>
      <c r="I5" s="63">
        <v>2</v>
      </c>
      <c r="J5" s="75" t="s">
        <v>129</v>
      </c>
      <c r="K5" s="74">
        <v>15000294</v>
      </c>
      <c r="L5" s="63">
        <v>13887533</v>
      </c>
      <c r="M5" s="183">
        <v>1112761</v>
      </c>
      <c r="N5" s="190" t="str">
        <f>IF(A5="","",A5)</f>
        <v>富山</v>
      </c>
    </row>
    <row r="6" spans="1:14" ht="18" customHeight="1">
      <c r="A6" s="89" t="s">
        <v>107</v>
      </c>
      <c r="B6" s="76">
        <v>26068899</v>
      </c>
      <c r="C6" s="64">
        <v>25160695</v>
      </c>
      <c r="D6" s="77">
        <v>893401</v>
      </c>
      <c r="E6" s="76">
        <v>12766</v>
      </c>
      <c r="F6" s="64">
        <v>12766</v>
      </c>
      <c r="G6" s="77" t="s">
        <v>129</v>
      </c>
      <c r="H6" s="76" t="s">
        <v>129</v>
      </c>
      <c r="I6" s="64" t="s">
        <v>129</v>
      </c>
      <c r="J6" s="77" t="s">
        <v>129</v>
      </c>
      <c r="K6" s="76" t="s">
        <v>129</v>
      </c>
      <c r="L6" s="64" t="s">
        <v>129</v>
      </c>
      <c r="M6" s="184" t="s">
        <v>129</v>
      </c>
      <c r="N6" s="191" t="str">
        <f>IF(A6="","",A6)</f>
        <v>高岡</v>
      </c>
    </row>
    <row r="7" spans="1:14" ht="18" customHeight="1">
      <c r="A7" s="89" t="s">
        <v>108</v>
      </c>
      <c r="B7" s="76">
        <v>11805700</v>
      </c>
      <c r="C7" s="64">
        <v>11299855</v>
      </c>
      <c r="D7" s="77">
        <v>497148</v>
      </c>
      <c r="E7" s="76">
        <v>326619</v>
      </c>
      <c r="F7" s="64">
        <v>326619</v>
      </c>
      <c r="G7" s="77" t="s">
        <v>129</v>
      </c>
      <c r="H7" s="76" t="s">
        <v>129</v>
      </c>
      <c r="I7" s="64" t="s">
        <v>129</v>
      </c>
      <c r="J7" s="77" t="s">
        <v>129</v>
      </c>
      <c r="K7" s="76" t="s">
        <v>129</v>
      </c>
      <c r="L7" s="64" t="s">
        <v>129</v>
      </c>
      <c r="M7" s="184" t="s">
        <v>129</v>
      </c>
      <c r="N7" s="191" t="str">
        <f>IF(A7="","",A7)</f>
        <v>魚津</v>
      </c>
    </row>
    <row r="8" spans="1:14" ht="18" customHeight="1">
      <c r="A8" s="89" t="s">
        <v>109</v>
      </c>
      <c r="B8" s="76">
        <v>9548112</v>
      </c>
      <c r="C8" s="64">
        <v>9251838</v>
      </c>
      <c r="D8" s="77">
        <v>290987</v>
      </c>
      <c r="E8" s="76">
        <v>526742</v>
      </c>
      <c r="F8" s="64">
        <v>526614</v>
      </c>
      <c r="G8" s="77">
        <v>128</v>
      </c>
      <c r="H8" s="76" t="s">
        <v>129</v>
      </c>
      <c r="I8" s="64" t="s">
        <v>129</v>
      </c>
      <c r="J8" s="77" t="s">
        <v>129</v>
      </c>
      <c r="K8" s="76" t="s">
        <v>129</v>
      </c>
      <c r="L8" s="64" t="s">
        <v>129</v>
      </c>
      <c r="M8" s="184" t="s">
        <v>129</v>
      </c>
      <c r="N8" s="191" t="str">
        <f>IF(A8="","",A8)</f>
        <v>砺波</v>
      </c>
    </row>
    <row r="9" spans="1:14" s="3" customFormat="1" ht="18" customHeight="1">
      <c r="A9" s="78" t="s">
        <v>121</v>
      </c>
      <c r="B9" s="79">
        <v>92478385</v>
      </c>
      <c r="C9" s="65">
        <v>89323289</v>
      </c>
      <c r="D9" s="80">
        <v>3096140</v>
      </c>
      <c r="E9" s="79">
        <v>915536</v>
      </c>
      <c r="F9" s="65">
        <v>915408</v>
      </c>
      <c r="G9" s="80">
        <v>128</v>
      </c>
      <c r="H9" s="79">
        <v>2</v>
      </c>
      <c r="I9" s="65">
        <v>2</v>
      </c>
      <c r="J9" s="80" t="s">
        <v>129</v>
      </c>
      <c r="K9" s="79">
        <v>15000294</v>
      </c>
      <c r="L9" s="65">
        <v>13887533</v>
      </c>
      <c r="M9" s="185">
        <v>1112761</v>
      </c>
      <c r="N9" s="192" t="str">
        <f>A9</f>
        <v>富山県計</v>
      </c>
    </row>
    <row r="10" spans="1:14" s="12" customFormat="1" ht="18" customHeight="1">
      <c r="A10" s="13"/>
      <c r="B10" s="16"/>
      <c r="C10" s="17"/>
      <c r="D10" s="18"/>
      <c r="E10" s="16"/>
      <c r="F10" s="17"/>
      <c r="G10" s="18"/>
      <c r="H10" s="16"/>
      <c r="I10" s="17"/>
      <c r="J10" s="18"/>
      <c r="K10" s="16"/>
      <c r="L10" s="17"/>
      <c r="M10" s="186"/>
      <c r="N10" s="193"/>
    </row>
    <row r="11" spans="1:14" ht="18" customHeight="1">
      <c r="A11" s="90" t="s">
        <v>110</v>
      </c>
      <c r="B11" s="81">
        <v>47275852</v>
      </c>
      <c r="C11" s="82">
        <v>45766102</v>
      </c>
      <c r="D11" s="83">
        <v>1459746</v>
      </c>
      <c r="E11" s="81">
        <v>287265</v>
      </c>
      <c r="F11" s="82">
        <v>287265</v>
      </c>
      <c r="G11" s="83" t="s">
        <v>129</v>
      </c>
      <c r="H11" s="81">
        <v>15198808</v>
      </c>
      <c r="I11" s="82">
        <v>15198808</v>
      </c>
      <c r="J11" s="83" t="s">
        <v>129</v>
      </c>
      <c r="K11" s="81" t="s">
        <v>129</v>
      </c>
      <c r="L11" s="82" t="s">
        <v>129</v>
      </c>
      <c r="M11" s="187" t="s">
        <v>129</v>
      </c>
      <c r="N11" s="194" t="str">
        <f>IF(A11="","",A11)</f>
        <v>金沢</v>
      </c>
    </row>
    <row r="12" spans="1:14" ht="18" customHeight="1">
      <c r="A12" s="89" t="s">
        <v>111</v>
      </c>
      <c r="B12" s="76">
        <v>6376916</v>
      </c>
      <c r="C12" s="64">
        <v>6210892</v>
      </c>
      <c r="D12" s="77">
        <v>160957</v>
      </c>
      <c r="E12" s="76">
        <v>22646</v>
      </c>
      <c r="F12" s="64">
        <v>22629</v>
      </c>
      <c r="G12" s="77">
        <v>17</v>
      </c>
      <c r="H12" s="76" t="s">
        <v>129</v>
      </c>
      <c r="I12" s="64" t="s">
        <v>129</v>
      </c>
      <c r="J12" s="77" t="s">
        <v>129</v>
      </c>
      <c r="K12" s="76" t="s">
        <v>129</v>
      </c>
      <c r="L12" s="64" t="s">
        <v>129</v>
      </c>
      <c r="M12" s="184" t="s">
        <v>129</v>
      </c>
      <c r="N12" s="191" t="str">
        <f>IF(A12="","",A12)</f>
        <v>七尾</v>
      </c>
    </row>
    <row r="13" spans="1:14" ht="18" customHeight="1">
      <c r="A13" s="89" t="s">
        <v>112</v>
      </c>
      <c r="B13" s="76">
        <v>16570305</v>
      </c>
      <c r="C13" s="64">
        <v>15839419</v>
      </c>
      <c r="D13" s="77">
        <v>710931</v>
      </c>
      <c r="E13" s="76">
        <v>148729</v>
      </c>
      <c r="F13" s="64">
        <v>148729</v>
      </c>
      <c r="G13" s="77" t="s">
        <v>129</v>
      </c>
      <c r="H13" s="76" t="s">
        <v>129</v>
      </c>
      <c r="I13" s="64" t="s">
        <v>129</v>
      </c>
      <c r="J13" s="77" t="s">
        <v>129</v>
      </c>
      <c r="K13" s="76" t="s">
        <v>129</v>
      </c>
      <c r="L13" s="64" t="s">
        <v>129</v>
      </c>
      <c r="M13" s="184" t="s">
        <v>129</v>
      </c>
      <c r="N13" s="191" t="str">
        <f>IF(A13="","",A13)</f>
        <v>小松</v>
      </c>
    </row>
    <row r="14" spans="1:14" ht="18" customHeight="1">
      <c r="A14" s="89" t="s">
        <v>113</v>
      </c>
      <c r="B14" s="76">
        <v>2456968</v>
      </c>
      <c r="C14" s="64">
        <v>2336773</v>
      </c>
      <c r="D14" s="77">
        <v>118832</v>
      </c>
      <c r="E14" s="76">
        <v>124710</v>
      </c>
      <c r="F14" s="64">
        <v>124710</v>
      </c>
      <c r="G14" s="77" t="s">
        <v>129</v>
      </c>
      <c r="H14" s="76" t="s">
        <v>129</v>
      </c>
      <c r="I14" s="64" t="s">
        <v>129</v>
      </c>
      <c r="J14" s="77" t="s">
        <v>129</v>
      </c>
      <c r="K14" s="76" t="s">
        <v>129</v>
      </c>
      <c r="L14" s="64" t="s">
        <v>129</v>
      </c>
      <c r="M14" s="184" t="s">
        <v>129</v>
      </c>
      <c r="N14" s="191" t="str">
        <f>IF(A14="","",A14)</f>
        <v>輪島</v>
      </c>
    </row>
    <row r="15" spans="1:14" ht="18" customHeight="1">
      <c r="A15" s="89" t="s">
        <v>114</v>
      </c>
      <c r="B15" s="76">
        <v>11250759</v>
      </c>
      <c r="C15" s="64">
        <v>10888950</v>
      </c>
      <c r="D15" s="77">
        <v>347741</v>
      </c>
      <c r="E15" s="76">
        <v>330524</v>
      </c>
      <c r="F15" s="64">
        <v>330524</v>
      </c>
      <c r="G15" s="77" t="s">
        <v>129</v>
      </c>
      <c r="H15" s="76" t="s">
        <v>129</v>
      </c>
      <c r="I15" s="64" t="s">
        <v>129</v>
      </c>
      <c r="J15" s="77" t="s">
        <v>129</v>
      </c>
      <c r="K15" s="76" t="s">
        <v>129</v>
      </c>
      <c r="L15" s="64" t="s">
        <v>129</v>
      </c>
      <c r="M15" s="184" t="s">
        <v>129</v>
      </c>
      <c r="N15" s="191" t="str">
        <f>IF(A15="","",A15)</f>
        <v>松任</v>
      </c>
    </row>
    <row r="16" spans="1:14" s="3" customFormat="1" ht="18" customHeight="1">
      <c r="A16" s="78" t="s">
        <v>122</v>
      </c>
      <c r="B16" s="79">
        <v>83930801</v>
      </c>
      <c r="C16" s="65">
        <v>81042135</v>
      </c>
      <c r="D16" s="80">
        <v>2798207</v>
      </c>
      <c r="E16" s="79">
        <v>913874</v>
      </c>
      <c r="F16" s="65">
        <v>913856</v>
      </c>
      <c r="G16" s="80">
        <v>17</v>
      </c>
      <c r="H16" s="79">
        <v>15198808</v>
      </c>
      <c r="I16" s="65">
        <v>15198808</v>
      </c>
      <c r="J16" s="80" t="s">
        <v>129</v>
      </c>
      <c r="K16" s="79" t="s">
        <v>129</v>
      </c>
      <c r="L16" s="65" t="s">
        <v>129</v>
      </c>
      <c r="M16" s="185" t="s">
        <v>129</v>
      </c>
      <c r="N16" s="192" t="str">
        <f>A16</f>
        <v>石川県計</v>
      </c>
    </row>
    <row r="17" spans="1:14" s="12" customFormat="1" ht="18" customHeight="1">
      <c r="A17" s="13"/>
      <c r="B17" s="16"/>
      <c r="C17" s="17"/>
      <c r="D17" s="18"/>
      <c r="E17" s="16"/>
      <c r="F17" s="17"/>
      <c r="G17" s="18"/>
      <c r="H17" s="16"/>
      <c r="I17" s="17"/>
      <c r="J17" s="18"/>
      <c r="K17" s="16"/>
      <c r="L17" s="17"/>
      <c r="M17" s="186"/>
      <c r="N17" s="193"/>
    </row>
    <row r="18" spans="1:14" ht="18" customHeight="1">
      <c r="A18" s="90" t="s">
        <v>115</v>
      </c>
      <c r="B18" s="81">
        <v>28275978</v>
      </c>
      <c r="C18" s="82">
        <v>27388955</v>
      </c>
      <c r="D18" s="83">
        <v>843917</v>
      </c>
      <c r="E18" s="81">
        <v>158630</v>
      </c>
      <c r="F18" s="82">
        <v>157092</v>
      </c>
      <c r="G18" s="83">
        <v>1537</v>
      </c>
      <c r="H18" s="81" t="s">
        <v>129</v>
      </c>
      <c r="I18" s="82" t="s">
        <v>129</v>
      </c>
      <c r="J18" s="83" t="s">
        <v>129</v>
      </c>
      <c r="K18" s="81" t="s">
        <v>129</v>
      </c>
      <c r="L18" s="82" t="s">
        <v>129</v>
      </c>
      <c r="M18" s="187" t="s">
        <v>129</v>
      </c>
      <c r="N18" s="194" t="str">
        <f aca="true" t="shared" si="0" ref="N18:N23">IF(A18="","",A18)</f>
        <v>福井</v>
      </c>
    </row>
    <row r="19" spans="1:14" ht="18" customHeight="1">
      <c r="A19" s="89" t="s">
        <v>116</v>
      </c>
      <c r="B19" s="76">
        <v>5199946</v>
      </c>
      <c r="C19" s="64">
        <v>4928502</v>
      </c>
      <c r="D19" s="77">
        <v>263159</v>
      </c>
      <c r="E19" s="76">
        <v>17060</v>
      </c>
      <c r="F19" s="64">
        <v>16743</v>
      </c>
      <c r="G19" s="77">
        <v>317</v>
      </c>
      <c r="H19" s="76" t="s">
        <v>129</v>
      </c>
      <c r="I19" s="64" t="s">
        <v>129</v>
      </c>
      <c r="J19" s="77" t="s">
        <v>129</v>
      </c>
      <c r="K19" s="76" t="s">
        <v>129</v>
      </c>
      <c r="L19" s="64" t="s">
        <v>129</v>
      </c>
      <c r="M19" s="184" t="s">
        <v>129</v>
      </c>
      <c r="N19" s="191" t="str">
        <f t="shared" si="0"/>
        <v>敦賀</v>
      </c>
    </row>
    <row r="20" spans="1:14" ht="18" customHeight="1">
      <c r="A20" s="89" t="s">
        <v>117</v>
      </c>
      <c r="B20" s="76">
        <v>13738629</v>
      </c>
      <c r="C20" s="64">
        <v>13302658</v>
      </c>
      <c r="D20" s="77">
        <v>414243</v>
      </c>
      <c r="E20" s="76">
        <v>37142</v>
      </c>
      <c r="F20" s="64">
        <v>37142</v>
      </c>
      <c r="G20" s="77" t="s">
        <v>129</v>
      </c>
      <c r="H20" s="76" t="s">
        <v>129</v>
      </c>
      <c r="I20" s="64" t="s">
        <v>129</v>
      </c>
      <c r="J20" s="77" t="s">
        <v>129</v>
      </c>
      <c r="K20" s="76" t="s">
        <v>129</v>
      </c>
      <c r="L20" s="64" t="s">
        <v>129</v>
      </c>
      <c r="M20" s="184" t="s">
        <v>129</v>
      </c>
      <c r="N20" s="191" t="str">
        <f t="shared" si="0"/>
        <v>武生</v>
      </c>
    </row>
    <row r="21" spans="1:14" ht="18" customHeight="1">
      <c r="A21" s="89" t="s">
        <v>118</v>
      </c>
      <c r="B21" s="76">
        <v>2341003</v>
      </c>
      <c r="C21" s="64">
        <v>2254821</v>
      </c>
      <c r="D21" s="77">
        <v>84173</v>
      </c>
      <c r="E21" s="248" t="s">
        <v>182</v>
      </c>
      <c r="F21" s="249" t="s">
        <v>182</v>
      </c>
      <c r="G21" s="77" t="s">
        <v>186</v>
      </c>
      <c r="H21" s="76" t="s">
        <v>129</v>
      </c>
      <c r="I21" s="64" t="s">
        <v>129</v>
      </c>
      <c r="J21" s="77" t="s">
        <v>129</v>
      </c>
      <c r="K21" s="76" t="s">
        <v>129</v>
      </c>
      <c r="L21" s="64" t="s">
        <v>129</v>
      </c>
      <c r="M21" s="184" t="s">
        <v>129</v>
      </c>
      <c r="N21" s="191" t="str">
        <f t="shared" si="0"/>
        <v>小浜</v>
      </c>
    </row>
    <row r="22" spans="1:14" ht="18" customHeight="1">
      <c r="A22" s="89" t="s">
        <v>119</v>
      </c>
      <c r="B22" s="76">
        <v>2376684</v>
      </c>
      <c r="C22" s="64">
        <v>2298001</v>
      </c>
      <c r="D22" s="77">
        <v>76963</v>
      </c>
      <c r="E22" s="76">
        <v>129160</v>
      </c>
      <c r="F22" s="64">
        <v>129160</v>
      </c>
      <c r="G22" s="77" t="s">
        <v>129</v>
      </c>
      <c r="H22" s="76" t="s">
        <v>129</v>
      </c>
      <c r="I22" s="64" t="s">
        <v>129</v>
      </c>
      <c r="J22" s="77" t="s">
        <v>129</v>
      </c>
      <c r="K22" s="76" t="s">
        <v>129</v>
      </c>
      <c r="L22" s="64" t="s">
        <v>129</v>
      </c>
      <c r="M22" s="184" t="s">
        <v>129</v>
      </c>
      <c r="N22" s="191" t="str">
        <f t="shared" si="0"/>
        <v>大野</v>
      </c>
    </row>
    <row r="23" spans="1:14" ht="18" customHeight="1">
      <c r="A23" s="89" t="s">
        <v>120</v>
      </c>
      <c r="B23" s="76">
        <v>7386888</v>
      </c>
      <c r="C23" s="64">
        <v>7229953</v>
      </c>
      <c r="D23" s="77">
        <v>152381</v>
      </c>
      <c r="E23" s="248" t="s">
        <v>182</v>
      </c>
      <c r="F23" s="249" t="s">
        <v>182</v>
      </c>
      <c r="G23" s="77" t="s">
        <v>182</v>
      </c>
      <c r="H23" s="76" t="s">
        <v>129</v>
      </c>
      <c r="I23" s="64" t="s">
        <v>129</v>
      </c>
      <c r="J23" s="77" t="s">
        <v>129</v>
      </c>
      <c r="K23" s="76" t="s">
        <v>129</v>
      </c>
      <c r="L23" s="64" t="s">
        <v>129</v>
      </c>
      <c r="M23" s="184" t="s">
        <v>129</v>
      </c>
      <c r="N23" s="191" t="str">
        <f t="shared" si="0"/>
        <v>三国</v>
      </c>
    </row>
    <row r="24" spans="1:14" s="3" customFormat="1" ht="18" customHeight="1">
      <c r="A24" s="78" t="s">
        <v>123</v>
      </c>
      <c r="B24" s="79">
        <v>59319129</v>
      </c>
      <c r="C24" s="65">
        <v>57402890</v>
      </c>
      <c r="D24" s="80">
        <v>1834836</v>
      </c>
      <c r="E24" s="79">
        <v>357935</v>
      </c>
      <c r="F24" s="65">
        <v>356081</v>
      </c>
      <c r="G24" s="80">
        <v>1855</v>
      </c>
      <c r="H24" s="79" t="s">
        <v>129</v>
      </c>
      <c r="I24" s="65" t="s">
        <v>129</v>
      </c>
      <c r="J24" s="80" t="s">
        <v>129</v>
      </c>
      <c r="K24" s="79" t="s">
        <v>129</v>
      </c>
      <c r="L24" s="65" t="s">
        <v>129</v>
      </c>
      <c r="M24" s="185" t="s">
        <v>129</v>
      </c>
      <c r="N24" s="192" t="str">
        <f>A24</f>
        <v>福井県計</v>
      </c>
    </row>
    <row r="25" spans="1:14" s="12" customFormat="1" ht="18" customHeight="1">
      <c r="A25" s="13"/>
      <c r="B25" s="55"/>
      <c r="C25" s="56"/>
      <c r="D25" s="57"/>
      <c r="E25" s="55"/>
      <c r="F25" s="56"/>
      <c r="G25" s="57"/>
      <c r="H25" s="55"/>
      <c r="I25" s="56"/>
      <c r="J25" s="57"/>
      <c r="K25" s="55"/>
      <c r="L25" s="56"/>
      <c r="M25" s="57"/>
      <c r="N25" s="14"/>
    </row>
    <row r="26" spans="1:14" s="3" customFormat="1" ht="18" customHeight="1" thickBot="1">
      <c r="A26" s="88" t="s">
        <v>15</v>
      </c>
      <c r="B26" s="52">
        <v>2244466</v>
      </c>
      <c r="C26" s="53">
        <v>462584</v>
      </c>
      <c r="D26" s="54">
        <v>1649969</v>
      </c>
      <c r="E26" s="52" t="s">
        <v>129</v>
      </c>
      <c r="F26" s="53" t="s">
        <v>129</v>
      </c>
      <c r="G26" s="54" t="s">
        <v>129</v>
      </c>
      <c r="H26" s="52" t="s">
        <v>129</v>
      </c>
      <c r="I26" s="53" t="s">
        <v>129</v>
      </c>
      <c r="J26" s="54" t="s">
        <v>129</v>
      </c>
      <c r="K26" s="52" t="s">
        <v>129</v>
      </c>
      <c r="L26" s="53" t="s">
        <v>129</v>
      </c>
      <c r="M26" s="54" t="s">
        <v>129</v>
      </c>
      <c r="N26" s="99" t="str">
        <f>A26</f>
        <v>局引受分</v>
      </c>
    </row>
    <row r="27" spans="1:14" s="3" customFormat="1" ht="18" customHeight="1" thickBot="1" thickTop="1">
      <c r="A27" s="92" t="s">
        <v>94</v>
      </c>
      <c r="B27" s="38">
        <v>237972782</v>
      </c>
      <c r="C27" s="28">
        <v>228230899</v>
      </c>
      <c r="D27" s="39">
        <v>9379152</v>
      </c>
      <c r="E27" s="38">
        <v>2187345</v>
      </c>
      <c r="F27" s="28">
        <v>2185345</v>
      </c>
      <c r="G27" s="39">
        <v>2000</v>
      </c>
      <c r="H27" s="38">
        <v>15198811</v>
      </c>
      <c r="I27" s="28">
        <v>15198811</v>
      </c>
      <c r="J27" s="39" t="s">
        <v>129</v>
      </c>
      <c r="K27" s="38">
        <v>15000294</v>
      </c>
      <c r="L27" s="28">
        <v>13887533</v>
      </c>
      <c r="M27" s="39">
        <v>1112761</v>
      </c>
      <c r="N27" s="98" t="str">
        <f>A27</f>
        <v>総計</v>
      </c>
    </row>
    <row r="28" ht="15" customHeight="1"/>
  </sheetData>
  <sheetProtection/>
  <mergeCells count="6">
    <mergeCell ref="N2:N3"/>
    <mergeCell ref="A2:A3"/>
    <mergeCell ref="E2:G2"/>
    <mergeCell ref="K2:M2"/>
    <mergeCell ref="B2:D2"/>
    <mergeCell ref="H2:J2"/>
  </mergeCells>
  <printOptions horizontalCentered="1"/>
  <pageMargins left="0.6692913385826772" right="0.4724409448818898" top="0.984251968503937" bottom="0.984251968503937" header="0.5118110236220472" footer="0.5118110236220472"/>
  <pageSetup horizontalDpi="300" verticalDpi="300" orientation="landscape" paperSize="9" scale="87" r:id="rId1"/>
  <headerFooter alignWithMargins="0">
    <oddFooter>&amp;R金沢国税局
国税徴収１
(H24)</oddFooter>
  </headerFooter>
</worksheet>
</file>

<file path=xl/worksheets/sheet6.xml><?xml version="1.0" encoding="utf-8"?>
<worksheet xmlns="http://schemas.openxmlformats.org/spreadsheetml/2006/main" xmlns:r="http://schemas.openxmlformats.org/officeDocument/2006/relationships">
  <dimension ref="A1:H27"/>
  <sheetViews>
    <sheetView showGridLines="0" zoomScale="80" zoomScaleNormal="80" workbookViewId="0" topLeftCell="A1">
      <selection activeCell="F43" sqref="F43"/>
    </sheetView>
  </sheetViews>
  <sheetFormatPr defaultColWidth="5.875" defaultRowHeight="13.5"/>
  <cols>
    <col min="1" max="1" width="12.00390625" style="2" customWidth="1"/>
    <col min="2" max="7" width="10.875" style="2" customWidth="1"/>
    <col min="8" max="8" width="11.875" style="5" customWidth="1"/>
    <col min="9" max="10" width="8.25390625" style="2" bestFit="1" customWidth="1"/>
    <col min="11" max="16384" width="5.875" style="2" customWidth="1"/>
  </cols>
  <sheetData>
    <row r="1" ht="12" thickBot="1">
      <c r="A1" s="2" t="s">
        <v>93</v>
      </c>
    </row>
    <row r="2" spans="1:8" s="5" customFormat="1" ht="15" customHeight="1">
      <c r="A2" s="335" t="s">
        <v>12</v>
      </c>
      <c r="B2" s="313" t="s">
        <v>155</v>
      </c>
      <c r="C2" s="314"/>
      <c r="D2" s="315"/>
      <c r="E2" s="313" t="s">
        <v>156</v>
      </c>
      <c r="F2" s="314"/>
      <c r="G2" s="315"/>
      <c r="H2" s="331" t="s">
        <v>55</v>
      </c>
    </row>
    <row r="3" spans="1:8" s="5" customFormat="1" ht="16.5" customHeight="1">
      <c r="A3" s="336"/>
      <c r="B3" s="37" t="s">
        <v>13</v>
      </c>
      <c r="C3" s="20" t="s">
        <v>11</v>
      </c>
      <c r="D3" s="22" t="s">
        <v>14</v>
      </c>
      <c r="E3" s="37" t="s">
        <v>13</v>
      </c>
      <c r="F3" s="20" t="s">
        <v>11</v>
      </c>
      <c r="G3" s="22" t="s">
        <v>14</v>
      </c>
      <c r="H3" s="332"/>
    </row>
    <row r="4" spans="1:8" ht="11.25">
      <c r="A4" s="73"/>
      <c r="B4" s="71" t="s">
        <v>2</v>
      </c>
      <c r="C4" s="61" t="s">
        <v>2</v>
      </c>
      <c r="D4" s="72" t="s">
        <v>2</v>
      </c>
      <c r="E4" s="71" t="s">
        <v>2</v>
      </c>
      <c r="F4" s="61" t="s">
        <v>2</v>
      </c>
      <c r="G4" s="182" t="s">
        <v>2</v>
      </c>
      <c r="H4" s="189"/>
    </row>
    <row r="5" spans="1:8" ht="18" customHeight="1">
      <c r="A5" s="91" t="s">
        <v>106</v>
      </c>
      <c r="B5" s="250" t="s">
        <v>182</v>
      </c>
      <c r="C5" s="251" t="s">
        <v>182</v>
      </c>
      <c r="D5" s="252" t="s">
        <v>184</v>
      </c>
      <c r="E5" s="74">
        <v>152465342</v>
      </c>
      <c r="F5" s="63">
        <v>148729259</v>
      </c>
      <c r="G5" s="183">
        <v>3666734</v>
      </c>
      <c r="H5" s="190" t="str">
        <f>IF(A5="","",A5)</f>
        <v>富山</v>
      </c>
    </row>
    <row r="6" spans="1:8" ht="18" customHeight="1">
      <c r="A6" s="89" t="s">
        <v>107</v>
      </c>
      <c r="B6" s="248" t="s">
        <v>182</v>
      </c>
      <c r="C6" s="249" t="s">
        <v>182</v>
      </c>
      <c r="D6" s="253" t="s">
        <v>182</v>
      </c>
      <c r="E6" s="76">
        <v>62732854</v>
      </c>
      <c r="F6" s="64">
        <v>61229759</v>
      </c>
      <c r="G6" s="184">
        <v>1481584</v>
      </c>
      <c r="H6" s="191" t="str">
        <f>IF(A6="","",A6)</f>
        <v>高岡</v>
      </c>
    </row>
    <row r="7" spans="1:8" ht="18" customHeight="1">
      <c r="A7" s="89" t="s">
        <v>108</v>
      </c>
      <c r="B7" s="248">
        <v>23021</v>
      </c>
      <c r="C7" s="249">
        <v>22931</v>
      </c>
      <c r="D7" s="253">
        <v>90</v>
      </c>
      <c r="E7" s="76">
        <v>32748767</v>
      </c>
      <c r="F7" s="64">
        <v>31889342</v>
      </c>
      <c r="G7" s="184">
        <v>838437</v>
      </c>
      <c r="H7" s="191" t="str">
        <f>IF(A7="","",A7)</f>
        <v>魚津</v>
      </c>
    </row>
    <row r="8" spans="1:8" ht="18" customHeight="1">
      <c r="A8" s="89" t="s">
        <v>109</v>
      </c>
      <c r="B8" s="248">
        <v>32813</v>
      </c>
      <c r="C8" s="249">
        <v>32809</v>
      </c>
      <c r="D8" s="253">
        <v>4</v>
      </c>
      <c r="E8" s="76">
        <v>20728245</v>
      </c>
      <c r="F8" s="64">
        <v>20290090</v>
      </c>
      <c r="G8" s="184">
        <v>430496</v>
      </c>
      <c r="H8" s="191" t="str">
        <f>IF(A8="","",A8)</f>
        <v>砺波</v>
      </c>
    </row>
    <row r="9" spans="1:8" s="3" customFormat="1" ht="18" customHeight="1">
      <c r="A9" s="78" t="s">
        <v>121</v>
      </c>
      <c r="B9" s="254" t="s">
        <v>182</v>
      </c>
      <c r="C9" s="255" t="s">
        <v>182</v>
      </c>
      <c r="D9" s="256" t="s">
        <v>185</v>
      </c>
      <c r="E9" s="79">
        <v>268675208</v>
      </c>
      <c r="F9" s="65">
        <v>262138449</v>
      </c>
      <c r="G9" s="185">
        <v>6417251</v>
      </c>
      <c r="H9" s="192" t="str">
        <f>A9</f>
        <v>富山県計</v>
      </c>
    </row>
    <row r="10" spans="1:8" s="12" customFormat="1" ht="18" customHeight="1">
      <c r="A10" s="13"/>
      <c r="B10" s="16"/>
      <c r="C10" s="17"/>
      <c r="D10" s="18"/>
      <c r="E10" s="16"/>
      <c r="F10" s="17"/>
      <c r="G10" s="186"/>
      <c r="H10" s="193"/>
    </row>
    <row r="11" spans="1:8" ht="18" customHeight="1">
      <c r="A11" s="90" t="s">
        <v>110</v>
      </c>
      <c r="B11" s="81">
        <v>904835</v>
      </c>
      <c r="C11" s="82">
        <v>903496</v>
      </c>
      <c r="D11" s="83">
        <v>1339</v>
      </c>
      <c r="E11" s="81">
        <v>152907119</v>
      </c>
      <c r="F11" s="82">
        <v>149867804</v>
      </c>
      <c r="G11" s="187">
        <v>2923509</v>
      </c>
      <c r="H11" s="194" t="str">
        <f>IF(A11="","",A11)</f>
        <v>金沢</v>
      </c>
    </row>
    <row r="12" spans="1:8" ht="18" customHeight="1">
      <c r="A12" s="89" t="s">
        <v>111</v>
      </c>
      <c r="B12" s="76">
        <v>38968</v>
      </c>
      <c r="C12" s="64">
        <v>38966</v>
      </c>
      <c r="D12" s="77" t="s">
        <v>129</v>
      </c>
      <c r="E12" s="76">
        <v>15096650</v>
      </c>
      <c r="F12" s="64">
        <v>14858614</v>
      </c>
      <c r="G12" s="184">
        <v>228675</v>
      </c>
      <c r="H12" s="191" t="str">
        <f>IF(A12="","",A12)</f>
        <v>七尾</v>
      </c>
    </row>
    <row r="13" spans="1:8" ht="18" customHeight="1">
      <c r="A13" s="89" t="s">
        <v>112</v>
      </c>
      <c r="B13" s="76">
        <v>46937</v>
      </c>
      <c r="C13" s="64">
        <v>46798</v>
      </c>
      <c r="D13" s="77">
        <v>139</v>
      </c>
      <c r="E13" s="76">
        <v>43581783</v>
      </c>
      <c r="F13" s="64">
        <v>42575537</v>
      </c>
      <c r="G13" s="184">
        <v>971758</v>
      </c>
      <c r="H13" s="191" t="str">
        <f>IF(A13="","",A13)</f>
        <v>小松</v>
      </c>
    </row>
    <row r="14" spans="1:8" ht="18" customHeight="1">
      <c r="A14" s="89" t="s">
        <v>113</v>
      </c>
      <c r="B14" s="76">
        <v>11609</v>
      </c>
      <c r="C14" s="64">
        <v>11609</v>
      </c>
      <c r="D14" s="77" t="s">
        <v>129</v>
      </c>
      <c r="E14" s="76">
        <v>5498068</v>
      </c>
      <c r="F14" s="64">
        <v>5333467</v>
      </c>
      <c r="G14" s="184">
        <v>161454</v>
      </c>
      <c r="H14" s="191" t="str">
        <f>IF(A14="","",A14)</f>
        <v>輪島</v>
      </c>
    </row>
    <row r="15" spans="1:8" ht="18" customHeight="1">
      <c r="A15" s="89" t="s">
        <v>114</v>
      </c>
      <c r="B15" s="76">
        <v>25757</v>
      </c>
      <c r="C15" s="64">
        <v>25244</v>
      </c>
      <c r="D15" s="77">
        <v>8</v>
      </c>
      <c r="E15" s="76">
        <v>31283800</v>
      </c>
      <c r="F15" s="64">
        <v>30728611</v>
      </c>
      <c r="G15" s="184">
        <v>530115</v>
      </c>
      <c r="H15" s="191" t="str">
        <f>IF(A15="","",A15)</f>
        <v>松任</v>
      </c>
    </row>
    <row r="16" spans="1:8" s="3" customFormat="1" ht="18" customHeight="1">
      <c r="A16" s="78" t="s">
        <v>122</v>
      </c>
      <c r="B16" s="79">
        <v>1028106</v>
      </c>
      <c r="C16" s="65">
        <v>1026113</v>
      </c>
      <c r="D16" s="80">
        <v>1485</v>
      </c>
      <c r="E16" s="79">
        <v>248367420</v>
      </c>
      <c r="F16" s="65">
        <v>243364034</v>
      </c>
      <c r="G16" s="185">
        <v>4815511</v>
      </c>
      <c r="H16" s="192" t="str">
        <f>A16</f>
        <v>石川県計</v>
      </c>
    </row>
    <row r="17" spans="1:8" s="12" customFormat="1" ht="18" customHeight="1">
      <c r="A17" s="13"/>
      <c r="B17" s="16"/>
      <c r="C17" s="17"/>
      <c r="D17" s="18"/>
      <c r="E17" s="16"/>
      <c r="F17" s="17"/>
      <c r="G17" s="186"/>
      <c r="H17" s="193"/>
    </row>
    <row r="18" spans="1:8" ht="18" customHeight="1">
      <c r="A18" s="90" t="s">
        <v>115</v>
      </c>
      <c r="B18" s="81">
        <v>601184</v>
      </c>
      <c r="C18" s="82">
        <v>600134</v>
      </c>
      <c r="D18" s="83">
        <v>1050</v>
      </c>
      <c r="E18" s="81">
        <v>79098854</v>
      </c>
      <c r="F18" s="82">
        <v>77513701</v>
      </c>
      <c r="G18" s="187">
        <v>1490321</v>
      </c>
      <c r="H18" s="194" t="str">
        <f aca="true" t="shared" si="0" ref="H18:H23">IF(A18="","",A18)</f>
        <v>福井</v>
      </c>
    </row>
    <row r="19" spans="1:8" ht="18" customHeight="1">
      <c r="A19" s="89" t="s">
        <v>116</v>
      </c>
      <c r="B19" s="76">
        <v>69302</v>
      </c>
      <c r="C19" s="64">
        <v>69300</v>
      </c>
      <c r="D19" s="77">
        <v>1</v>
      </c>
      <c r="E19" s="76">
        <v>13233185</v>
      </c>
      <c r="F19" s="64">
        <v>12789507</v>
      </c>
      <c r="G19" s="184">
        <v>427399</v>
      </c>
      <c r="H19" s="191" t="str">
        <f t="shared" si="0"/>
        <v>敦賀</v>
      </c>
    </row>
    <row r="20" spans="1:8" ht="18" customHeight="1">
      <c r="A20" s="89" t="s">
        <v>117</v>
      </c>
      <c r="B20" s="76">
        <v>39068</v>
      </c>
      <c r="C20" s="64">
        <v>39053</v>
      </c>
      <c r="D20" s="77">
        <v>16</v>
      </c>
      <c r="E20" s="76">
        <v>33719426</v>
      </c>
      <c r="F20" s="64">
        <v>32969230</v>
      </c>
      <c r="G20" s="184">
        <v>707027</v>
      </c>
      <c r="H20" s="191" t="str">
        <f t="shared" si="0"/>
        <v>武生</v>
      </c>
    </row>
    <row r="21" spans="1:8" ht="18" customHeight="1">
      <c r="A21" s="89" t="s">
        <v>118</v>
      </c>
      <c r="B21" s="248" t="s">
        <v>182</v>
      </c>
      <c r="C21" s="249" t="s">
        <v>182</v>
      </c>
      <c r="D21" s="253" t="s">
        <v>182</v>
      </c>
      <c r="E21" s="76">
        <v>6126131</v>
      </c>
      <c r="F21" s="64">
        <v>6002763</v>
      </c>
      <c r="G21" s="184">
        <v>120211</v>
      </c>
      <c r="H21" s="191" t="str">
        <f t="shared" si="0"/>
        <v>小浜</v>
      </c>
    </row>
    <row r="22" spans="1:8" ht="18" customHeight="1">
      <c r="A22" s="89" t="s">
        <v>119</v>
      </c>
      <c r="B22" s="76">
        <v>6371</v>
      </c>
      <c r="C22" s="64">
        <v>6371</v>
      </c>
      <c r="D22" s="77" t="s">
        <v>129</v>
      </c>
      <c r="E22" s="76">
        <v>5875108</v>
      </c>
      <c r="F22" s="64">
        <v>5753851</v>
      </c>
      <c r="G22" s="184">
        <v>117206</v>
      </c>
      <c r="H22" s="191" t="str">
        <f t="shared" si="0"/>
        <v>大野</v>
      </c>
    </row>
    <row r="23" spans="1:8" ht="18" customHeight="1">
      <c r="A23" s="89" t="s">
        <v>120</v>
      </c>
      <c r="B23" s="248" t="s">
        <v>182</v>
      </c>
      <c r="C23" s="249" t="s">
        <v>182</v>
      </c>
      <c r="D23" s="253" t="s">
        <v>182</v>
      </c>
      <c r="E23" s="76">
        <v>21408581</v>
      </c>
      <c r="F23" s="64">
        <v>21122467</v>
      </c>
      <c r="G23" s="184">
        <v>276788</v>
      </c>
      <c r="H23" s="191" t="str">
        <f t="shared" si="0"/>
        <v>三国</v>
      </c>
    </row>
    <row r="24" spans="1:8" s="3" customFormat="1" ht="18" customHeight="1">
      <c r="A24" s="78" t="s">
        <v>123</v>
      </c>
      <c r="B24" s="79">
        <v>745388</v>
      </c>
      <c r="C24" s="65">
        <v>744026</v>
      </c>
      <c r="D24" s="80">
        <v>1157</v>
      </c>
      <c r="E24" s="79">
        <v>159461285</v>
      </c>
      <c r="F24" s="65">
        <v>156151519</v>
      </c>
      <c r="G24" s="185">
        <v>3138952</v>
      </c>
      <c r="H24" s="192" t="str">
        <f>A24</f>
        <v>福井県計</v>
      </c>
    </row>
    <row r="25" spans="1:8" s="12" customFormat="1" ht="18" customHeight="1">
      <c r="A25" s="13"/>
      <c r="B25" s="55"/>
      <c r="C25" s="56"/>
      <c r="D25" s="57"/>
      <c r="E25" s="55"/>
      <c r="F25" s="56"/>
      <c r="G25" s="57"/>
      <c r="H25" s="14"/>
    </row>
    <row r="26" spans="1:8" s="3" customFormat="1" ht="18" customHeight="1" thickBot="1">
      <c r="A26" s="88" t="s">
        <v>15</v>
      </c>
      <c r="B26" s="52">
        <v>549427</v>
      </c>
      <c r="C26" s="53">
        <v>2002</v>
      </c>
      <c r="D26" s="54">
        <v>547425</v>
      </c>
      <c r="E26" s="52">
        <v>24145470</v>
      </c>
      <c r="F26" s="53">
        <v>928729</v>
      </c>
      <c r="G26" s="54">
        <v>22554698</v>
      </c>
      <c r="H26" s="99" t="str">
        <f>A26</f>
        <v>局引受分</v>
      </c>
    </row>
    <row r="27" spans="1:8" s="3" customFormat="1" ht="18" customHeight="1" thickBot="1" thickTop="1">
      <c r="A27" s="92" t="s">
        <v>94</v>
      </c>
      <c r="B27" s="257" t="s">
        <v>182</v>
      </c>
      <c r="C27" s="258" t="s">
        <v>182</v>
      </c>
      <c r="D27" s="259" t="s">
        <v>182</v>
      </c>
      <c r="E27" s="38">
        <v>700649382</v>
      </c>
      <c r="F27" s="28">
        <v>662582732</v>
      </c>
      <c r="G27" s="39">
        <v>36926412</v>
      </c>
      <c r="H27" s="98" t="str">
        <f>A27</f>
        <v>総計</v>
      </c>
    </row>
    <row r="28" ht="15" customHeight="1"/>
  </sheetData>
  <sheetProtection/>
  <mergeCells count="4">
    <mergeCell ref="A2:A3"/>
    <mergeCell ref="B2:D2"/>
    <mergeCell ref="E2:G2"/>
    <mergeCell ref="H2:H3"/>
  </mergeCells>
  <printOptions/>
  <pageMargins left="0.6692913385826772" right="0.4724409448818898" top="0.984251968503937" bottom="0.984251968503937" header="0.5118110236220472" footer="0.5118110236220472"/>
  <pageSetup horizontalDpi="300" verticalDpi="300" orientation="landscape" paperSize="9" scale="87" r:id="rId1"/>
  <headerFooter alignWithMargins="0">
    <oddFooter>&amp;R金沢国税局
国税徴収１
(H24)</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F33"/>
  <sheetViews>
    <sheetView showGridLines="0" workbookViewId="0" topLeftCell="A1">
      <selection activeCell="F43" sqref="F43"/>
    </sheetView>
  </sheetViews>
  <sheetFormatPr defaultColWidth="8.625" defaultRowHeight="13.5"/>
  <cols>
    <col min="1" max="1" width="10.625" style="2" customWidth="1"/>
    <col min="2" max="2" width="6.625" style="2" customWidth="1"/>
    <col min="3" max="3" width="13.875" style="2" customWidth="1"/>
    <col min="4" max="4" width="3.00390625" style="2" bestFit="1" customWidth="1"/>
    <col min="5" max="5" width="14.25390625" style="2" customWidth="1"/>
    <col min="6" max="6" width="16.75390625" style="2" customWidth="1"/>
    <col min="7" max="16384" width="8.625" style="2" customWidth="1"/>
  </cols>
  <sheetData>
    <row r="1" spans="1:6" ht="15">
      <c r="A1" s="320" t="s">
        <v>84</v>
      </c>
      <c r="B1" s="320"/>
      <c r="C1" s="320"/>
      <c r="D1" s="320"/>
      <c r="E1" s="320"/>
      <c r="F1" s="320"/>
    </row>
    <row r="2" spans="1:6" ht="14.25" customHeight="1" thickBot="1">
      <c r="A2" s="341" t="s">
        <v>85</v>
      </c>
      <c r="B2" s="341"/>
      <c r="C2" s="341"/>
      <c r="D2" s="341"/>
      <c r="E2" s="341"/>
      <c r="F2" s="341"/>
    </row>
    <row r="3" spans="1:6" ht="18" customHeight="1">
      <c r="A3" s="316" t="s">
        <v>86</v>
      </c>
      <c r="B3" s="342"/>
      <c r="C3" s="317"/>
      <c r="D3" s="313" t="s">
        <v>19</v>
      </c>
      <c r="E3" s="314"/>
      <c r="F3" s="337"/>
    </row>
    <row r="4" spans="1:6" ht="15" customHeight="1">
      <c r="A4" s="318"/>
      <c r="B4" s="343"/>
      <c r="C4" s="319"/>
      <c r="D4" s="353" t="s">
        <v>20</v>
      </c>
      <c r="E4" s="354"/>
      <c r="F4" s="235" t="s">
        <v>103</v>
      </c>
    </row>
    <row r="5" spans="1:6" s="36" customFormat="1" ht="15" customHeight="1">
      <c r="A5" s="58"/>
      <c r="B5" s="59"/>
      <c r="C5" s="101"/>
      <c r="D5" s="234"/>
      <c r="E5" s="233" t="s">
        <v>21</v>
      </c>
      <c r="F5" s="118" t="s">
        <v>2</v>
      </c>
    </row>
    <row r="6" spans="1:6" ht="27" customHeight="1">
      <c r="A6" s="346" t="s">
        <v>22</v>
      </c>
      <c r="B6" s="349" t="s">
        <v>23</v>
      </c>
      <c r="C6" s="350"/>
      <c r="D6" s="232"/>
      <c r="E6" s="231" t="s">
        <v>129</v>
      </c>
      <c r="F6" s="230" t="s">
        <v>129</v>
      </c>
    </row>
    <row r="7" spans="1:6" ht="27" customHeight="1">
      <c r="A7" s="347"/>
      <c r="B7" s="344" t="s">
        <v>24</v>
      </c>
      <c r="C7" s="345"/>
      <c r="D7" s="223"/>
      <c r="E7" s="209">
        <v>3</v>
      </c>
      <c r="F7" s="208">
        <v>8222</v>
      </c>
    </row>
    <row r="8" spans="1:6" ht="27" customHeight="1">
      <c r="A8" s="347"/>
      <c r="B8" s="344" t="s">
        <v>25</v>
      </c>
      <c r="C8" s="345"/>
      <c r="D8" s="223"/>
      <c r="E8" s="209" t="s">
        <v>129</v>
      </c>
      <c r="F8" s="208" t="s">
        <v>129</v>
      </c>
    </row>
    <row r="9" spans="1:6" ht="27" customHeight="1">
      <c r="A9" s="347"/>
      <c r="B9" s="355" t="s">
        <v>87</v>
      </c>
      <c r="C9" s="100" t="s">
        <v>26</v>
      </c>
      <c r="D9" s="223"/>
      <c r="E9" s="209" t="s">
        <v>129</v>
      </c>
      <c r="F9" s="208" t="s">
        <v>129</v>
      </c>
    </row>
    <row r="10" spans="1:6" ht="27" customHeight="1">
      <c r="A10" s="347"/>
      <c r="B10" s="356"/>
      <c r="C10" s="100" t="s">
        <v>27</v>
      </c>
      <c r="D10" s="223"/>
      <c r="E10" s="209">
        <v>2</v>
      </c>
      <c r="F10" s="208">
        <v>974</v>
      </c>
    </row>
    <row r="11" spans="1:6" ht="27" customHeight="1">
      <c r="A11" s="347"/>
      <c r="B11" s="356"/>
      <c r="C11" s="339" t="s">
        <v>28</v>
      </c>
      <c r="D11" s="222" t="s">
        <v>29</v>
      </c>
      <c r="E11" s="221" t="s">
        <v>129</v>
      </c>
      <c r="F11" s="220" t="s">
        <v>129</v>
      </c>
    </row>
    <row r="12" spans="1:6" ht="27" customHeight="1">
      <c r="A12" s="347"/>
      <c r="B12" s="356"/>
      <c r="C12" s="340"/>
      <c r="D12" s="219"/>
      <c r="E12" s="218">
        <v>1</v>
      </c>
      <c r="F12" s="217">
        <v>7248</v>
      </c>
    </row>
    <row r="13" spans="1:6" s="3" customFormat="1" ht="27" customHeight="1">
      <c r="A13" s="347"/>
      <c r="B13" s="356"/>
      <c r="C13" s="105" t="s">
        <v>1</v>
      </c>
      <c r="D13" s="210"/>
      <c r="E13" s="229">
        <v>3</v>
      </c>
      <c r="F13" s="228">
        <v>8222</v>
      </c>
    </row>
    <row r="14" spans="1:6" ht="27" customHeight="1">
      <c r="A14" s="348"/>
      <c r="B14" s="357" t="s">
        <v>30</v>
      </c>
      <c r="C14" s="358"/>
      <c r="D14" s="227"/>
      <c r="E14" s="226" t="s">
        <v>129</v>
      </c>
      <c r="F14" s="225" t="s">
        <v>129</v>
      </c>
    </row>
    <row r="15" spans="1:6" ht="27" customHeight="1">
      <c r="A15" s="360" t="s">
        <v>31</v>
      </c>
      <c r="B15" s="363" t="s">
        <v>32</v>
      </c>
      <c r="C15" s="363"/>
      <c r="D15" s="224"/>
      <c r="E15" s="212" t="s">
        <v>129</v>
      </c>
      <c r="F15" s="211" t="s">
        <v>129</v>
      </c>
    </row>
    <row r="16" spans="1:6" ht="27" customHeight="1">
      <c r="A16" s="361"/>
      <c r="B16" s="338" t="s">
        <v>104</v>
      </c>
      <c r="C16" s="338"/>
      <c r="D16" s="223"/>
      <c r="E16" s="209" t="s">
        <v>129</v>
      </c>
      <c r="F16" s="208" t="s">
        <v>129</v>
      </c>
    </row>
    <row r="17" spans="1:6" ht="27" customHeight="1">
      <c r="A17" s="361"/>
      <c r="B17" s="367" t="s">
        <v>33</v>
      </c>
      <c r="C17" s="368"/>
      <c r="D17" s="222" t="s">
        <v>29</v>
      </c>
      <c r="E17" s="239"/>
      <c r="F17" s="220">
        <v>1945</v>
      </c>
    </row>
    <row r="18" spans="1:6" ht="27" customHeight="1">
      <c r="A18" s="361"/>
      <c r="B18" s="369"/>
      <c r="C18" s="370"/>
      <c r="D18" s="219"/>
      <c r="E18" s="218">
        <v>1</v>
      </c>
      <c r="F18" s="217">
        <v>7248</v>
      </c>
    </row>
    <row r="19" spans="1:6" ht="27" customHeight="1">
      <c r="A19" s="361"/>
      <c r="B19" s="338" t="s">
        <v>34</v>
      </c>
      <c r="C19" s="338"/>
      <c r="D19" s="210"/>
      <c r="E19" s="209" t="s">
        <v>129</v>
      </c>
      <c r="F19" s="208" t="s">
        <v>129</v>
      </c>
    </row>
    <row r="20" spans="1:6" ht="27" customHeight="1">
      <c r="A20" s="361"/>
      <c r="B20" s="338" t="s">
        <v>35</v>
      </c>
      <c r="C20" s="338"/>
      <c r="D20" s="210"/>
      <c r="E20" s="209" t="s">
        <v>129</v>
      </c>
      <c r="F20" s="208" t="s">
        <v>129</v>
      </c>
    </row>
    <row r="21" spans="1:6" ht="27" customHeight="1">
      <c r="A21" s="361"/>
      <c r="B21" s="338" t="s">
        <v>105</v>
      </c>
      <c r="C21" s="338"/>
      <c r="D21" s="210"/>
      <c r="E21" s="209" t="s">
        <v>129</v>
      </c>
      <c r="F21" s="208" t="s">
        <v>129</v>
      </c>
    </row>
    <row r="22" spans="1:6" ht="27" customHeight="1">
      <c r="A22" s="361"/>
      <c r="B22" s="338" t="s">
        <v>36</v>
      </c>
      <c r="C22" s="338"/>
      <c r="D22" s="210"/>
      <c r="E22" s="209">
        <v>1</v>
      </c>
      <c r="F22" s="208">
        <v>9193</v>
      </c>
    </row>
    <row r="23" spans="1:6" ht="27" customHeight="1">
      <c r="A23" s="362"/>
      <c r="B23" s="371" t="s">
        <v>37</v>
      </c>
      <c r="C23" s="371"/>
      <c r="D23" s="216"/>
      <c r="E23" s="215" t="s">
        <v>129</v>
      </c>
      <c r="F23" s="214" t="s">
        <v>129</v>
      </c>
    </row>
    <row r="24" spans="1:6" ht="27" customHeight="1">
      <c r="A24" s="364" t="s">
        <v>38</v>
      </c>
      <c r="B24" s="366" t="s">
        <v>39</v>
      </c>
      <c r="C24" s="366"/>
      <c r="D24" s="213"/>
      <c r="E24" s="212" t="s">
        <v>128</v>
      </c>
      <c r="F24" s="211" t="s">
        <v>128</v>
      </c>
    </row>
    <row r="25" spans="1:6" ht="27" customHeight="1">
      <c r="A25" s="361"/>
      <c r="B25" s="338" t="s">
        <v>24</v>
      </c>
      <c r="C25" s="338"/>
      <c r="D25" s="210"/>
      <c r="E25" s="209" t="s">
        <v>128</v>
      </c>
      <c r="F25" s="208" t="s">
        <v>128</v>
      </c>
    </row>
    <row r="26" spans="1:6" ht="27" customHeight="1">
      <c r="A26" s="361"/>
      <c r="B26" s="338" t="s">
        <v>26</v>
      </c>
      <c r="C26" s="338"/>
      <c r="D26" s="210"/>
      <c r="E26" s="209" t="s">
        <v>128</v>
      </c>
      <c r="F26" s="208" t="s">
        <v>128</v>
      </c>
    </row>
    <row r="27" spans="1:6" ht="27" customHeight="1">
      <c r="A27" s="361"/>
      <c r="B27" s="338" t="s">
        <v>27</v>
      </c>
      <c r="C27" s="338"/>
      <c r="D27" s="210"/>
      <c r="E27" s="209" t="s">
        <v>128</v>
      </c>
      <c r="F27" s="208" t="s">
        <v>128</v>
      </c>
    </row>
    <row r="28" spans="1:6" ht="27" customHeight="1">
      <c r="A28" s="361"/>
      <c r="B28" s="338" t="s">
        <v>40</v>
      </c>
      <c r="C28" s="338"/>
      <c r="D28" s="210"/>
      <c r="E28" s="209" t="s">
        <v>128</v>
      </c>
      <c r="F28" s="208" t="s">
        <v>128</v>
      </c>
    </row>
    <row r="29" spans="1:6" ht="27" customHeight="1" thickBot="1">
      <c r="A29" s="365"/>
      <c r="B29" s="352" t="s">
        <v>41</v>
      </c>
      <c r="C29" s="352"/>
      <c r="D29" s="207"/>
      <c r="E29" s="206" t="s">
        <v>128</v>
      </c>
      <c r="F29" s="205" t="s">
        <v>128</v>
      </c>
    </row>
    <row r="30" spans="1:6" ht="4.5" customHeight="1">
      <c r="A30" s="107"/>
      <c r="B30" s="108"/>
      <c r="C30" s="108"/>
      <c r="D30" s="109"/>
      <c r="E30" s="109"/>
      <c r="F30" s="109"/>
    </row>
    <row r="31" spans="1:6" s="1" customFormat="1" ht="28.5" customHeight="1">
      <c r="A31" s="110" t="s">
        <v>88</v>
      </c>
      <c r="B31" s="359" t="s">
        <v>159</v>
      </c>
      <c r="C31" s="359"/>
      <c r="D31" s="359"/>
      <c r="E31" s="359"/>
      <c r="F31" s="359"/>
    </row>
    <row r="32" spans="1:6" s="1" customFormat="1" ht="24.75" customHeight="1">
      <c r="A32" s="111" t="s">
        <v>89</v>
      </c>
      <c r="B32" s="351" t="s">
        <v>90</v>
      </c>
      <c r="C32" s="351"/>
      <c r="D32" s="351"/>
      <c r="E32" s="351"/>
      <c r="F32" s="351"/>
    </row>
    <row r="33" spans="1:6" ht="24.75" customHeight="1">
      <c r="A33" s="112" t="s">
        <v>91</v>
      </c>
      <c r="B33" s="351" t="s">
        <v>92</v>
      </c>
      <c r="C33" s="351"/>
      <c r="D33" s="351"/>
      <c r="E33" s="351"/>
      <c r="F33" s="351"/>
    </row>
  </sheetData>
  <sheetProtection/>
  <mergeCells count="31">
    <mergeCell ref="A15:A23"/>
    <mergeCell ref="B15:C15"/>
    <mergeCell ref="A24:A29"/>
    <mergeCell ref="B24:C24"/>
    <mergeCell ref="B25:C25"/>
    <mergeCell ref="B21:C21"/>
    <mergeCell ref="B17:C18"/>
    <mergeCell ref="B22:C22"/>
    <mergeCell ref="B23:C23"/>
    <mergeCell ref="B8:C8"/>
    <mergeCell ref="B26:C26"/>
    <mergeCell ref="D4:E4"/>
    <mergeCell ref="B9:B13"/>
    <mergeCell ref="B14:C14"/>
    <mergeCell ref="B31:F31"/>
    <mergeCell ref="B33:F33"/>
    <mergeCell ref="B28:C28"/>
    <mergeCell ref="B29:C29"/>
    <mergeCell ref="B19:C19"/>
    <mergeCell ref="B20:C20"/>
    <mergeCell ref="B32:F32"/>
    <mergeCell ref="D3:F3"/>
    <mergeCell ref="B27:C27"/>
    <mergeCell ref="C11:C12"/>
    <mergeCell ref="B16:C16"/>
    <mergeCell ref="A1:F1"/>
    <mergeCell ref="A2:F2"/>
    <mergeCell ref="A3:C4"/>
    <mergeCell ref="B7:C7"/>
    <mergeCell ref="A6:A14"/>
    <mergeCell ref="B6:C6"/>
  </mergeCells>
  <printOptions horizontalCentered="1"/>
  <pageMargins left="0.7874015748031497" right="0.7874015748031497" top="0.984251968503937" bottom="0.984251968503937" header="0.5118110236220472" footer="0.5118110236220472"/>
  <pageSetup fitToHeight="1" fitToWidth="1" horizontalDpi="1200" verticalDpi="1200" orientation="portrait" paperSize="9" scale="95" r:id="rId1"/>
  <headerFooter alignWithMargins="0">
    <oddFooter>&amp;R金沢国税局
国税徴収２
(H24)</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H10"/>
  <sheetViews>
    <sheetView showGridLines="0" workbookViewId="0" topLeftCell="A7">
      <selection activeCell="F43" sqref="F43"/>
    </sheetView>
  </sheetViews>
  <sheetFormatPr defaultColWidth="9.00390625" defaultRowHeight="13.5"/>
  <cols>
    <col min="1" max="1" width="9.00390625" style="203" customWidth="1"/>
    <col min="2" max="2" width="15.50390625" style="203" bestFit="1" customWidth="1"/>
    <col min="3" max="3" width="3.00390625" style="203" customWidth="1"/>
    <col min="4" max="5" width="18.00390625" style="203" customWidth="1"/>
    <col min="6" max="16384" width="9.00390625" style="203" customWidth="1"/>
  </cols>
  <sheetData>
    <row r="1" s="114" customFormat="1" ht="14.25" thickBot="1">
      <c r="A1" s="113" t="s">
        <v>42</v>
      </c>
    </row>
    <row r="2" spans="1:5" ht="19.5" customHeight="1">
      <c r="A2" s="316" t="s">
        <v>76</v>
      </c>
      <c r="B2" s="317"/>
      <c r="C2" s="374" t="s">
        <v>77</v>
      </c>
      <c r="D2" s="375"/>
      <c r="E2" s="376"/>
    </row>
    <row r="3" spans="1:5" ht="19.5" customHeight="1">
      <c r="A3" s="318"/>
      <c r="B3" s="319"/>
      <c r="C3" s="372" t="s">
        <v>124</v>
      </c>
      <c r="D3" s="373"/>
      <c r="E3" s="115" t="s">
        <v>78</v>
      </c>
    </row>
    <row r="4" spans="1:5" s="204" customFormat="1" ht="13.5">
      <c r="A4" s="377" t="s">
        <v>79</v>
      </c>
      <c r="B4" s="116"/>
      <c r="C4" s="102"/>
      <c r="D4" s="117" t="s">
        <v>125</v>
      </c>
      <c r="E4" s="118" t="s">
        <v>43</v>
      </c>
    </row>
    <row r="5" spans="1:8" ht="30" customHeight="1">
      <c r="A5" s="378"/>
      <c r="B5" s="199" t="s">
        <v>80</v>
      </c>
      <c r="C5" s="119"/>
      <c r="D5" s="120">
        <v>2</v>
      </c>
      <c r="E5" s="121">
        <v>7248</v>
      </c>
      <c r="F5" s="2"/>
      <c r="G5" s="2"/>
      <c r="H5" s="2"/>
    </row>
    <row r="6" spans="1:8" ht="30" customHeight="1">
      <c r="A6" s="378"/>
      <c r="B6" s="200" t="s">
        <v>81</v>
      </c>
      <c r="C6" s="122"/>
      <c r="D6" s="123" t="s">
        <v>129</v>
      </c>
      <c r="E6" s="124" t="s">
        <v>129</v>
      </c>
      <c r="F6" s="2"/>
      <c r="G6" s="2"/>
      <c r="H6" s="2"/>
    </row>
    <row r="7" spans="1:8" ht="30" customHeight="1">
      <c r="A7" s="378"/>
      <c r="B7" s="200" t="s">
        <v>82</v>
      </c>
      <c r="C7" s="122"/>
      <c r="D7" s="123" t="s">
        <v>129</v>
      </c>
      <c r="E7" s="124" t="s">
        <v>129</v>
      </c>
      <c r="F7" s="2"/>
      <c r="G7" s="2"/>
      <c r="H7" s="2"/>
    </row>
    <row r="8" spans="1:8" ht="30" customHeight="1">
      <c r="A8" s="378"/>
      <c r="B8" s="200" t="s">
        <v>83</v>
      </c>
      <c r="C8" s="122"/>
      <c r="D8" s="123" t="s">
        <v>129</v>
      </c>
      <c r="E8" s="124" t="s">
        <v>129</v>
      </c>
      <c r="F8" s="2"/>
      <c r="G8" s="2"/>
      <c r="H8" s="2"/>
    </row>
    <row r="9" spans="1:8" ht="30" customHeight="1" thickBot="1">
      <c r="A9" s="379"/>
      <c r="B9" s="125" t="s">
        <v>1</v>
      </c>
      <c r="C9" s="126"/>
      <c r="D9" s="127">
        <v>2</v>
      </c>
      <c r="E9" s="128">
        <v>7248</v>
      </c>
      <c r="F9" s="2"/>
      <c r="G9" s="2"/>
      <c r="H9" s="2"/>
    </row>
    <row r="10" spans="1:8" ht="13.5">
      <c r="A10" s="2"/>
      <c r="B10" s="2"/>
      <c r="C10" s="2"/>
      <c r="D10" s="2"/>
      <c r="E10" s="2"/>
      <c r="F10" s="2"/>
      <c r="G10" s="2"/>
      <c r="H10" s="2"/>
    </row>
  </sheetData>
  <sheetProtection/>
  <mergeCells count="4">
    <mergeCell ref="C3:D3"/>
    <mergeCell ref="C2:E2"/>
    <mergeCell ref="A2:B3"/>
    <mergeCell ref="A4:A9"/>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r:id="rId1"/>
  <headerFooter alignWithMargins="0">
    <oddFooter>&amp;R金沢国税局
国税徴収２
(H24)</oddFooter>
  </headerFooter>
</worksheet>
</file>

<file path=xl/worksheets/sheet9.xml><?xml version="1.0" encoding="utf-8"?>
<worksheet xmlns="http://schemas.openxmlformats.org/spreadsheetml/2006/main" xmlns:r="http://schemas.openxmlformats.org/officeDocument/2006/relationships">
  <dimension ref="A1:L10"/>
  <sheetViews>
    <sheetView showGridLines="0" workbookViewId="0" topLeftCell="A1">
      <selection activeCell="F43" sqref="F43"/>
    </sheetView>
  </sheetViews>
  <sheetFormatPr defaultColWidth="8.625" defaultRowHeight="13.5"/>
  <cols>
    <col min="1" max="1" width="11.375" style="2" customWidth="1"/>
    <col min="2" max="2" width="8.25390625" style="2" customWidth="1"/>
    <col min="3" max="3" width="10.625" style="2" customWidth="1"/>
    <col min="4" max="4" width="8.25390625" style="2" customWidth="1"/>
    <col min="5" max="5" width="10.625" style="2" customWidth="1"/>
    <col min="6" max="6" width="8.25390625" style="2" customWidth="1"/>
    <col min="7" max="7" width="10.625" style="2" customWidth="1"/>
    <col min="8" max="8" width="9.00390625" style="2" bestFit="1" customWidth="1"/>
    <col min="9" max="9" width="3.00390625" style="2" bestFit="1" customWidth="1"/>
    <col min="10" max="10" width="8.25390625" style="2" bestFit="1" customWidth="1"/>
    <col min="11" max="11" width="10.375" style="2" customWidth="1"/>
    <col min="12" max="16384" width="8.625" style="2" customWidth="1"/>
  </cols>
  <sheetData>
    <row r="1" ht="12" thickBot="1">
      <c r="A1" s="2" t="s">
        <v>67</v>
      </c>
    </row>
    <row r="2" spans="1:11" ht="16.5" customHeight="1">
      <c r="A2" s="380" t="s">
        <v>68</v>
      </c>
      <c r="B2" s="390" t="s">
        <v>44</v>
      </c>
      <c r="C2" s="391"/>
      <c r="D2" s="392" t="s">
        <v>45</v>
      </c>
      <c r="E2" s="393"/>
      <c r="F2" s="390" t="s">
        <v>69</v>
      </c>
      <c r="G2" s="391"/>
      <c r="H2" s="382" t="s">
        <v>70</v>
      </c>
      <c r="I2" s="384" t="s">
        <v>71</v>
      </c>
      <c r="J2" s="385"/>
      <c r="K2" s="386"/>
    </row>
    <row r="3" spans="1:11" ht="16.5" customHeight="1">
      <c r="A3" s="381"/>
      <c r="B3" s="37" t="s">
        <v>72</v>
      </c>
      <c r="C3" s="22" t="s">
        <v>73</v>
      </c>
      <c r="D3" s="37" t="s">
        <v>72</v>
      </c>
      <c r="E3" s="22" t="s">
        <v>73</v>
      </c>
      <c r="F3" s="37" t="s">
        <v>72</v>
      </c>
      <c r="G3" s="22" t="s">
        <v>73</v>
      </c>
      <c r="H3" s="383"/>
      <c r="I3" s="387"/>
      <c r="J3" s="388"/>
      <c r="K3" s="389"/>
    </row>
    <row r="4" spans="1:11" ht="11.25">
      <c r="A4" s="129"/>
      <c r="B4" s="130" t="s">
        <v>74</v>
      </c>
      <c r="C4" s="72" t="s">
        <v>75</v>
      </c>
      <c r="D4" s="130" t="s">
        <v>74</v>
      </c>
      <c r="E4" s="72" t="s">
        <v>75</v>
      </c>
      <c r="F4" s="130" t="s">
        <v>74</v>
      </c>
      <c r="G4" s="72" t="s">
        <v>75</v>
      </c>
      <c r="H4" s="131" t="s">
        <v>75</v>
      </c>
      <c r="I4" s="132"/>
      <c r="J4" s="133"/>
      <c r="K4" s="134" t="s">
        <v>75</v>
      </c>
    </row>
    <row r="5" spans="1:12" s="201" customFormat="1" ht="30" customHeight="1">
      <c r="A5" s="29" t="s">
        <v>160</v>
      </c>
      <c r="B5" s="135">
        <v>8</v>
      </c>
      <c r="C5" s="136">
        <v>375228</v>
      </c>
      <c r="D5" s="135">
        <v>5</v>
      </c>
      <c r="E5" s="136">
        <v>158552</v>
      </c>
      <c r="F5" s="135">
        <v>5</v>
      </c>
      <c r="G5" s="136">
        <v>213942</v>
      </c>
      <c r="H5" s="137">
        <v>34765</v>
      </c>
      <c r="I5" s="138" t="s">
        <v>46</v>
      </c>
      <c r="J5" s="139">
        <v>2640</v>
      </c>
      <c r="K5" s="140">
        <v>193318</v>
      </c>
      <c r="L5" s="202"/>
    </row>
    <row r="6" spans="1:12" s="201" customFormat="1" ht="30" customHeight="1">
      <c r="A6" s="142" t="s">
        <v>161</v>
      </c>
      <c r="B6" s="143">
        <v>5</v>
      </c>
      <c r="C6" s="144">
        <v>142311</v>
      </c>
      <c r="D6" s="143">
        <v>5</v>
      </c>
      <c r="E6" s="144">
        <v>215905</v>
      </c>
      <c r="F6" s="143" t="s">
        <v>129</v>
      </c>
      <c r="G6" s="144" t="s">
        <v>129</v>
      </c>
      <c r="H6" s="145" t="s">
        <v>129</v>
      </c>
      <c r="I6" s="146" t="s">
        <v>46</v>
      </c>
      <c r="J6" s="147">
        <v>12919</v>
      </c>
      <c r="K6" s="148">
        <v>215905</v>
      </c>
      <c r="L6" s="202"/>
    </row>
    <row r="7" spans="1:12" s="201" customFormat="1" ht="30" customHeight="1">
      <c r="A7" s="142" t="s">
        <v>162</v>
      </c>
      <c r="B7" s="143">
        <v>2</v>
      </c>
      <c r="C7" s="144">
        <v>94331</v>
      </c>
      <c r="D7" s="143">
        <v>2</v>
      </c>
      <c r="E7" s="144">
        <v>93865</v>
      </c>
      <c r="F7" s="143" t="s">
        <v>129</v>
      </c>
      <c r="G7" s="144" t="s">
        <v>129</v>
      </c>
      <c r="H7" s="145" t="s">
        <v>129</v>
      </c>
      <c r="I7" s="146" t="s">
        <v>126</v>
      </c>
      <c r="J7" s="147">
        <v>2454</v>
      </c>
      <c r="K7" s="148">
        <v>93865</v>
      </c>
      <c r="L7" s="202"/>
    </row>
    <row r="8" spans="1:12" s="201" customFormat="1" ht="30" customHeight="1">
      <c r="A8" s="142" t="s">
        <v>163</v>
      </c>
      <c r="B8" s="143">
        <v>1</v>
      </c>
      <c r="C8" s="144">
        <v>33642</v>
      </c>
      <c r="D8" s="143">
        <v>1</v>
      </c>
      <c r="E8" s="144">
        <v>32801</v>
      </c>
      <c r="F8" s="143" t="s">
        <v>129</v>
      </c>
      <c r="G8" s="144" t="s">
        <v>129</v>
      </c>
      <c r="H8" s="145" t="s">
        <v>129</v>
      </c>
      <c r="I8" s="146" t="s">
        <v>126</v>
      </c>
      <c r="J8" s="147" t="s">
        <v>129</v>
      </c>
      <c r="K8" s="148">
        <v>32801</v>
      </c>
      <c r="L8" s="202"/>
    </row>
    <row r="9" spans="1:12" ht="30" customHeight="1" thickBot="1">
      <c r="A9" s="30" t="s">
        <v>164</v>
      </c>
      <c r="B9" s="149">
        <v>3</v>
      </c>
      <c r="C9" s="150">
        <v>8222</v>
      </c>
      <c r="D9" s="149">
        <v>1</v>
      </c>
      <c r="E9" s="150">
        <v>7248</v>
      </c>
      <c r="F9" s="149" t="s">
        <v>128</v>
      </c>
      <c r="G9" s="150" t="s">
        <v>128</v>
      </c>
      <c r="H9" s="151" t="s">
        <v>128</v>
      </c>
      <c r="I9" s="152" t="s">
        <v>126</v>
      </c>
      <c r="J9" s="153">
        <v>1945</v>
      </c>
      <c r="K9" s="154">
        <v>7248</v>
      </c>
      <c r="L9" s="141"/>
    </row>
    <row r="10" ht="11.25">
      <c r="A10" s="2" t="s">
        <v>47</v>
      </c>
    </row>
  </sheetData>
  <sheetProtection/>
  <mergeCells count="6">
    <mergeCell ref="A2:A3"/>
    <mergeCell ref="H2:H3"/>
    <mergeCell ref="I2:K3"/>
    <mergeCell ref="B2:C2"/>
    <mergeCell ref="D2:E2"/>
    <mergeCell ref="F2:G2"/>
  </mergeCells>
  <printOptions horizontalCentered="1"/>
  <pageMargins left="0.7874015748031497" right="0.7874015748031497" top="0.984251968503937" bottom="0.984251968503937" header="0.5118110236220472" footer="0.5118110236220472"/>
  <pageSetup horizontalDpi="1200" verticalDpi="1200" orientation="landscape" paperSize="9" r:id="rId1"/>
  <headerFooter alignWithMargins="0">
    <oddFooter>&amp;R金沢国税局
国税徴収２
(H24)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関東信越国税局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統計書ＨＰ用統一様式</dc:title>
  <dc:subject>徴収</dc:subject>
  <dc:creator>国税庁　企画課</dc:creator>
  <cp:keywords/>
  <dc:description/>
  <cp:lastModifiedBy>国税庁</cp:lastModifiedBy>
  <cp:lastPrinted>2014-06-11T02:35:17Z</cp:lastPrinted>
  <dcterms:created xsi:type="dcterms:W3CDTF">2003-07-09T01:05:10Z</dcterms:created>
  <dcterms:modified xsi:type="dcterms:W3CDTF">2014-06-19T01:30:03Z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説明">
    <vt:lpwstr/>
  </property>
  <property fmtid="{D5CDD505-2E9C-101B-9397-08002B2CF9AE}" pid="3" name="ContentType">
    <vt:lpwstr>ドキュメント</vt:lpwstr>
  </property>
</Properties>
</file>