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activeTab="0"/>
  </bookViews>
  <sheets>
    <sheet name="(1)徴収状況" sheetId="1" r:id="rId1"/>
    <sheet name="(2)徴収状況の累年比較" sheetId="2" r:id="rId2"/>
    <sheet name="(3)税務署別徴収状況-1" sheetId="3" r:id="rId3"/>
    <sheet name="(3)税務署別徴収状況-2" sheetId="4" r:id="rId4"/>
    <sheet name="(3)税務署別徴収状況-3" sheetId="5" r:id="rId5"/>
    <sheet name="(1)物納状況" sheetId="6" r:id="rId6"/>
    <sheet name="(2)物納財産の内訳" sheetId="7" r:id="rId7"/>
    <sheet name="(3)物納状況の累年比較" sheetId="8" r:id="rId8"/>
    <sheet name="(4)年賦延納状況" sheetId="9" r:id="rId9"/>
  </sheets>
  <definedNames>
    <definedName name="_xlnm.Print_Area" localSheetId="0">'(1)徴収状況'!$A$1:$P$32</definedName>
    <definedName name="_xlnm.Print_Area" localSheetId="5">'(1)物納状況'!$A$1:$F$33</definedName>
    <definedName name="_xlnm.Print_Area" localSheetId="1">'(2)徴収状況の累年比較'!$A$1:$N$9</definedName>
    <definedName name="_xlnm.Print_Area" localSheetId="2">'(3)税務署別徴収状況-1'!$A$1:$N$28</definedName>
    <definedName name="_xlnm.Print_Area" localSheetId="3">'(3)税務署別徴収状況-2'!$A$1:$N$27</definedName>
    <definedName name="_xlnm.Print_Area" localSheetId="4">'(3)税務署別徴収状況-3'!$A$1:$K$28</definedName>
    <definedName name="_xlnm.Print_Area" localSheetId="7">'(3)物納状況の累年比較'!$A$1:$K$10</definedName>
    <definedName name="_xlnm.Print_Area" localSheetId="8">'(4)年賦延納状況'!$A$1:$K$20</definedName>
    <definedName name="_xlnm.Print_Titles" localSheetId="2">'(3)税務署別徴収状況-1'!$1:$3</definedName>
    <definedName name="_xlnm.Print_Titles" localSheetId="3">'(3)税務署別徴収状況-2'!$1:$3</definedName>
    <definedName name="_xlnm.Print_Titles" localSheetId="4">'(3)税務署別徴収状況-3'!$1:$3</definedName>
  </definedNames>
  <calcPr fullCalcOnLoad="1"/>
</workbook>
</file>

<file path=xl/sharedStrings.xml><?xml version="1.0" encoding="utf-8"?>
<sst xmlns="http://schemas.openxmlformats.org/spreadsheetml/2006/main" count="794" uniqueCount="176">
  <si>
    <t>本年度分</t>
  </si>
  <si>
    <t>計</t>
  </si>
  <si>
    <t>千円</t>
  </si>
  <si>
    <t>源泉所得税</t>
  </si>
  <si>
    <t>計　　</t>
  </si>
  <si>
    <t>法人税</t>
  </si>
  <si>
    <t>相続税</t>
  </si>
  <si>
    <t>地価税</t>
  </si>
  <si>
    <t>消費税</t>
  </si>
  <si>
    <t>消費税及地方消費税</t>
  </si>
  <si>
    <t>酒税</t>
  </si>
  <si>
    <t>たばこ税</t>
  </si>
  <si>
    <t>たばこ税及たばこ特別税</t>
  </si>
  <si>
    <t>石油石炭税</t>
  </si>
  <si>
    <t>旧税</t>
  </si>
  <si>
    <t>電源開発促進税</t>
  </si>
  <si>
    <t>揮発油税及地方道路税</t>
  </si>
  <si>
    <t>石油ガス税</t>
  </si>
  <si>
    <t>自動車重量税</t>
  </si>
  <si>
    <t>航空機燃料税</t>
  </si>
  <si>
    <t>印紙収入</t>
  </si>
  <si>
    <t>（注）　相続税には贈与税を含む。</t>
  </si>
  <si>
    <t>区　　　　　分</t>
  </si>
  <si>
    <t>徴　収　決　定　済　額</t>
  </si>
  <si>
    <t>収　　　納　　　済　　　額</t>
  </si>
  <si>
    <t>不　　納　　欠　　損　　額</t>
  </si>
  <si>
    <t>収　　納　　未　　済　　額</t>
  </si>
  <si>
    <t>区　　　　　　分</t>
  </si>
  <si>
    <t>繰　越　分</t>
  </si>
  <si>
    <t>申告所得税</t>
  </si>
  <si>
    <t>収納済額</t>
  </si>
  <si>
    <t>税務署名</t>
  </si>
  <si>
    <t>徴収決定済額</t>
  </si>
  <si>
    <t>収納未済額</t>
  </si>
  <si>
    <t>局引受分</t>
  </si>
  <si>
    <t>総計</t>
  </si>
  <si>
    <t>(1)　徴収状況</t>
  </si>
  <si>
    <t>16－１　国税徴収状況</t>
  </si>
  <si>
    <t>所　得　税</t>
  </si>
  <si>
    <t>所　得　税</t>
  </si>
  <si>
    <t>相続税</t>
  </si>
  <si>
    <t>件数</t>
  </si>
  <si>
    <t>件</t>
  </si>
  <si>
    <t>申請及び許可等の状況</t>
  </si>
  <si>
    <t>前年度許可未済</t>
  </si>
  <si>
    <t>本年度申請</t>
  </si>
  <si>
    <t>更正減等</t>
  </si>
  <si>
    <t>取下げ</t>
  </si>
  <si>
    <t>却下</t>
  </si>
  <si>
    <t>許可</t>
  </si>
  <si>
    <t>外</t>
  </si>
  <si>
    <t>許可未済</t>
  </si>
  <si>
    <t>許可後の状況</t>
  </si>
  <si>
    <t>前年度収納未済</t>
  </si>
  <si>
    <t>収納</t>
  </si>
  <si>
    <t>収納未済</t>
  </si>
  <si>
    <t>前年度引継未済</t>
  </si>
  <si>
    <t>引継</t>
  </si>
  <si>
    <t>引継未済</t>
  </si>
  <si>
    <t>物納の撤回状況</t>
  </si>
  <si>
    <t>前年度承認未済</t>
  </si>
  <si>
    <t>承認</t>
  </si>
  <si>
    <t>承認未済</t>
  </si>
  <si>
    <t>(2)　物納財産の内訳</t>
  </si>
  <si>
    <t>千円</t>
  </si>
  <si>
    <t>本年度申請額</t>
  </si>
  <si>
    <t>許可額</t>
  </si>
  <si>
    <t>外</t>
  </si>
  <si>
    <t>　（注）　「収納済額」欄の外書は、過誤納額である。</t>
  </si>
  <si>
    <t>計</t>
  </si>
  <si>
    <t>件　数</t>
  </si>
  <si>
    <t>件　数</t>
  </si>
  <si>
    <t>金　額</t>
  </si>
  <si>
    <t>（外）</t>
  </si>
  <si>
    <t>本年度許可分</t>
  </si>
  <si>
    <t>税務署名</t>
  </si>
  <si>
    <t>計</t>
  </si>
  <si>
    <t>合            計</t>
  </si>
  <si>
    <t>(4)　年賦延納状況</t>
  </si>
  <si>
    <t>区　　　　　　　分</t>
  </si>
  <si>
    <t>相　続　税</t>
  </si>
  <si>
    <t>贈　与　税</t>
  </si>
  <si>
    <t>所　得　税</t>
  </si>
  <si>
    <t>金　額</t>
  </si>
  <si>
    <t>徴収状況</t>
  </si>
  <si>
    <t>徴収
決定</t>
  </si>
  <si>
    <t>前年度以前
許可分</t>
  </si>
  <si>
    <t>延　　納　　現　　在　　額
（徴収決定未済）</t>
  </si>
  <si>
    <t>(3)　物納状況の累年比較</t>
  </si>
  <si>
    <t>年　　度</t>
  </si>
  <si>
    <t>許 可 未 済 額</t>
  </si>
  <si>
    <t>前　年　度
収納未済額</t>
  </si>
  <si>
    <t>収納済額</t>
  </si>
  <si>
    <t>件　数</t>
  </si>
  <si>
    <t>金　　額</t>
  </si>
  <si>
    <t>件</t>
  </si>
  <si>
    <t>千円</t>
  </si>
  <si>
    <t>区　　　　　　分</t>
  </si>
  <si>
    <t>物　　　納　　　許　　　可</t>
  </si>
  <si>
    <t>金　　　　　額</t>
  </si>
  <si>
    <t>物 納 財 産 の 種 類</t>
  </si>
  <si>
    <t>土地</t>
  </si>
  <si>
    <t>建物</t>
  </si>
  <si>
    <t>有価証券</t>
  </si>
  <si>
    <t>その他</t>
  </si>
  <si>
    <t>16－２　物納及び年賦延納</t>
  </si>
  <si>
    <t>(1)　物　納　状　況</t>
  </si>
  <si>
    <t>区　　　　　　　　　　分</t>
  </si>
  <si>
    <t>処　理</t>
  </si>
  <si>
    <t>調査対象等：</t>
  </si>
  <si>
    <t>（注）　１</t>
  </si>
  <si>
    <t>「収納」欄は、国に完全に所有権が移転された物納財産の件数及び金額であり、外書は過誤納額である。</t>
  </si>
  <si>
    <t>２</t>
  </si>
  <si>
    <t>「引継」欄は、収納した物納財産を財務局へ引き渡した件数及び金額である。</t>
  </si>
  <si>
    <t>(3)　税務署別徴収状況（続）</t>
  </si>
  <si>
    <t>その他</t>
  </si>
  <si>
    <t>総　　　計</t>
  </si>
  <si>
    <t>総計</t>
  </si>
  <si>
    <t>消費税</t>
  </si>
  <si>
    <t>酒税</t>
  </si>
  <si>
    <t>(3)　税務署別徴収状況</t>
  </si>
  <si>
    <t>源泉所得税</t>
  </si>
  <si>
    <t>申告所得税</t>
  </si>
  <si>
    <t>法人税</t>
  </si>
  <si>
    <t>相続税</t>
  </si>
  <si>
    <t>(2)　徴収状況の累年比較</t>
  </si>
  <si>
    <t>年度</t>
  </si>
  <si>
    <t>徴収決定済額</t>
  </si>
  <si>
    <t>不納欠損額</t>
  </si>
  <si>
    <t>収納未済額</t>
  </si>
  <si>
    <t>繰越分</t>
  </si>
  <si>
    <t>繰　越　分</t>
  </si>
  <si>
    <t>金額</t>
  </si>
  <si>
    <t>揮発油税及地方揮発油税</t>
  </si>
  <si>
    <t>用語の説明：１　「徴収決定済額」とは、納税義務の確定した国税で、その事実の確認（徴収決定）を終了した金額をいう。</t>
  </si>
  <si>
    <t>　　　　　　２　「収納済額」とは、収納された国税の金額をいう。</t>
  </si>
  <si>
    <t>　　　　　　３　「不納欠損額」とは、滞納処分の停止後３年経過等の事由により納税義務が消滅した国税の金額をいう。</t>
  </si>
  <si>
    <t>　　　　　　４　「収納未済額」とは、徴収決定済額のうち収納及び不納欠損を終了しない金額をいう。</t>
  </si>
  <si>
    <t>許可取消等</t>
  </si>
  <si>
    <t>許可取消等</t>
  </si>
  <si>
    <t>富山</t>
  </si>
  <si>
    <t>高岡</t>
  </si>
  <si>
    <t>魚津</t>
  </si>
  <si>
    <t>砺波</t>
  </si>
  <si>
    <t>金沢</t>
  </si>
  <si>
    <t>七尾</t>
  </si>
  <si>
    <t>小松</t>
  </si>
  <si>
    <t>輪島</t>
  </si>
  <si>
    <t>松任</t>
  </si>
  <si>
    <t>福井</t>
  </si>
  <si>
    <t>敦賀</t>
  </si>
  <si>
    <t>武生</t>
  </si>
  <si>
    <t>小浜</t>
  </si>
  <si>
    <t>大野</t>
  </si>
  <si>
    <t>三国</t>
  </si>
  <si>
    <t>富山県計</t>
  </si>
  <si>
    <t>石川県計</t>
  </si>
  <si>
    <t>福井県計</t>
  </si>
  <si>
    <t>物　　件　　数</t>
  </si>
  <si>
    <t>件</t>
  </si>
  <si>
    <t>平成19年度</t>
  </si>
  <si>
    <t>平成20年度</t>
  </si>
  <si>
    <t>平成21年度</t>
  </si>
  <si>
    <t>外</t>
  </si>
  <si>
    <t>調査期間：平成23年４月１日から平成24年３月31日</t>
  </si>
  <si>
    <t>平成22年度</t>
  </si>
  <si>
    <t>平成23年度</t>
  </si>
  <si>
    <t>（注）「揮発油税及び地方揮発油税」には揮発油税及び地方道路税を含む。</t>
  </si>
  <si>
    <t>-</t>
  </si>
  <si>
    <t>-</t>
  </si>
  <si>
    <t>（注）１　徴収決定済額から収納済額を差し引いた額と、収納未済額との差は不納欠損額である。
　　　２　局引受分とは、国税通則法第43条第３項の規定に基づき税務署長から国税局長に徴収の引継ぎが行われたものである。</t>
  </si>
  <si>
    <t>　平成23年４月１日から平成24年３月31日までの間に相続税の物納について申請、許可、収納等のあったものを示した。</t>
  </si>
  <si>
    <t>　調査対象等：　平成23年４月１日から平成24年３月31日までの間に相続税及び贈与税の年賦延納並びに所得税法
              第132条の規定による所得税の延納について、申請、許可、収納等のあったものを示した。</t>
  </si>
  <si>
    <t>　（注）「前年度許可末済」及び「本年度申請」欄の外書は、他署管内からの転入者分、「更正減等」欄の外書は、
　　　他署管内への転出者分である。</t>
  </si>
  <si>
    <t>X</t>
  </si>
  <si>
    <t>X</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</si>
</sst>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46">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9"/>
      <name val="ＭＳ Ｐ明朝"/>
      <family val="1"/>
    </font>
    <font>
      <sz val="11"/>
      <name val="ＭＳ 明朝"/>
      <family val="1"/>
    </font>
    <font>
      <sz val="9"/>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indexed="26"/>
        <bgColor indexed="64"/>
      </patternFill>
    </fill>
  </fills>
  <borders count="2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color indexed="55"/>
      </top>
      <bottom style="thin">
        <color indexed="55"/>
      </bottom>
    </border>
    <border>
      <left style="hair"/>
      <right style="hair"/>
      <top style="thin">
        <color indexed="55"/>
      </top>
      <bottom style="thin">
        <color indexed="55"/>
      </bottom>
    </border>
    <border>
      <left style="hair"/>
      <right style="thin"/>
      <top style="thin">
        <color indexed="55"/>
      </top>
      <bottom style="thin">
        <color indexed="55"/>
      </bottom>
    </border>
    <border>
      <left style="thin"/>
      <right style="hair"/>
      <top style="thin">
        <color indexed="55"/>
      </top>
      <bottom style="medium"/>
    </border>
    <border>
      <left style="hair"/>
      <right style="hair"/>
      <top style="thin">
        <color indexed="55"/>
      </top>
      <bottom style="medium"/>
    </border>
    <border>
      <left style="hair"/>
      <right style="thin"/>
      <top style="thin">
        <color indexed="55"/>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color indexed="63"/>
      </right>
      <top style="thin"/>
      <bottom>
        <color indexed="63"/>
      </bottom>
    </border>
    <border>
      <left style="thin">
        <color indexed="55"/>
      </left>
      <right>
        <color indexed="63"/>
      </right>
      <top style="thin">
        <color indexed="55"/>
      </top>
      <bottom style="thin">
        <color indexed="55"/>
      </bottom>
    </border>
    <border>
      <left>
        <color indexed="63"/>
      </left>
      <right style="hair"/>
      <top style="thin"/>
      <bottom>
        <color indexed="63"/>
      </bottom>
    </border>
    <border>
      <left>
        <color indexed="63"/>
      </left>
      <right style="thin"/>
      <top style="thin">
        <color indexed="55"/>
      </top>
      <bottom style="thin">
        <color indexed="55"/>
      </bottom>
    </border>
    <border>
      <left>
        <color indexed="63"/>
      </left>
      <right style="thin"/>
      <top>
        <color indexed="63"/>
      </top>
      <bottom style="medium"/>
    </border>
    <border>
      <left style="hair"/>
      <right style="hair"/>
      <top>
        <color indexed="63"/>
      </top>
      <bottom style="medium"/>
    </border>
    <border>
      <left style="medium"/>
      <right style="thin"/>
      <top>
        <color indexed="63"/>
      </top>
      <bottom style="thin">
        <color indexed="55"/>
      </bottom>
    </border>
    <border>
      <left style="medium"/>
      <right style="thin"/>
      <top style="thin">
        <color indexed="55"/>
      </top>
      <bottom style="medium"/>
    </border>
    <border>
      <left style="thin"/>
      <right style="medium"/>
      <top style="thin">
        <color indexed="55"/>
      </top>
      <bottom style="thin">
        <color indexed="55"/>
      </bottom>
    </border>
    <border>
      <left style="thin"/>
      <right style="medium"/>
      <top style="thin">
        <color indexed="55"/>
      </top>
      <bottom style="medium"/>
    </border>
    <border>
      <left style="thin"/>
      <right style="hair"/>
      <top>
        <color indexed="63"/>
      </top>
      <bottom style="thin">
        <color indexed="55"/>
      </bottom>
    </border>
    <border>
      <left style="hair"/>
      <right style="hair"/>
      <top>
        <color indexed="63"/>
      </top>
      <bottom style="thin">
        <color indexed="55"/>
      </bottom>
    </border>
    <border>
      <left style="hair"/>
      <right style="thin"/>
      <top>
        <color indexed="63"/>
      </top>
      <bottom style="thin">
        <color indexed="55"/>
      </bottom>
    </border>
    <border>
      <left style="thin"/>
      <right style="medium"/>
      <top>
        <color indexed="63"/>
      </top>
      <bottom style="thin">
        <color indexed="55"/>
      </bottom>
    </border>
    <border>
      <left style="thin"/>
      <right style="hair"/>
      <top>
        <color indexed="63"/>
      </top>
      <bottom style="medium"/>
    </border>
    <border>
      <left style="hair"/>
      <right style="thin"/>
      <top>
        <color indexed="63"/>
      </top>
      <bottom style="medium"/>
    </border>
    <border>
      <left style="thin"/>
      <right>
        <color indexed="63"/>
      </right>
      <top>
        <color indexed="63"/>
      </top>
      <bottom style="medium"/>
    </border>
    <border>
      <left style="thin"/>
      <right style="hair"/>
      <top style="thin">
        <color indexed="55"/>
      </top>
      <bottom>
        <color indexed="63"/>
      </bottom>
    </border>
    <border>
      <left style="hair"/>
      <right style="hair"/>
      <top style="thin">
        <color indexed="55"/>
      </top>
      <bottom>
        <color indexed="63"/>
      </bottom>
    </border>
    <border>
      <left style="hair"/>
      <right style="thin"/>
      <top style="thin">
        <color indexed="55"/>
      </top>
      <bottom>
        <color indexed="63"/>
      </bottom>
    </border>
    <border>
      <left style="thin"/>
      <right style="hair"/>
      <top style="double"/>
      <bottom style="medium"/>
    </border>
    <border>
      <left style="hair"/>
      <right style="hair"/>
      <top style="double"/>
      <bottom style="medium"/>
    </border>
    <border>
      <left style="hair"/>
      <right style="thin"/>
      <top style="double"/>
      <bottom style="medium"/>
    </border>
    <border>
      <left style="thin"/>
      <right style="hair"/>
      <top style="thin">
        <color indexed="55"/>
      </top>
      <bottom style="double"/>
    </border>
    <border>
      <left style="hair"/>
      <right style="hair"/>
      <top style="thin">
        <color indexed="55"/>
      </top>
      <bottom style="double"/>
    </border>
    <border>
      <left style="hair"/>
      <right style="thin"/>
      <top style="thin">
        <color indexed="55"/>
      </top>
      <bottom style="double"/>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style="thin"/>
      <top>
        <color indexed="63"/>
      </top>
      <bottom style="hair">
        <color indexed="55"/>
      </bottom>
    </border>
    <border>
      <left style="thin">
        <color indexed="55"/>
      </left>
      <right>
        <color indexed="63"/>
      </right>
      <top>
        <color indexed="63"/>
      </top>
      <bottom style="hair">
        <color indexed="55"/>
      </bottom>
    </border>
    <border>
      <left style="hair"/>
      <right style="hair"/>
      <top>
        <color indexed="63"/>
      </top>
      <bottom style="hair">
        <color indexed="55"/>
      </bottom>
    </border>
    <border>
      <left>
        <color indexed="63"/>
      </left>
      <right style="thin"/>
      <top>
        <color indexed="63"/>
      </top>
      <bottom style="hair">
        <color indexed="55"/>
      </bottom>
    </border>
    <border>
      <left style="hair"/>
      <right style="thin"/>
      <top style="hair">
        <color indexed="55"/>
      </top>
      <bottom style="hair">
        <color indexed="55"/>
      </bottom>
    </border>
    <border>
      <left style="thin">
        <color indexed="55"/>
      </left>
      <right>
        <color indexed="63"/>
      </right>
      <top style="hair">
        <color indexed="55"/>
      </top>
      <bottom style="hair">
        <color indexed="55"/>
      </bottom>
    </border>
    <border>
      <left style="hair"/>
      <right style="hair"/>
      <top style="hair">
        <color indexed="55"/>
      </top>
      <bottom style="hair">
        <color indexed="55"/>
      </bottom>
    </border>
    <border>
      <left>
        <color indexed="63"/>
      </left>
      <right style="thin"/>
      <top style="hair">
        <color indexed="55"/>
      </top>
      <bottom style="hair">
        <color indexed="55"/>
      </bottom>
    </border>
    <border>
      <left style="hair"/>
      <right style="thin"/>
      <top style="hair">
        <color indexed="55"/>
      </top>
      <bottom style="thin">
        <color indexed="55"/>
      </bottom>
    </border>
    <border>
      <left style="thin">
        <color indexed="55"/>
      </left>
      <right>
        <color indexed="63"/>
      </right>
      <top style="hair">
        <color indexed="55"/>
      </top>
      <bottom style="thin">
        <color indexed="55"/>
      </bottom>
    </border>
    <border>
      <left style="hair"/>
      <right style="hair"/>
      <top style="hair">
        <color indexed="55"/>
      </top>
      <bottom style="thin">
        <color indexed="55"/>
      </bottom>
    </border>
    <border>
      <left>
        <color indexed="63"/>
      </left>
      <right style="thin"/>
      <top style="hair">
        <color indexed="55"/>
      </top>
      <bottom style="thin">
        <color indexed="55"/>
      </bottom>
    </border>
    <border>
      <left style="thin"/>
      <right>
        <color indexed="63"/>
      </right>
      <top>
        <color indexed="63"/>
      </top>
      <bottom style="hair">
        <color indexed="55"/>
      </bottom>
    </border>
    <border>
      <left style="thin"/>
      <right>
        <color indexed="63"/>
      </right>
      <top style="hair">
        <color indexed="55"/>
      </top>
      <bottom style="hair">
        <color indexed="55"/>
      </bottom>
    </border>
    <border>
      <left style="thin"/>
      <right>
        <color indexed="63"/>
      </right>
      <top style="hair">
        <color indexed="55"/>
      </top>
      <bottom style="thin">
        <color indexed="55"/>
      </bottom>
    </border>
    <border>
      <left style="hair"/>
      <right style="medium"/>
      <top style="thin"/>
      <bottom>
        <color indexed="63"/>
      </bottom>
    </border>
    <border>
      <left style="medium"/>
      <right style="thin"/>
      <top style="thin"/>
      <bottom>
        <color indexed="63"/>
      </bottom>
    </border>
    <border>
      <left style="thin"/>
      <right style="medium"/>
      <top style="thin"/>
      <bottom>
        <color indexed="63"/>
      </bottom>
    </border>
    <border>
      <left style="thin"/>
      <right style="hair"/>
      <top>
        <color indexed="63"/>
      </top>
      <bottom style="hair">
        <color indexed="55"/>
      </bottom>
    </border>
    <border>
      <left style="thin"/>
      <right style="hair"/>
      <top style="hair">
        <color indexed="55"/>
      </top>
      <bottom style="hair">
        <color indexed="55"/>
      </bottom>
    </border>
    <border>
      <left style="medium"/>
      <right>
        <color indexed="63"/>
      </right>
      <top style="hair">
        <color indexed="55"/>
      </top>
      <bottom style="thin">
        <color indexed="55"/>
      </bottom>
    </border>
    <border>
      <left style="thin"/>
      <right style="hair"/>
      <top style="hair">
        <color indexed="55"/>
      </top>
      <bottom style="thin">
        <color indexed="55"/>
      </bottom>
    </border>
    <border>
      <left style="thin"/>
      <right style="hair"/>
      <top style="thin">
        <color indexed="55"/>
      </top>
      <bottom style="hair">
        <color indexed="55"/>
      </bottom>
    </border>
    <border>
      <left style="hair"/>
      <right style="hair"/>
      <top style="thin">
        <color indexed="55"/>
      </top>
      <bottom style="hair">
        <color indexed="55"/>
      </bottom>
    </border>
    <border>
      <left style="hair"/>
      <right style="thin"/>
      <top style="thin">
        <color indexed="55"/>
      </top>
      <bottom style="hair">
        <color indexed="55"/>
      </bottom>
    </border>
    <border>
      <left style="medium"/>
      <right style="thin">
        <color indexed="55"/>
      </right>
      <top style="hair">
        <color indexed="55"/>
      </top>
      <bottom style="thin">
        <color indexed="55"/>
      </bottom>
    </border>
    <border>
      <left style="medium"/>
      <right>
        <color indexed="63"/>
      </right>
      <top style="thin">
        <color indexed="55"/>
      </top>
      <bottom style="double"/>
    </border>
    <border>
      <left style="medium"/>
      <right>
        <color indexed="63"/>
      </right>
      <top style="hair">
        <color indexed="55"/>
      </top>
      <bottom style="hair">
        <color indexed="55"/>
      </bottom>
    </border>
    <border>
      <left style="medium"/>
      <right>
        <color indexed="63"/>
      </right>
      <top style="thin">
        <color indexed="55"/>
      </top>
      <bottom style="hair">
        <color indexed="55"/>
      </bottom>
    </border>
    <border>
      <left style="medium"/>
      <right>
        <color indexed="63"/>
      </right>
      <top>
        <color indexed="63"/>
      </top>
      <bottom style="hair">
        <color indexed="55"/>
      </bottom>
    </border>
    <border>
      <left style="medium"/>
      <right>
        <color indexed="63"/>
      </right>
      <top>
        <color indexed="63"/>
      </top>
      <bottom style="medium"/>
    </border>
    <border>
      <left style="thin"/>
      <right style="medium"/>
      <top style="thin">
        <color indexed="55"/>
      </top>
      <bottom>
        <color indexed="63"/>
      </bottom>
    </border>
    <border>
      <left style="medium"/>
      <right>
        <color indexed="63"/>
      </right>
      <top style="double"/>
      <bottom style="medium"/>
    </border>
    <border>
      <left>
        <color indexed="63"/>
      </left>
      <right style="medium"/>
      <top style="double"/>
      <bottom style="medium"/>
    </border>
    <border>
      <left>
        <color indexed="63"/>
      </left>
      <right style="medium"/>
      <top style="thin">
        <color indexed="55"/>
      </top>
      <bottom style="double"/>
    </border>
    <border>
      <left>
        <color indexed="63"/>
      </left>
      <right style="medium"/>
      <top>
        <color indexed="63"/>
      </top>
      <bottom style="medium"/>
    </border>
    <border>
      <left style="thin"/>
      <right style="medium"/>
      <top style="thin">
        <color indexed="55"/>
      </top>
      <bottom style="double"/>
    </border>
    <border>
      <left style="thin">
        <color indexed="55"/>
      </left>
      <right style="thin"/>
      <top style="thin">
        <color indexed="55"/>
      </top>
      <bottom style="thin">
        <color indexed="55"/>
      </bottom>
    </border>
    <border>
      <left style="hair"/>
      <right style="medium"/>
      <top>
        <color indexed="63"/>
      </top>
      <bottom style="thin">
        <color indexed="55"/>
      </bottom>
    </border>
    <border>
      <left style="hair"/>
      <right style="medium"/>
      <top style="thin">
        <color indexed="55"/>
      </top>
      <bottom style="thin"/>
    </border>
    <border>
      <left>
        <color indexed="63"/>
      </left>
      <right>
        <color indexed="63"/>
      </right>
      <top style="medium"/>
      <bottom>
        <color indexed="63"/>
      </bottom>
    </border>
    <border>
      <left style="thin">
        <color indexed="55"/>
      </left>
      <right style="thin"/>
      <top style="thin"/>
      <bottom>
        <color indexed="63"/>
      </bottom>
    </border>
    <border>
      <left style="thin"/>
      <right>
        <color indexed="63"/>
      </right>
      <top>
        <color indexed="63"/>
      </top>
      <bottom style="thin">
        <color indexed="55"/>
      </bottom>
    </border>
    <border>
      <left>
        <color indexed="63"/>
      </left>
      <right style="thin"/>
      <top>
        <color indexed="63"/>
      </top>
      <bottom style="thin">
        <color indexed="55"/>
      </bottom>
    </border>
    <border>
      <left style="thin"/>
      <right>
        <color indexed="63"/>
      </right>
      <top style="thin">
        <color indexed="55"/>
      </top>
      <bottom style="thin">
        <color indexed="55"/>
      </bottom>
    </border>
    <border>
      <left>
        <color indexed="63"/>
      </left>
      <right style="thin"/>
      <top style="thin">
        <color indexed="55"/>
      </top>
      <bottom style="medium"/>
    </border>
    <border>
      <left style="thin"/>
      <right>
        <color indexed="63"/>
      </right>
      <top style="thin">
        <color indexed="55"/>
      </top>
      <bottom style="medium"/>
    </border>
    <border>
      <left style="thin"/>
      <right style="thin"/>
      <top style="thin"/>
      <bottom>
        <color indexed="63"/>
      </bottom>
    </border>
    <border>
      <left style="hair"/>
      <right style="dotted">
        <color indexed="55"/>
      </right>
      <top style="thin"/>
      <bottom>
        <color indexed="63"/>
      </bottom>
    </border>
    <border>
      <left>
        <color indexed="63"/>
      </left>
      <right style="medium"/>
      <top style="thin"/>
      <bottom>
        <color indexed="63"/>
      </bottom>
    </border>
    <border>
      <left style="thin"/>
      <right style="thin"/>
      <top>
        <color indexed="63"/>
      </top>
      <bottom style="thin">
        <color indexed="55"/>
      </bottom>
    </border>
    <border>
      <left style="hair"/>
      <right style="dotted">
        <color indexed="55"/>
      </right>
      <top>
        <color indexed="63"/>
      </top>
      <bottom style="thin">
        <color indexed="55"/>
      </bottom>
    </border>
    <border>
      <left style="dotted">
        <color indexed="55"/>
      </left>
      <right style="medium"/>
      <top>
        <color indexed="63"/>
      </top>
      <bottom style="thin">
        <color indexed="55"/>
      </bottom>
    </border>
    <border>
      <left style="medium"/>
      <right style="thin"/>
      <top style="thin">
        <color indexed="55"/>
      </top>
      <bottom style="thin">
        <color indexed="55"/>
      </bottom>
    </border>
    <border>
      <left style="thin"/>
      <right style="thin"/>
      <top style="thin">
        <color indexed="55"/>
      </top>
      <bottom style="thin">
        <color indexed="55"/>
      </bottom>
    </border>
    <border>
      <left style="hair"/>
      <right style="dotted">
        <color indexed="55"/>
      </right>
      <top style="thin">
        <color indexed="55"/>
      </top>
      <bottom style="thin">
        <color indexed="55"/>
      </bottom>
    </border>
    <border>
      <left style="dotted">
        <color indexed="55"/>
      </left>
      <right style="medium"/>
      <top style="thin">
        <color indexed="55"/>
      </top>
      <bottom style="thin">
        <color indexed="55"/>
      </bottom>
    </border>
    <border>
      <left style="thin"/>
      <right style="thin"/>
      <top style="thin">
        <color indexed="55"/>
      </top>
      <bottom style="medium"/>
    </border>
    <border>
      <left style="hair"/>
      <right style="dotted">
        <color indexed="55"/>
      </right>
      <top style="thin">
        <color indexed="55"/>
      </top>
      <bottom style="medium"/>
    </border>
    <border>
      <left style="dotted">
        <color indexed="55"/>
      </left>
      <right style="medium"/>
      <top style="thin">
        <color indexed="55"/>
      </top>
      <bottom style="medium"/>
    </border>
    <border>
      <left style="thin">
        <color indexed="55"/>
      </left>
      <right>
        <color indexed="63"/>
      </right>
      <top style="thin"/>
      <bottom>
        <color indexed="63"/>
      </bottom>
    </border>
    <border>
      <left style="thin"/>
      <right style="hair"/>
      <top>
        <color indexed="63"/>
      </top>
      <bottom style="dotted">
        <color indexed="55"/>
      </bottom>
    </border>
    <border>
      <left style="hair"/>
      <right style="thin"/>
      <top>
        <color indexed="63"/>
      </top>
      <bottom style="dotted">
        <color indexed="55"/>
      </bottom>
    </border>
    <border>
      <left style="hair"/>
      <right style="medium"/>
      <top>
        <color indexed="63"/>
      </top>
      <bottom style="dotted">
        <color indexed="55"/>
      </bottom>
    </border>
    <border>
      <left style="thin"/>
      <right style="hair"/>
      <top>
        <color indexed="63"/>
      </top>
      <bottom style="thin"/>
    </border>
    <border>
      <left style="hair"/>
      <right style="thin"/>
      <top>
        <color indexed="63"/>
      </top>
      <bottom style="thin"/>
    </border>
    <border>
      <left style="hair"/>
      <right style="medium"/>
      <top>
        <color indexed="63"/>
      </top>
      <bottom style="thin"/>
    </border>
    <border>
      <left style="thin">
        <color indexed="55"/>
      </left>
      <right style="thin"/>
      <top style="thin"/>
      <bottom style="hair">
        <color indexed="55"/>
      </bottom>
    </border>
    <border>
      <left style="thin"/>
      <right style="hair"/>
      <top style="thin"/>
      <bottom style="hair">
        <color indexed="55"/>
      </bottom>
    </border>
    <border>
      <left style="hair"/>
      <right style="thin"/>
      <top style="thin"/>
      <bottom style="hair">
        <color indexed="55"/>
      </bottom>
    </border>
    <border>
      <left style="hair"/>
      <right style="medium"/>
      <top style="thin"/>
      <bottom style="hair">
        <color indexed="55"/>
      </bottom>
    </border>
    <border>
      <left style="thin">
        <color indexed="55"/>
      </left>
      <right style="thin"/>
      <top style="hair">
        <color indexed="55"/>
      </top>
      <bottom style="thin">
        <color indexed="55"/>
      </bottom>
    </border>
    <border>
      <left style="hair"/>
      <right style="medium"/>
      <top style="hair">
        <color indexed="55"/>
      </top>
      <bottom style="thin">
        <color indexed="55"/>
      </bottom>
    </border>
    <border>
      <left style="thin"/>
      <right style="hair"/>
      <top style="thin">
        <color indexed="55"/>
      </top>
      <bottom style="thin"/>
    </border>
    <border>
      <left style="hair"/>
      <right style="thin"/>
      <top style="thin">
        <color indexed="55"/>
      </top>
      <bottom style="thin"/>
    </border>
    <border>
      <left style="hair"/>
      <right style="medium"/>
      <top>
        <color indexed="63"/>
      </top>
      <bottom style="medium"/>
    </border>
    <border>
      <left style="hair"/>
      <right>
        <color indexed="63"/>
      </right>
      <top style="thin"/>
      <bottom>
        <color indexed="63"/>
      </bottom>
    </border>
    <border>
      <left style="hair"/>
      <right>
        <color indexed="63"/>
      </right>
      <top>
        <color indexed="63"/>
      </top>
      <bottom style="hair">
        <color indexed="55"/>
      </bottom>
    </border>
    <border>
      <left style="hair"/>
      <right>
        <color indexed="63"/>
      </right>
      <top style="hair">
        <color indexed="55"/>
      </top>
      <bottom style="hair">
        <color indexed="55"/>
      </bottom>
    </border>
    <border>
      <left style="hair"/>
      <right>
        <color indexed="63"/>
      </right>
      <top style="hair">
        <color indexed="55"/>
      </top>
      <bottom style="thin">
        <color indexed="55"/>
      </bottom>
    </border>
    <border>
      <left style="hair"/>
      <right>
        <color indexed="63"/>
      </right>
      <top style="thin">
        <color indexed="55"/>
      </top>
      <bottom style="thin">
        <color indexed="55"/>
      </bottom>
    </border>
    <border>
      <left style="hair"/>
      <right>
        <color indexed="63"/>
      </right>
      <top style="thin">
        <color indexed="55"/>
      </top>
      <bottom style="hair">
        <color indexed="55"/>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style="thin"/>
      <right style="medium"/>
      <top>
        <color indexed="63"/>
      </top>
      <bottom>
        <color indexed="63"/>
      </bottom>
    </border>
    <border>
      <left style="thin"/>
      <right style="medium"/>
      <top style="thin">
        <color indexed="55"/>
      </top>
      <bottom style="hair">
        <color indexed="55"/>
      </bottom>
    </border>
    <border>
      <left style="hair"/>
      <right>
        <color indexed="63"/>
      </right>
      <top>
        <color indexed="63"/>
      </top>
      <bottom style="thin">
        <color indexed="55"/>
      </bottom>
    </border>
    <border>
      <left style="hair"/>
      <right style="medium"/>
      <top style="thin">
        <color indexed="55"/>
      </top>
      <bottom style="medium"/>
    </border>
    <border>
      <left style="thin"/>
      <right style="hair">
        <color rgb="FF969696"/>
      </right>
      <top style="thin">
        <color indexed="55"/>
      </top>
      <bottom style="medium"/>
    </border>
    <border>
      <left style="hair"/>
      <right style="medium"/>
      <top style="thin">
        <color indexed="55"/>
      </top>
      <bottom style="thin">
        <color indexed="55"/>
      </bottom>
    </border>
    <border>
      <left style="thin"/>
      <right style="hair">
        <color rgb="FF969696"/>
      </right>
      <top style="thin">
        <color indexed="55"/>
      </top>
      <bottom style="thin">
        <color indexed="55"/>
      </bottom>
    </border>
    <border>
      <left style="hair"/>
      <right style="medium"/>
      <top style="thin"/>
      <bottom style="thin">
        <color indexed="55"/>
      </bottom>
    </border>
    <border>
      <left>
        <color indexed="63"/>
      </left>
      <right style="thin"/>
      <top style="thin"/>
      <bottom style="thin">
        <color indexed="55"/>
      </bottom>
    </border>
    <border>
      <left style="thin"/>
      <right style="hair">
        <color rgb="FF969696"/>
      </right>
      <top style="thin"/>
      <bottom style="thin">
        <color indexed="55"/>
      </bottom>
    </border>
    <border>
      <left>
        <color indexed="63"/>
      </left>
      <right style="thin"/>
      <top style="thin">
        <color indexed="55"/>
      </top>
      <bottom style="thin"/>
    </border>
    <border>
      <left style="thin"/>
      <right style="hair">
        <color rgb="FF969696"/>
      </right>
      <top style="thin">
        <color indexed="55"/>
      </top>
      <bottom style="thin"/>
    </border>
    <border>
      <left style="thin"/>
      <right style="hair">
        <color rgb="FF969696"/>
      </right>
      <top>
        <color indexed="63"/>
      </top>
      <bottom style="thin">
        <color indexed="55"/>
      </bottom>
    </border>
    <border>
      <left style="hair"/>
      <right style="medium"/>
      <top style="thin">
        <color indexed="55"/>
      </top>
      <bottom style="hair">
        <color indexed="55"/>
      </bottom>
    </border>
    <border>
      <left>
        <color indexed="63"/>
      </left>
      <right style="thin"/>
      <top style="thin">
        <color indexed="55"/>
      </top>
      <bottom style="hair">
        <color indexed="55"/>
      </bottom>
    </border>
    <border>
      <left style="thin"/>
      <right style="hair">
        <color rgb="FF969696"/>
      </right>
      <top style="thin">
        <color indexed="55"/>
      </top>
      <bottom style="hair">
        <color indexed="55"/>
      </bottom>
    </border>
    <border>
      <left style="hair"/>
      <right style="medium"/>
      <top style="thin">
        <color indexed="55"/>
      </top>
      <bottom>
        <color indexed="63"/>
      </bottom>
    </border>
    <border>
      <left>
        <color indexed="63"/>
      </left>
      <right style="thin"/>
      <top style="thin">
        <color indexed="55"/>
      </top>
      <bottom>
        <color indexed="63"/>
      </bottom>
    </border>
    <border>
      <left style="thin"/>
      <right style="hair">
        <color rgb="FF969696"/>
      </right>
      <top style="thin">
        <color indexed="55"/>
      </top>
      <bottom>
        <color indexed="63"/>
      </bottom>
    </border>
    <border>
      <left>
        <color indexed="63"/>
      </left>
      <right>
        <color indexed="63"/>
      </right>
      <top>
        <color indexed="63"/>
      </top>
      <bottom style="thin">
        <color indexed="55"/>
      </bottom>
    </border>
    <border>
      <left style="thin"/>
      <right style="hair">
        <color rgb="FF969696"/>
      </right>
      <top style="thin"/>
      <bottom>
        <color indexed="63"/>
      </bottom>
    </border>
    <border>
      <left>
        <color indexed="63"/>
      </left>
      <right>
        <color indexed="63"/>
      </right>
      <top style="thin">
        <color indexed="55"/>
      </top>
      <bottom style="thin">
        <color indexed="55"/>
      </bottom>
    </border>
    <border>
      <left style="thin">
        <color indexed="55"/>
      </left>
      <right>
        <color indexed="63"/>
      </right>
      <top style="thin">
        <color indexed="55"/>
      </top>
      <bottom>
        <color indexed="63"/>
      </bottom>
    </border>
    <border>
      <left style="thin">
        <color indexed="55"/>
      </left>
      <right>
        <color indexed="63"/>
      </right>
      <top style="double"/>
      <bottom style="medium"/>
    </border>
    <border>
      <left>
        <color indexed="63"/>
      </left>
      <right style="thin"/>
      <top style="double"/>
      <bottom style="medium"/>
    </border>
    <border diagonalUp="1">
      <left style="hair">
        <color rgb="FF969696"/>
      </left>
      <right style="thin"/>
      <top style="thin">
        <color indexed="55"/>
      </top>
      <bottom style="hair">
        <color indexed="55"/>
      </bottom>
      <diagonal style="hair">
        <color rgb="FF969696"/>
      </diagonal>
    </border>
    <border>
      <left style="thin"/>
      <right style="thin">
        <color indexed="55"/>
      </right>
      <top style="thin">
        <color indexed="55"/>
      </top>
      <bottom style="thin">
        <color indexed="55"/>
      </bottom>
    </border>
    <border>
      <left style="thin">
        <color indexed="55"/>
      </left>
      <right style="medium"/>
      <top style="thin">
        <color indexed="55"/>
      </top>
      <bottom style="thin">
        <color indexed="55"/>
      </bottom>
    </border>
    <border>
      <left style="thin"/>
      <right>
        <color indexed="63"/>
      </right>
      <top style="double"/>
      <bottom style="medium"/>
    </border>
    <border>
      <left style="medium"/>
      <right style="thin">
        <color indexed="55"/>
      </right>
      <top style="thin">
        <color indexed="55"/>
      </top>
      <bottom style="thin">
        <color indexed="55"/>
      </bottom>
    </border>
    <border>
      <left style="medium"/>
      <right style="thin">
        <color indexed="55"/>
      </right>
      <top style="thin">
        <color indexed="55"/>
      </top>
      <bottom>
        <color indexed="63"/>
      </bottom>
    </border>
    <border>
      <left style="thin">
        <color indexed="55"/>
      </left>
      <right style="thin"/>
      <top style="thin">
        <color indexed="55"/>
      </top>
      <bottom>
        <color indexed="63"/>
      </bottom>
    </border>
    <border>
      <left style="thin"/>
      <right style="thin">
        <color indexed="55"/>
      </right>
      <top style="thin">
        <color indexed="55"/>
      </top>
      <bottom>
        <color indexed="63"/>
      </bottom>
    </border>
    <border>
      <left style="thin">
        <color indexed="55"/>
      </left>
      <right style="medium"/>
      <top style="thin">
        <color indexed="55"/>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hair"/>
      <right style="medium"/>
      <top>
        <color indexed="63"/>
      </top>
      <bottom>
        <color indexed="63"/>
      </bottom>
    </border>
    <border>
      <left style="medium"/>
      <right style="hair"/>
      <top>
        <color indexed="63"/>
      </top>
      <bottom>
        <color indexed="63"/>
      </bottom>
    </border>
    <border>
      <left style="medium"/>
      <right style="hair"/>
      <top>
        <color indexed="63"/>
      </top>
      <bottom style="thin">
        <color indexed="55"/>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color indexed="63"/>
      </left>
      <right style="medium"/>
      <top style="medium"/>
      <bottom style="thin"/>
    </border>
    <border>
      <left style="thin">
        <color indexed="55"/>
      </left>
      <right style="thin"/>
      <top>
        <color indexed="63"/>
      </top>
      <bottom style="thin">
        <color indexed="55"/>
      </bottom>
    </border>
    <border>
      <left>
        <color indexed="63"/>
      </left>
      <right>
        <color indexed="63"/>
      </right>
      <top>
        <color indexed="63"/>
      </top>
      <bottom style="medium"/>
    </border>
    <border>
      <left style="medium"/>
      <right>
        <color indexed="63"/>
      </right>
      <top>
        <color indexed="63"/>
      </top>
      <bottom style="hair"/>
    </border>
    <border>
      <left style="medium"/>
      <right>
        <color indexed="63"/>
      </right>
      <top style="hair"/>
      <bottom style="hair"/>
    </border>
    <border>
      <left style="medium"/>
      <right>
        <color indexed="63"/>
      </right>
      <top style="hair"/>
      <bottom style="thin"/>
    </border>
    <border>
      <left style="thin"/>
      <right>
        <color indexed="63"/>
      </right>
      <top style="thin"/>
      <bottom style="thin"/>
    </border>
    <border>
      <left>
        <color indexed="63"/>
      </left>
      <right>
        <color indexed="63"/>
      </right>
      <top style="thin"/>
      <bottom style="thin"/>
    </border>
    <border>
      <left style="medium"/>
      <right style="thin"/>
      <top style="thin"/>
      <bottom style="hair"/>
    </border>
    <border>
      <left style="medium"/>
      <right style="thin"/>
      <top style="hair"/>
      <bottom style="hair"/>
    </border>
    <border>
      <left style="medium"/>
      <right style="thin"/>
      <top style="hair"/>
      <bottom style="thin"/>
    </border>
    <border>
      <left style="thin"/>
      <right style="thin"/>
      <top style="thin"/>
      <bottom style="thin">
        <color indexed="55"/>
      </bottom>
    </border>
    <border>
      <left style="medium"/>
      <right style="thin"/>
      <top>
        <color indexed="63"/>
      </top>
      <bottom style="hair"/>
    </border>
    <border>
      <left style="medium"/>
      <right style="thin"/>
      <top style="hair"/>
      <bottom style="medium"/>
    </border>
    <border>
      <left style="thin"/>
      <right>
        <color indexed="63"/>
      </right>
      <top style="thin">
        <color indexed="55"/>
      </top>
      <bottom>
        <color indexed="63"/>
      </bottom>
    </border>
    <border>
      <left style="thin"/>
      <right style="thin"/>
      <top style="thin">
        <color indexed="55"/>
      </top>
      <bottom style="thin"/>
    </border>
    <border>
      <left style="medium"/>
      <right style="thin">
        <color indexed="55"/>
      </right>
      <top style="thin"/>
      <bottom>
        <color indexed="63"/>
      </bottom>
    </border>
    <border>
      <left style="medium"/>
      <right style="thin">
        <color indexed="55"/>
      </right>
      <top>
        <color indexed="63"/>
      </top>
      <bottom>
        <color indexed="63"/>
      </bottom>
    </border>
    <border>
      <left style="medium"/>
      <right style="thin">
        <color indexed="55"/>
      </right>
      <top>
        <color indexed="63"/>
      </top>
      <bottom style="medium"/>
    </border>
    <border>
      <left style="thin"/>
      <right style="thin"/>
      <top style="medium"/>
      <bottom>
        <color indexed="63"/>
      </bottom>
    </border>
    <border>
      <left style="thin"/>
      <right style="thin"/>
      <top>
        <color indexed="63"/>
      </top>
      <bottom>
        <color indexed="63"/>
      </bottom>
    </border>
    <border>
      <left style="thin"/>
      <right style="hair"/>
      <top style="medium"/>
      <bottom style="thin"/>
    </border>
    <border>
      <left style="hair"/>
      <right style="thin"/>
      <top style="medium"/>
      <bottom style="thin"/>
    </border>
    <border>
      <left style="medium"/>
      <right style="thin">
        <color indexed="55"/>
      </right>
      <top>
        <color indexed="63"/>
      </top>
      <bottom style="thin"/>
    </border>
    <border>
      <left style="thin">
        <color indexed="55"/>
      </left>
      <right style="thin">
        <color indexed="55"/>
      </right>
      <top>
        <color indexed="63"/>
      </top>
      <bottom>
        <color indexed="63"/>
      </bottom>
    </border>
    <border>
      <left style="thin">
        <color indexed="55"/>
      </left>
      <right style="thin"/>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style="thin">
        <color indexed="55"/>
      </top>
      <bottom style="thin">
        <color indexed="55"/>
      </bottom>
    </border>
    <border>
      <left style="medium"/>
      <right style="thin">
        <color indexed="55"/>
      </right>
      <top style="thin"/>
      <bottom style="thin">
        <color indexed="55"/>
      </bottom>
    </border>
    <border>
      <left style="medium"/>
      <right style="thin">
        <color indexed="55"/>
      </right>
      <top style="thin">
        <color indexed="55"/>
      </top>
      <bottom style="thin"/>
    </border>
    <border>
      <left style="thin"/>
      <right style="thin"/>
      <top style="medium"/>
      <bottom style="thin"/>
    </border>
    <border>
      <left style="thin">
        <color indexed="55"/>
      </left>
      <right style="thin">
        <color indexed="55"/>
      </right>
      <top>
        <color indexed="63"/>
      </top>
      <bottom style="thin">
        <color indexed="55"/>
      </bottom>
    </border>
    <border>
      <left style="thin">
        <color indexed="55"/>
      </left>
      <right style="thin">
        <color indexed="55"/>
      </right>
      <top style="thin"/>
      <bottom>
        <color indexed="63"/>
      </bottom>
    </border>
    <border>
      <left style="thin">
        <color indexed="55"/>
      </left>
      <right style="thin">
        <color indexed="55"/>
      </right>
      <top style="thin">
        <color indexed="55"/>
      </top>
      <bottom style="thin"/>
    </border>
    <border>
      <left style="thin">
        <color indexed="55"/>
      </left>
      <right style="thin"/>
      <top style="thin">
        <color indexed="55"/>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pplyNumberFormat="0" applyFill="0" applyBorder="0" applyAlignment="0" applyProtection="0"/>
    <xf numFmtId="0" fontId="45" fillId="32" borderId="0" applyNumberFormat="0" applyBorder="0" applyAlignment="0" applyProtection="0"/>
  </cellStyleXfs>
  <cellXfs count="383">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3" fontId="2" fillId="0" borderId="0" xfId="0" applyNumberFormat="1" applyFont="1" applyAlignment="1">
      <alignment horizontal="left" vertical="center"/>
    </xf>
    <xf numFmtId="0" fontId="2" fillId="0" borderId="0" xfId="0" applyFont="1" applyAlignment="1">
      <alignment horizontal="center" vertical="center"/>
    </xf>
    <xf numFmtId="3" fontId="2" fillId="33" borderId="10" xfId="0" applyNumberFormat="1" applyFont="1" applyFill="1" applyBorder="1" applyAlignment="1">
      <alignment horizontal="right" vertical="center"/>
    </xf>
    <xf numFmtId="3" fontId="2" fillId="33" borderId="11" xfId="0" applyNumberFormat="1" applyFont="1" applyFill="1" applyBorder="1" applyAlignment="1">
      <alignment horizontal="right" vertical="center"/>
    </xf>
    <xf numFmtId="3" fontId="2" fillId="33" borderId="12" xfId="0" applyNumberFormat="1" applyFont="1" applyFill="1" applyBorder="1" applyAlignment="1">
      <alignment horizontal="right" vertical="center"/>
    </xf>
    <xf numFmtId="3" fontId="2" fillId="33" borderId="13" xfId="0" applyNumberFormat="1" applyFont="1" applyFill="1" applyBorder="1" applyAlignment="1">
      <alignment horizontal="right" vertical="center"/>
    </xf>
    <xf numFmtId="3" fontId="2" fillId="33" borderId="14" xfId="0" applyNumberFormat="1" applyFont="1" applyFill="1" applyBorder="1" applyAlignment="1">
      <alignment horizontal="right" vertical="center"/>
    </xf>
    <xf numFmtId="3" fontId="2" fillId="33" borderId="15" xfId="0" applyNumberFormat="1" applyFont="1" applyFill="1" applyBorder="1" applyAlignment="1">
      <alignment horizontal="right" vertical="center"/>
    </xf>
    <xf numFmtId="0" fontId="2" fillId="0" borderId="0" xfId="0" applyFont="1" applyFill="1" applyAlignment="1">
      <alignment horizontal="left" vertical="center"/>
    </xf>
    <xf numFmtId="0" fontId="2" fillId="0" borderId="16" xfId="0" applyFont="1" applyFill="1" applyBorder="1" applyAlignment="1">
      <alignment horizontal="distributed" vertical="center"/>
    </xf>
    <xf numFmtId="0" fontId="2" fillId="0" borderId="17" xfId="0" applyFont="1" applyFill="1" applyBorder="1" applyAlignment="1">
      <alignment horizontal="center" vertical="center"/>
    </xf>
    <xf numFmtId="176" fontId="2" fillId="33" borderId="11" xfId="0" applyNumberFormat="1" applyFont="1" applyFill="1" applyBorder="1" applyAlignment="1">
      <alignment horizontal="right" vertical="center"/>
    </xf>
    <xf numFmtId="176" fontId="2" fillId="0" borderId="10" xfId="0" applyNumberFormat="1" applyFont="1" applyFill="1" applyBorder="1" applyAlignment="1">
      <alignment horizontal="right" vertical="center"/>
    </xf>
    <xf numFmtId="176" fontId="2" fillId="0" borderId="11" xfId="0" applyNumberFormat="1" applyFont="1" applyFill="1" applyBorder="1" applyAlignment="1">
      <alignment horizontal="right" vertical="center"/>
    </xf>
    <xf numFmtId="176" fontId="2" fillId="0" borderId="12" xfId="0" applyNumberFormat="1" applyFont="1" applyFill="1" applyBorder="1" applyAlignment="1">
      <alignment horizontal="right"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distributed" vertical="center"/>
    </xf>
    <xf numFmtId="176" fontId="2" fillId="33" borderId="22" xfId="0" applyNumberFormat="1" applyFont="1" applyFill="1" applyBorder="1" applyAlignment="1">
      <alignment horizontal="right" vertical="center"/>
    </xf>
    <xf numFmtId="0" fontId="2" fillId="0" borderId="23" xfId="0" applyFont="1" applyBorder="1" applyAlignment="1">
      <alignment horizontal="center" vertical="center"/>
    </xf>
    <xf numFmtId="176" fontId="2" fillId="33" borderId="24" xfId="0" applyNumberFormat="1" applyFont="1" applyFill="1" applyBorder="1" applyAlignment="1">
      <alignment horizontal="right" vertical="center"/>
    </xf>
    <xf numFmtId="176" fontId="6" fillId="33" borderId="25" xfId="0" applyNumberFormat="1" applyFont="1" applyFill="1" applyBorder="1" applyAlignment="1">
      <alignment horizontal="right" vertical="center"/>
    </xf>
    <xf numFmtId="176" fontId="6" fillId="33" borderId="26" xfId="0" applyNumberFormat="1" applyFont="1" applyFill="1" applyBorder="1" applyAlignment="1">
      <alignment horizontal="right" vertical="center"/>
    </xf>
    <xf numFmtId="0" fontId="2" fillId="0" borderId="27" xfId="0" applyFont="1" applyBorder="1" applyAlignment="1">
      <alignment horizontal="distributed" vertical="center"/>
    </xf>
    <xf numFmtId="0" fontId="2" fillId="0" borderId="28" xfId="0" applyFont="1" applyBorder="1" applyAlignment="1">
      <alignment horizontal="distributed" vertical="center"/>
    </xf>
    <xf numFmtId="0" fontId="2" fillId="0" borderId="29" xfId="0" applyFont="1" applyBorder="1" applyAlignment="1">
      <alignment horizontal="distributed" vertical="center"/>
    </xf>
    <xf numFmtId="0" fontId="2" fillId="0" borderId="30" xfId="0" applyFont="1" applyBorder="1" applyAlignment="1">
      <alignment horizontal="distributed" vertical="center"/>
    </xf>
    <xf numFmtId="3" fontId="2" fillId="33" borderId="31" xfId="0" applyNumberFormat="1" applyFont="1" applyFill="1" applyBorder="1" applyAlignment="1">
      <alignment horizontal="right" vertical="center"/>
    </xf>
    <xf numFmtId="3" fontId="2" fillId="33" borderId="32" xfId="0" applyNumberFormat="1" applyFont="1" applyFill="1" applyBorder="1" applyAlignment="1">
      <alignment horizontal="right" vertical="center"/>
    </xf>
    <xf numFmtId="3" fontId="2" fillId="33" borderId="33" xfId="0" applyNumberFormat="1" applyFont="1" applyFill="1" applyBorder="1" applyAlignment="1">
      <alignment horizontal="right" vertical="center"/>
    </xf>
    <xf numFmtId="0" fontId="2" fillId="0" borderId="34" xfId="0" applyFont="1" applyBorder="1" applyAlignment="1">
      <alignment horizontal="distributed" vertical="center"/>
    </xf>
    <xf numFmtId="0" fontId="2" fillId="0" borderId="0" xfId="0" applyFont="1" applyAlignment="1">
      <alignment horizontal="left"/>
    </xf>
    <xf numFmtId="0" fontId="2" fillId="0" borderId="18" xfId="0" applyFont="1" applyBorder="1" applyAlignment="1">
      <alignment horizontal="center" vertical="center"/>
    </xf>
    <xf numFmtId="176" fontId="6" fillId="33" borderId="35" xfId="0" applyNumberFormat="1" applyFont="1" applyFill="1" applyBorder="1" applyAlignment="1">
      <alignment horizontal="right" vertical="center"/>
    </xf>
    <xf numFmtId="176" fontId="6" fillId="33" borderId="36" xfId="0" applyNumberFormat="1" applyFont="1" applyFill="1" applyBorder="1" applyAlignment="1">
      <alignment horizontal="right" vertical="center"/>
    </xf>
    <xf numFmtId="176" fontId="6" fillId="33" borderId="37" xfId="0" applyNumberFormat="1" applyFont="1" applyFill="1" applyBorder="1" applyAlignment="1">
      <alignment horizontal="right" vertical="center"/>
    </xf>
    <xf numFmtId="0" fontId="6" fillId="0" borderId="16" xfId="0" applyFont="1" applyFill="1" applyBorder="1" applyAlignment="1">
      <alignment horizontal="distributed" vertical="center"/>
    </xf>
    <xf numFmtId="176" fontId="6" fillId="0" borderId="10" xfId="0" applyNumberFormat="1" applyFont="1" applyFill="1" applyBorder="1" applyAlignment="1">
      <alignment horizontal="right" vertical="center"/>
    </xf>
    <xf numFmtId="176" fontId="6" fillId="0" borderId="11" xfId="0" applyNumberFormat="1" applyFont="1" applyFill="1" applyBorder="1" applyAlignment="1">
      <alignment horizontal="right" vertical="center"/>
    </xf>
    <xf numFmtId="176" fontId="6" fillId="0" borderId="12" xfId="0" applyNumberFormat="1" applyFont="1" applyFill="1" applyBorder="1" applyAlignment="1">
      <alignment horizontal="right" vertical="center"/>
    </xf>
    <xf numFmtId="0" fontId="6" fillId="0" borderId="0" xfId="0" applyFont="1" applyFill="1" applyAlignment="1">
      <alignment horizontal="left" vertical="center"/>
    </xf>
    <xf numFmtId="176" fontId="6" fillId="33" borderId="38" xfId="0" applyNumberFormat="1" applyFont="1" applyFill="1" applyBorder="1" applyAlignment="1">
      <alignment horizontal="right" vertical="center"/>
    </xf>
    <xf numFmtId="176" fontId="6" fillId="33" borderId="39" xfId="0" applyNumberFormat="1" applyFont="1" applyFill="1" applyBorder="1" applyAlignment="1">
      <alignment horizontal="right" vertical="center"/>
    </xf>
    <xf numFmtId="176" fontId="6" fillId="33" borderId="40" xfId="0" applyNumberFormat="1" applyFont="1" applyFill="1" applyBorder="1" applyAlignment="1">
      <alignment horizontal="right" vertical="center"/>
    </xf>
    <xf numFmtId="176" fontId="6" fillId="33" borderId="41" xfId="0" applyNumberFormat="1" applyFont="1" applyFill="1" applyBorder="1" applyAlignment="1">
      <alignment horizontal="right" vertical="center"/>
    </xf>
    <xf numFmtId="176" fontId="6" fillId="33" borderId="42" xfId="0" applyNumberFormat="1" applyFont="1" applyFill="1" applyBorder="1" applyAlignment="1">
      <alignment horizontal="right" vertical="center"/>
    </xf>
    <xf numFmtId="176" fontId="6" fillId="33" borderId="43" xfId="0" applyNumberFormat="1" applyFont="1" applyFill="1" applyBorder="1" applyAlignment="1">
      <alignment horizontal="right" vertical="center"/>
    </xf>
    <xf numFmtId="176" fontId="6" fillId="33" borderId="44" xfId="0" applyNumberFormat="1" applyFont="1" applyFill="1" applyBorder="1" applyAlignment="1">
      <alignment horizontal="right" vertical="center"/>
    </xf>
    <xf numFmtId="176" fontId="6" fillId="33" borderId="45" xfId="0" applyNumberFormat="1" applyFont="1" applyFill="1" applyBorder="1" applyAlignment="1">
      <alignment horizontal="right" vertical="center"/>
    </xf>
    <xf numFmtId="176" fontId="6" fillId="33" borderId="46" xfId="0" applyNumberFormat="1" applyFont="1" applyFill="1" applyBorder="1" applyAlignment="1">
      <alignment horizontal="right" vertical="center"/>
    </xf>
    <xf numFmtId="176" fontId="2" fillId="0" borderId="38" xfId="0" applyNumberFormat="1" applyFont="1" applyFill="1" applyBorder="1" applyAlignment="1">
      <alignment horizontal="right" vertical="center"/>
    </xf>
    <xf numFmtId="176" fontId="2" fillId="0" borderId="39" xfId="0" applyNumberFormat="1" applyFont="1" applyFill="1" applyBorder="1" applyAlignment="1">
      <alignment horizontal="right" vertical="center"/>
    </xf>
    <xf numFmtId="176" fontId="2" fillId="0" borderId="40" xfId="0" applyNumberFormat="1" applyFont="1" applyFill="1" applyBorder="1" applyAlignment="1">
      <alignment horizontal="right" vertical="center"/>
    </xf>
    <xf numFmtId="0" fontId="7" fillId="0" borderId="47" xfId="0" applyFont="1" applyBorder="1" applyAlignment="1">
      <alignment horizontal="center" vertical="center"/>
    </xf>
    <xf numFmtId="0" fontId="7" fillId="0" borderId="21" xfId="0" applyFont="1" applyBorder="1" applyAlignment="1">
      <alignment horizontal="center" vertical="center"/>
    </xf>
    <xf numFmtId="0" fontId="7" fillId="33" borderId="48" xfId="0" applyFont="1" applyFill="1" applyBorder="1" applyAlignment="1">
      <alignment horizontal="right" vertical="center"/>
    </xf>
    <xf numFmtId="0" fontId="7" fillId="33" borderId="19" xfId="0" applyFont="1" applyFill="1" applyBorder="1" applyAlignment="1">
      <alignment horizontal="right" vertical="center"/>
    </xf>
    <xf numFmtId="0" fontId="7" fillId="33" borderId="49" xfId="0" applyFont="1" applyFill="1" applyBorder="1" applyAlignment="1">
      <alignment horizontal="right" vertical="center"/>
    </xf>
    <xf numFmtId="0" fontId="7" fillId="0" borderId="20" xfId="0" applyFont="1" applyBorder="1" applyAlignment="1">
      <alignment horizontal="center" vertical="center"/>
    </xf>
    <xf numFmtId="0" fontId="2" fillId="0" borderId="50" xfId="0" applyFont="1" applyBorder="1" applyAlignment="1">
      <alignment horizontal="distributed" vertical="center"/>
    </xf>
    <xf numFmtId="176" fontId="2" fillId="33" borderId="51" xfId="0" applyNumberFormat="1" applyFont="1" applyFill="1" applyBorder="1" applyAlignment="1">
      <alignment horizontal="right" vertical="center"/>
    </xf>
    <xf numFmtId="176" fontId="2" fillId="33" borderId="52" xfId="0" applyNumberFormat="1" applyFont="1" applyFill="1" applyBorder="1" applyAlignment="1">
      <alignment horizontal="right" vertical="center"/>
    </xf>
    <xf numFmtId="176" fontId="2" fillId="33" borderId="53" xfId="0" applyNumberFormat="1" applyFont="1" applyFill="1" applyBorder="1" applyAlignment="1">
      <alignment horizontal="right" vertical="center"/>
    </xf>
    <xf numFmtId="0" fontId="2" fillId="0" borderId="54" xfId="0" applyFont="1" applyBorder="1" applyAlignment="1">
      <alignment horizontal="distributed" vertical="center"/>
    </xf>
    <xf numFmtId="176" fontId="2" fillId="33" borderId="55" xfId="0" applyNumberFormat="1" applyFont="1" applyFill="1" applyBorder="1" applyAlignment="1">
      <alignment horizontal="right" vertical="center"/>
    </xf>
    <xf numFmtId="176" fontId="2" fillId="33" borderId="56" xfId="0" applyNumberFormat="1" applyFont="1" applyFill="1" applyBorder="1" applyAlignment="1">
      <alignment horizontal="right" vertical="center"/>
    </xf>
    <xf numFmtId="176" fontId="2" fillId="33" borderId="57" xfId="0" applyNumberFormat="1" applyFont="1" applyFill="1" applyBorder="1" applyAlignment="1">
      <alignment horizontal="right" vertical="center"/>
    </xf>
    <xf numFmtId="0" fontId="6" fillId="0" borderId="58" xfId="0" applyFont="1" applyBorder="1" applyAlignment="1">
      <alignment horizontal="distributed" vertical="center"/>
    </xf>
    <xf numFmtId="176" fontId="6" fillId="33" borderId="59" xfId="0" applyNumberFormat="1" applyFont="1" applyFill="1" applyBorder="1" applyAlignment="1">
      <alignment horizontal="right" vertical="center"/>
    </xf>
    <xf numFmtId="176" fontId="6" fillId="33" borderId="60" xfId="0" applyNumberFormat="1" applyFont="1" applyFill="1" applyBorder="1" applyAlignment="1">
      <alignment horizontal="right" vertical="center"/>
    </xf>
    <xf numFmtId="176" fontId="6" fillId="33" borderId="61" xfId="0" applyNumberFormat="1" applyFont="1" applyFill="1" applyBorder="1" applyAlignment="1">
      <alignment horizontal="right" vertical="center"/>
    </xf>
    <xf numFmtId="0" fontId="2" fillId="0" borderId="62" xfId="0" applyFont="1" applyBorder="1" applyAlignment="1">
      <alignment horizontal="distributed" vertical="center"/>
    </xf>
    <xf numFmtId="0" fontId="2" fillId="0" borderId="63" xfId="0" applyFont="1" applyBorder="1" applyAlignment="1">
      <alignment horizontal="distributed" vertical="center"/>
    </xf>
    <xf numFmtId="0" fontId="6" fillId="0" borderId="64" xfId="0" applyFont="1" applyBorder="1" applyAlignment="1">
      <alignment horizontal="distributed" vertical="center"/>
    </xf>
    <xf numFmtId="0" fontId="2" fillId="0" borderId="65" xfId="0" applyFont="1" applyBorder="1" applyAlignment="1">
      <alignment horizontal="left" vertical="center"/>
    </xf>
    <xf numFmtId="0" fontId="7" fillId="0" borderId="66" xfId="0" applyFont="1" applyBorder="1" applyAlignment="1">
      <alignment horizontal="distributed" vertical="center"/>
    </xf>
    <xf numFmtId="0" fontId="7" fillId="0" borderId="67" xfId="0" applyFont="1" applyBorder="1" applyAlignment="1">
      <alignment horizontal="distributed" vertical="center"/>
    </xf>
    <xf numFmtId="0" fontId="7" fillId="33" borderId="18" xfId="0" applyFont="1" applyFill="1" applyBorder="1" applyAlignment="1">
      <alignment horizontal="right"/>
    </xf>
    <xf numFmtId="0" fontId="7" fillId="33" borderId="19" xfId="0" applyFont="1" applyFill="1" applyBorder="1" applyAlignment="1">
      <alignment horizontal="right"/>
    </xf>
    <xf numFmtId="0" fontId="7" fillId="33" borderId="20" xfId="0" applyFont="1" applyFill="1" applyBorder="1" applyAlignment="1">
      <alignment horizontal="right"/>
    </xf>
    <xf numFmtId="0" fontId="7" fillId="33" borderId="18" xfId="0" applyFont="1" applyFill="1" applyBorder="1" applyAlignment="1">
      <alignment horizontal="right" vertical="center"/>
    </xf>
    <xf numFmtId="0" fontId="7" fillId="33" borderId="20" xfId="0" applyFont="1" applyFill="1" applyBorder="1" applyAlignment="1">
      <alignment horizontal="right" vertical="center"/>
    </xf>
    <xf numFmtId="0" fontId="7" fillId="34" borderId="47" xfId="0" applyFont="1" applyFill="1" applyBorder="1" applyAlignment="1">
      <alignment horizontal="distributed" vertical="center"/>
    </xf>
    <xf numFmtId="176" fontId="2" fillId="33" borderId="68" xfId="0" applyNumberFormat="1" applyFont="1" applyFill="1" applyBorder="1" applyAlignment="1">
      <alignment horizontal="right" vertical="center"/>
    </xf>
    <xf numFmtId="176" fontId="2" fillId="33" borderId="50" xfId="0" applyNumberFormat="1" applyFont="1" applyFill="1" applyBorder="1" applyAlignment="1">
      <alignment horizontal="right" vertical="center"/>
    </xf>
    <xf numFmtId="176" fontId="2" fillId="33" borderId="69" xfId="0" applyNumberFormat="1" applyFont="1" applyFill="1" applyBorder="1" applyAlignment="1">
      <alignment horizontal="right" vertical="center"/>
    </xf>
    <xf numFmtId="176" fontId="2" fillId="33" borderId="54" xfId="0" applyNumberFormat="1" applyFont="1" applyFill="1" applyBorder="1" applyAlignment="1">
      <alignment horizontal="right" vertical="center"/>
    </xf>
    <xf numFmtId="0" fontId="6" fillId="35" borderId="70" xfId="0" applyFont="1" applyFill="1" applyBorder="1" applyAlignment="1">
      <alignment horizontal="distributed" vertical="center"/>
    </xf>
    <xf numFmtId="176" fontId="6" fillId="33" borderId="71" xfId="0" applyNumberFormat="1" applyFont="1" applyFill="1" applyBorder="1" applyAlignment="1">
      <alignment horizontal="right" vertical="center"/>
    </xf>
    <xf numFmtId="176" fontId="6" fillId="33" borderId="58" xfId="0" applyNumberFormat="1" applyFont="1" applyFill="1" applyBorder="1" applyAlignment="1">
      <alignment horizontal="right" vertical="center"/>
    </xf>
    <xf numFmtId="176" fontId="2" fillId="33" borderId="72" xfId="0" applyNumberFormat="1" applyFont="1" applyFill="1" applyBorder="1" applyAlignment="1">
      <alignment horizontal="right" vertical="center"/>
    </xf>
    <xf numFmtId="176" fontId="2" fillId="33" borderId="73" xfId="0" applyNumberFormat="1" applyFont="1" applyFill="1" applyBorder="1" applyAlignment="1">
      <alignment horizontal="right" vertical="center"/>
    </xf>
    <xf numFmtId="176" fontId="2" fillId="33" borderId="74" xfId="0" applyNumberFormat="1" applyFont="1" applyFill="1" applyBorder="1" applyAlignment="1">
      <alignment horizontal="right" vertical="center"/>
    </xf>
    <xf numFmtId="176" fontId="2" fillId="0" borderId="31" xfId="0" applyNumberFormat="1" applyFont="1" applyFill="1" applyBorder="1" applyAlignment="1">
      <alignment horizontal="right" vertical="center"/>
    </xf>
    <xf numFmtId="176" fontId="2" fillId="0" borderId="32" xfId="0" applyNumberFormat="1" applyFont="1" applyFill="1" applyBorder="1" applyAlignment="1">
      <alignment horizontal="right" vertical="center"/>
    </xf>
    <xf numFmtId="176" fontId="2" fillId="0" borderId="33" xfId="0" applyNumberFormat="1" applyFont="1" applyFill="1" applyBorder="1" applyAlignment="1">
      <alignment horizontal="right" vertical="center"/>
    </xf>
    <xf numFmtId="0" fontId="6" fillId="35" borderId="75" xfId="0" applyFont="1" applyFill="1" applyBorder="1" applyAlignment="1">
      <alignment horizontal="distributed" vertical="center"/>
    </xf>
    <xf numFmtId="0" fontId="6" fillId="0" borderId="76" xfId="0" applyFont="1" applyBorder="1" applyAlignment="1">
      <alignment horizontal="distributed" vertical="center"/>
    </xf>
    <xf numFmtId="0" fontId="2" fillId="35" borderId="77" xfId="0" applyFont="1" applyFill="1" applyBorder="1" applyAlignment="1">
      <alignment horizontal="distributed" vertical="center"/>
    </xf>
    <xf numFmtId="0" fontId="2" fillId="35" borderId="78" xfId="0" applyFont="1" applyFill="1" applyBorder="1" applyAlignment="1">
      <alignment horizontal="distributed" vertical="center"/>
    </xf>
    <xf numFmtId="0" fontId="2" fillId="35" borderId="79" xfId="0" applyFont="1" applyFill="1" applyBorder="1" applyAlignment="1">
      <alignment horizontal="distributed" vertical="center"/>
    </xf>
    <xf numFmtId="0" fontId="6" fillId="0" borderId="80" xfId="0" applyFont="1" applyBorder="1" applyAlignment="1">
      <alignment horizontal="distributed" vertical="center"/>
    </xf>
    <xf numFmtId="0" fontId="6" fillId="0" borderId="81" xfId="0" applyFont="1" applyBorder="1" applyAlignment="1">
      <alignment horizontal="distributed" vertical="center"/>
    </xf>
    <xf numFmtId="0" fontId="6" fillId="0" borderId="82" xfId="0" applyFont="1" applyBorder="1" applyAlignment="1">
      <alignment horizontal="distributed" vertical="center" indent="1"/>
    </xf>
    <xf numFmtId="0" fontId="6" fillId="0" borderId="83" xfId="0" applyFont="1" applyBorder="1" applyAlignment="1">
      <alignment horizontal="distributed" vertical="center" indent="1"/>
    </xf>
    <xf numFmtId="0" fontId="6" fillId="0" borderId="84" xfId="0" applyFont="1" applyBorder="1" applyAlignment="1">
      <alignment horizontal="distributed" vertical="center"/>
    </xf>
    <xf numFmtId="0" fontId="6" fillId="0" borderId="80" xfId="0" applyFont="1" applyBorder="1" applyAlignment="1">
      <alignment horizontal="distributed" vertical="center" indent="1"/>
    </xf>
    <xf numFmtId="0" fontId="6" fillId="0" borderId="85" xfId="0" applyFont="1" applyBorder="1" applyAlignment="1">
      <alignment horizontal="distributed" vertical="center" indent="1"/>
    </xf>
    <xf numFmtId="0" fontId="6" fillId="0" borderId="86" xfId="0" applyFont="1" applyBorder="1" applyAlignment="1">
      <alignment horizontal="distributed" vertical="center"/>
    </xf>
    <xf numFmtId="0" fontId="2" fillId="0" borderId="87" xfId="0" applyFont="1" applyBorder="1" applyAlignment="1">
      <alignment horizontal="distributed" vertical="center"/>
    </xf>
    <xf numFmtId="0" fontId="7" fillId="0" borderId="49" xfId="0" applyFont="1" applyBorder="1" applyAlignment="1">
      <alignment horizontal="center" vertical="center"/>
    </xf>
    <xf numFmtId="0" fontId="7" fillId="0" borderId="21" xfId="0" applyFont="1" applyBorder="1" applyAlignment="1">
      <alignment horizontal="right"/>
    </xf>
    <xf numFmtId="0" fontId="7" fillId="33" borderId="65" xfId="0" applyFont="1" applyFill="1" applyBorder="1" applyAlignment="1">
      <alignment horizontal="right"/>
    </xf>
    <xf numFmtId="38" fontId="2" fillId="33" borderId="88" xfId="49" applyFont="1" applyFill="1" applyBorder="1" applyAlignment="1">
      <alignment horizontal="right" vertical="center"/>
    </xf>
    <xf numFmtId="0" fontId="6" fillId="0" borderId="87" xfId="0" applyFont="1" applyBorder="1" applyAlignment="1">
      <alignment horizontal="distributed" vertical="center"/>
    </xf>
    <xf numFmtId="38" fontId="2" fillId="33" borderId="89" xfId="49" applyFont="1" applyFill="1" applyBorder="1" applyAlignment="1">
      <alignment horizontal="right" vertical="center"/>
    </xf>
    <xf numFmtId="0" fontId="2" fillId="0" borderId="90" xfId="0" applyFont="1" applyFill="1" applyBorder="1" applyAlignment="1">
      <alignment horizontal="center" vertical="distributed" textRotation="255" indent="2"/>
    </xf>
    <xf numFmtId="0" fontId="2" fillId="0" borderId="90" xfId="0" applyFont="1" applyFill="1" applyBorder="1" applyAlignment="1">
      <alignment horizontal="distributed" vertical="center"/>
    </xf>
    <xf numFmtId="38" fontId="2" fillId="0" borderId="90" xfId="49" applyFont="1" applyFill="1" applyBorder="1" applyAlignment="1">
      <alignment horizontal="right" vertical="center"/>
    </xf>
    <xf numFmtId="0" fontId="2" fillId="0" borderId="0" xfId="0" applyFont="1" applyBorder="1" applyAlignment="1">
      <alignment horizontal="right" vertical="top" wrapText="1"/>
    </xf>
    <xf numFmtId="0" fontId="2" fillId="0" borderId="0" xfId="0" applyFont="1" applyAlignment="1">
      <alignment horizontal="right" vertical="top" wrapText="1"/>
    </xf>
    <xf numFmtId="49" fontId="2" fillId="0" borderId="0" xfId="0" applyNumberFormat="1" applyFont="1" applyAlignment="1">
      <alignment horizontal="right" vertical="top"/>
    </xf>
    <xf numFmtId="0" fontId="2" fillId="0" borderId="0" xfId="0" applyFont="1" applyAlignment="1">
      <alignment vertical="center"/>
    </xf>
    <xf numFmtId="0" fontId="9" fillId="0" borderId="0" xfId="0" applyFont="1" applyAlignment="1">
      <alignment vertical="center"/>
    </xf>
    <xf numFmtId="0" fontId="2" fillId="0" borderId="67" xfId="0" applyFont="1" applyBorder="1" applyAlignment="1">
      <alignment horizontal="center" vertical="center"/>
    </xf>
    <xf numFmtId="0" fontId="7" fillId="0" borderId="91" xfId="0" applyFont="1" applyBorder="1" applyAlignment="1">
      <alignment horizontal="center" vertical="center"/>
    </xf>
    <xf numFmtId="0" fontId="7" fillId="36" borderId="49" xfId="0" applyFont="1" applyFill="1" applyBorder="1" applyAlignment="1">
      <alignment horizontal="right"/>
    </xf>
    <xf numFmtId="0" fontId="7" fillId="33" borderId="67" xfId="0" applyFont="1" applyFill="1" applyBorder="1" applyAlignment="1">
      <alignment horizontal="right"/>
    </xf>
    <xf numFmtId="0" fontId="2" fillId="0" borderId="92" xfId="0" applyFont="1" applyBorder="1" applyAlignment="1">
      <alignment horizontal="right" vertical="center" indent="1"/>
    </xf>
    <xf numFmtId="38" fontId="2" fillId="36" borderId="93" xfId="49" applyFont="1" applyFill="1" applyBorder="1" applyAlignment="1">
      <alignment horizontal="right" vertical="center" indent="1"/>
    </xf>
    <xf numFmtId="38" fontId="2" fillId="33" borderId="34" xfId="49" applyFont="1" applyFill="1" applyBorder="1" applyAlignment="1">
      <alignment horizontal="right" vertical="center" indent="1"/>
    </xf>
    <xf numFmtId="0" fontId="2" fillId="0" borderId="94" xfId="0" applyFont="1" applyBorder="1" applyAlignment="1">
      <alignment horizontal="right" vertical="center" indent="1"/>
    </xf>
    <xf numFmtId="38" fontId="2" fillId="36" borderId="24" xfId="49" applyFont="1" applyFill="1" applyBorder="1" applyAlignment="1">
      <alignment horizontal="right" vertical="center" indent="1"/>
    </xf>
    <xf numFmtId="38" fontId="2" fillId="33" borderId="29" xfId="49" applyFont="1" applyFill="1" applyBorder="1" applyAlignment="1">
      <alignment horizontal="right" vertical="center" indent="1"/>
    </xf>
    <xf numFmtId="0" fontId="6" fillId="0" borderId="95" xfId="0" applyFont="1" applyBorder="1" applyAlignment="1">
      <alignment horizontal="center" vertical="center"/>
    </xf>
    <xf numFmtId="0" fontId="6" fillId="0" borderId="96" xfId="0" applyFont="1" applyBorder="1" applyAlignment="1">
      <alignment horizontal="center" vertical="center"/>
    </xf>
    <xf numFmtId="38" fontId="6" fillId="36" borderId="95" xfId="49" applyFont="1" applyFill="1" applyBorder="1" applyAlignment="1">
      <alignment horizontal="right" vertical="center" indent="1"/>
    </xf>
    <xf numFmtId="38" fontId="6" fillId="33" borderId="30" xfId="49" applyFont="1" applyFill="1" applyBorder="1" applyAlignment="1">
      <alignment horizontal="right" vertical="center" indent="1"/>
    </xf>
    <xf numFmtId="0" fontId="7" fillId="0" borderId="66" xfId="0" applyFont="1" applyBorder="1" applyAlignment="1">
      <alignment horizontal="center" vertical="center"/>
    </xf>
    <xf numFmtId="0" fontId="7" fillId="36" borderId="18" xfId="0" applyFont="1" applyFill="1" applyBorder="1" applyAlignment="1">
      <alignment horizontal="right" vertical="center"/>
    </xf>
    <xf numFmtId="0" fontId="7" fillId="33" borderId="97" xfId="0" applyFont="1" applyFill="1" applyBorder="1" applyAlignment="1">
      <alignment horizontal="right" vertical="center"/>
    </xf>
    <xf numFmtId="0" fontId="7" fillId="0" borderId="21" xfId="0" applyFont="1" applyBorder="1" applyAlignment="1">
      <alignment horizontal="right" vertical="center"/>
    </xf>
    <xf numFmtId="0" fontId="7" fillId="33" borderId="98" xfId="0" applyFont="1" applyFill="1" applyBorder="1" applyAlignment="1">
      <alignment horizontal="right" vertical="center"/>
    </xf>
    <xf numFmtId="0" fontId="7" fillId="33" borderId="99" xfId="0" applyFont="1" applyFill="1" applyBorder="1" applyAlignment="1">
      <alignment horizontal="right" vertical="center"/>
    </xf>
    <xf numFmtId="176" fontId="2" fillId="36" borderId="31" xfId="0" applyNumberFormat="1" applyFont="1" applyFill="1" applyBorder="1" applyAlignment="1">
      <alignment horizontal="right" vertical="center"/>
    </xf>
    <xf numFmtId="176" fontId="2" fillId="33" borderId="33" xfId="0" applyNumberFormat="1" applyFont="1" applyFill="1" applyBorder="1" applyAlignment="1">
      <alignment horizontal="right" vertical="center"/>
    </xf>
    <xf numFmtId="176" fontId="2" fillId="33" borderId="100" xfId="0" applyNumberFormat="1" applyFont="1" applyFill="1" applyBorder="1" applyAlignment="1">
      <alignment horizontal="right" vertical="center"/>
    </xf>
    <xf numFmtId="176" fontId="7" fillId="0" borderId="31" xfId="0" applyNumberFormat="1" applyFont="1" applyBorder="1" applyAlignment="1">
      <alignment horizontal="right" vertical="center"/>
    </xf>
    <xf numFmtId="176" fontId="2" fillId="33" borderId="101" xfId="0" applyNumberFormat="1" applyFont="1" applyFill="1" applyBorder="1" applyAlignment="1">
      <alignment horizontal="right" vertical="center"/>
    </xf>
    <xf numFmtId="176" fontId="2" fillId="33" borderId="102" xfId="0" applyNumberFormat="1" applyFont="1" applyFill="1" applyBorder="1" applyAlignment="1">
      <alignment horizontal="right" vertical="center"/>
    </xf>
    <xf numFmtId="0" fontId="2" fillId="0" borderId="0" xfId="0" applyFont="1" applyAlignment="1">
      <alignment horizontal="right" vertical="center"/>
    </xf>
    <xf numFmtId="0" fontId="2" fillId="0" borderId="103" xfId="0" applyFont="1" applyBorder="1" applyAlignment="1">
      <alignment horizontal="distributed" vertical="center"/>
    </xf>
    <xf numFmtId="176" fontId="2" fillId="36" borderId="10" xfId="0" applyNumberFormat="1" applyFont="1" applyFill="1" applyBorder="1" applyAlignment="1">
      <alignment horizontal="right" vertical="center"/>
    </xf>
    <xf numFmtId="176" fontId="2" fillId="33" borderId="12" xfId="0" applyNumberFormat="1" applyFont="1" applyFill="1" applyBorder="1" applyAlignment="1">
      <alignment horizontal="right" vertical="center"/>
    </xf>
    <xf numFmtId="176" fontId="2" fillId="33" borderId="104" xfId="0" applyNumberFormat="1" applyFont="1" applyFill="1" applyBorder="1" applyAlignment="1">
      <alignment horizontal="right" vertical="center"/>
    </xf>
    <xf numFmtId="176" fontId="7" fillId="0" borderId="10" xfId="0" applyNumberFormat="1" applyFont="1" applyBorder="1" applyAlignment="1">
      <alignment horizontal="right" vertical="center"/>
    </xf>
    <xf numFmtId="176" fontId="2" fillId="33" borderId="105" xfId="0" applyNumberFormat="1" applyFont="1" applyFill="1" applyBorder="1" applyAlignment="1">
      <alignment horizontal="right" vertical="center"/>
    </xf>
    <xf numFmtId="176" fontId="2" fillId="33" borderId="106" xfId="0" applyNumberFormat="1" applyFont="1" applyFill="1" applyBorder="1" applyAlignment="1">
      <alignment horizontal="right" vertical="center"/>
    </xf>
    <xf numFmtId="176" fontId="2" fillId="36" borderId="13" xfId="0" applyNumberFormat="1" applyFont="1" applyFill="1" applyBorder="1" applyAlignment="1">
      <alignment horizontal="right" vertical="center"/>
    </xf>
    <xf numFmtId="176" fontId="2" fillId="33" borderId="15" xfId="0" applyNumberFormat="1" applyFont="1" applyFill="1" applyBorder="1" applyAlignment="1">
      <alignment horizontal="right" vertical="center"/>
    </xf>
    <xf numFmtId="176" fontId="2" fillId="33" borderId="107" xfId="0" applyNumberFormat="1" applyFont="1" applyFill="1" applyBorder="1" applyAlignment="1">
      <alignment horizontal="right" vertical="center"/>
    </xf>
    <xf numFmtId="176" fontId="7" fillId="0" borderId="13" xfId="0" applyNumberFormat="1" applyFont="1" applyBorder="1" applyAlignment="1">
      <alignment horizontal="right" vertical="center"/>
    </xf>
    <xf numFmtId="176" fontId="2" fillId="33" borderId="108" xfId="0" applyNumberFormat="1" applyFont="1" applyFill="1" applyBorder="1" applyAlignment="1">
      <alignment horizontal="right" vertical="center"/>
    </xf>
    <xf numFmtId="176" fontId="2" fillId="33" borderId="109" xfId="0" applyNumberFormat="1" applyFont="1" applyFill="1" applyBorder="1" applyAlignment="1">
      <alignment horizontal="right" vertical="center"/>
    </xf>
    <xf numFmtId="0" fontId="2" fillId="0" borderId="65" xfId="0" applyFont="1" applyBorder="1" applyAlignment="1">
      <alignment horizontal="center" vertical="center"/>
    </xf>
    <xf numFmtId="0" fontId="7" fillId="0" borderId="47" xfId="0" applyFont="1" applyFill="1" applyBorder="1" applyAlignment="1">
      <alignment horizontal="center" vertical="center"/>
    </xf>
    <xf numFmtId="0" fontId="7" fillId="0" borderId="110" xfId="0" applyFont="1" applyFill="1" applyBorder="1" applyAlignment="1">
      <alignment horizontal="center" vertical="center"/>
    </xf>
    <xf numFmtId="0" fontId="7" fillId="0" borderId="49" xfId="0" applyFont="1" applyFill="1" applyBorder="1" applyAlignment="1">
      <alignment horizontal="center" vertical="center"/>
    </xf>
    <xf numFmtId="0" fontId="7" fillId="36" borderId="18" xfId="0" applyFont="1" applyFill="1" applyBorder="1" applyAlignment="1">
      <alignment horizontal="right"/>
    </xf>
    <xf numFmtId="38" fontId="2" fillId="36" borderId="111" xfId="49" applyFont="1" applyFill="1" applyBorder="1" applyAlignment="1">
      <alignment horizontal="right" vertical="center"/>
    </xf>
    <xf numFmtId="38" fontId="2" fillId="33" borderId="112" xfId="49" applyFont="1" applyFill="1" applyBorder="1" applyAlignment="1">
      <alignment horizontal="right" vertical="center"/>
    </xf>
    <xf numFmtId="38" fontId="2" fillId="33" borderId="113" xfId="49" applyFont="1" applyFill="1" applyBorder="1" applyAlignment="1">
      <alignment horizontal="right" vertical="center"/>
    </xf>
    <xf numFmtId="38" fontId="2" fillId="36" borderId="31" xfId="49" applyFont="1" applyFill="1" applyBorder="1" applyAlignment="1">
      <alignment horizontal="right" vertical="center"/>
    </xf>
    <xf numFmtId="38" fontId="2" fillId="33" borderId="33" xfId="49" applyFont="1" applyFill="1" applyBorder="1" applyAlignment="1">
      <alignment horizontal="right" vertical="center"/>
    </xf>
    <xf numFmtId="38" fontId="2" fillId="36" borderId="114" xfId="49" applyFont="1" applyFill="1" applyBorder="1" applyAlignment="1">
      <alignment horizontal="right" vertical="center"/>
    </xf>
    <xf numFmtId="38" fontId="2" fillId="33" borderId="115" xfId="49" applyFont="1" applyFill="1" applyBorder="1" applyAlignment="1">
      <alignment horizontal="right" vertical="center"/>
    </xf>
    <xf numFmtId="38" fontId="2" fillId="33" borderId="116" xfId="49" applyFont="1" applyFill="1" applyBorder="1" applyAlignment="1">
      <alignment horizontal="right" vertical="center"/>
    </xf>
    <xf numFmtId="0" fontId="2" fillId="0" borderId="117" xfId="0" applyFont="1" applyBorder="1" applyAlignment="1">
      <alignment horizontal="distributed" vertical="center"/>
    </xf>
    <xf numFmtId="38" fontId="2" fillId="36" borderId="118" xfId="49" applyFont="1" applyFill="1" applyBorder="1" applyAlignment="1">
      <alignment horizontal="right" vertical="center"/>
    </xf>
    <xf numFmtId="38" fontId="2" fillId="33" borderId="119" xfId="49" applyFont="1" applyFill="1" applyBorder="1" applyAlignment="1">
      <alignment horizontal="right" vertical="center"/>
    </xf>
    <xf numFmtId="38" fontId="2" fillId="33" borderId="120" xfId="49" applyFont="1" applyFill="1" applyBorder="1" applyAlignment="1">
      <alignment horizontal="right" vertical="center"/>
    </xf>
    <xf numFmtId="0" fontId="2" fillId="0" borderId="121" xfId="0" applyFont="1" applyBorder="1" applyAlignment="1">
      <alignment horizontal="distributed" vertical="center"/>
    </xf>
    <xf numFmtId="38" fontId="2" fillId="36" borderId="71" xfId="49" applyFont="1" applyFill="1" applyBorder="1" applyAlignment="1">
      <alignment horizontal="right" vertical="center"/>
    </xf>
    <xf numFmtId="38" fontId="2" fillId="33" borderId="58" xfId="49" applyFont="1" applyFill="1" applyBorder="1" applyAlignment="1">
      <alignment horizontal="right" vertical="center"/>
    </xf>
    <xf numFmtId="38" fontId="2" fillId="33" borderId="122" xfId="49" applyFont="1" applyFill="1" applyBorder="1" applyAlignment="1">
      <alignment horizontal="right" vertical="center"/>
    </xf>
    <xf numFmtId="38" fontId="2" fillId="36" borderId="123" xfId="49" applyFont="1" applyFill="1" applyBorder="1" applyAlignment="1">
      <alignment horizontal="right" vertical="center"/>
    </xf>
    <xf numFmtId="38" fontId="2" fillId="33" borderId="124" xfId="49" applyFont="1" applyFill="1" applyBorder="1" applyAlignment="1">
      <alignment horizontal="right" vertical="center"/>
    </xf>
    <xf numFmtId="38" fontId="2" fillId="36" borderId="35" xfId="49" applyFont="1" applyFill="1" applyBorder="1" applyAlignment="1">
      <alignment horizontal="right" vertical="center"/>
    </xf>
    <xf numFmtId="38" fontId="2" fillId="33" borderId="36" xfId="49" applyFont="1" applyFill="1" applyBorder="1" applyAlignment="1">
      <alignment horizontal="right" vertical="center"/>
    </xf>
    <xf numFmtId="38" fontId="2" fillId="33" borderId="125" xfId="49" applyFont="1" applyFill="1" applyBorder="1" applyAlignment="1">
      <alignment horizontal="right" vertical="center"/>
    </xf>
    <xf numFmtId="0" fontId="6" fillId="0" borderId="29" xfId="0" applyFont="1" applyFill="1" applyBorder="1" applyAlignment="1">
      <alignment horizontal="distributed" vertical="center"/>
    </xf>
    <xf numFmtId="0" fontId="7" fillId="33" borderId="126" xfId="0" applyFont="1" applyFill="1" applyBorder="1" applyAlignment="1">
      <alignment horizontal="right" vertical="center"/>
    </xf>
    <xf numFmtId="176" fontId="2" fillId="33" borderId="127" xfId="0" applyNumberFormat="1" applyFont="1" applyFill="1" applyBorder="1" applyAlignment="1">
      <alignment horizontal="right" vertical="center"/>
    </xf>
    <xf numFmtId="176" fontId="2" fillId="33" borderId="128" xfId="0" applyNumberFormat="1" applyFont="1" applyFill="1" applyBorder="1" applyAlignment="1">
      <alignment horizontal="right" vertical="center"/>
    </xf>
    <xf numFmtId="176" fontId="6" fillId="33" borderId="129" xfId="0" applyNumberFormat="1" applyFont="1" applyFill="1" applyBorder="1" applyAlignment="1">
      <alignment horizontal="right" vertical="center"/>
    </xf>
    <xf numFmtId="176" fontId="2" fillId="0" borderId="130" xfId="0" applyNumberFormat="1" applyFont="1" applyFill="1" applyBorder="1" applyAlignment="1">
      <alignment horizontal="right" vertical="center"/>
    </xf>
    <xf numFmtId="176" fontId="2" fillId="33" borderId="131" xfId="0" applyNumberFormat="1" applyFont="1" applyFill="1" applyBorder="1" applyAlignment="1">
      <alignment horizontal="right" vertical="center"/>
    </xf>
    <xf numFmtId="176" fontId="6" fillId="0" borderId="130" xfId="0" applyNumberFormat="1" applyFont="1" applyFill="1" applyBorder="1" applyAlignment="1">
      <alignment horizontal="right" vertical="center"/>
    </xf>
    <xf numFmtId="0" fontId="7" fillId="34" borderId="67" xfId="0" applyFont="1" applyFill="1" applyBorder="1" applyAlignment="1">
      <alignment horizontal="distributed" vertical="center"/>
    </xf>
    <xf numFmtId="0" fontId="2" fillId="35" borderId="132" xfId="0" applyFont="1" applyFill="1" applyBorder="1" applyAlignment="1">
      <alignment horizontal="distributed" vertical="center"/>
    </xf>
    <xf numFmtId="0" fontId="2" fillId="35" borderId="133" xfId="0" applyFont="1" applyFill="1" applyBorder="1" applyAlignment="1">
      <alignment horizontal="distributed" vertical="center"/>
    </xf>
    <xf numFmtId="0" fontId="6" fillId="35" borderId="134" xfId="0" applyFont="1" applyFill="1" applyBorder="1" applyAlignment="1">
      <alignment horizontal="distributed" vertical="center"/>
    </xf>
    <xf numFmtId="0" fontId="2" fillId="0" borderId="135" xfId="0" applyFont="1" applyFill="1" applyBorder="1" applyAlignment="1">
      <alignment horizontal="distributed" vertical="center"/>
    </xf>
    <xf numFmtId="0" fontId="2" fillId="35" borderId="136" xfId="0" applyFont="1" applyFill="1" applyBorder="1" applyAlignment="1">
      <alignment horizontal="distributed" vertical="center"/>
    </xf>
    <xf numFmtId="0" fontId="2" fillId="0" borderId="34" xfId="0" applyFont="1" applyFill="1" applyBorder="1" applyAlignment="1">
      <alignment horizontal="distributed" vertical="center"/>
    </xf>
    <xf numFmtId="0" fontId="7" fillId="33" borderId="126" xfId="0" applyFont="1" applyFill="1" applyBorder="1" applyAlignment="1">
      <alignment horizontal="right"/>
    </xf>
    <xf numFmtId="176" fontId="2" fillId="0" borderId="137" xfId="0" applyNumberFormat="1" applyFont="1" applyFill="1" applyBorder="1" applyAlignment="1">
      <alignment horizontal="right" vertical="center"/>
    </xf>
    <xf numFmtId="0" fontId="6" fillId="0" borderId="34" xfId="0" applyFont="1" applyBorder="1" applyAlignment="1">
      <alignment horizontal="center" vertical="center"/>
    </xf>
    <xf numFmtId="0" fontId="2" fillId="0" borderId="93" xfId="0" applyFont="1" applyBorder="1" applyAlignment="1">
      <alignment horizontal="distributed" vertical="center" indent="1"/>
    </xf>
    <xf numFmtId="0" fontId="2" fillId="0" borderId="24" xfId="0" applyFont="1" applyBorder="1" applyAlignment="1">
      <alignment horizontal="distributed" vertical="center" indent="1"/>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0" fillId="0" borderId="0" xfId="0" applyFont="1" applyAlignment="1">
      <alignment vertical="center"/>
    </xf>
    <xf numFmtId="0" fontId="0" fillId="0" borderId="0" xfId="0" applyFont="1" applyAlignment="1">
      <alignment/>
    </xf>
    <xf numFmtId="41" fontId="2" fillId="33" borderId="138" xfId="49" applyNumberFormat="1" applyFont="1" applyFill="1" applyBorder="1" applyAlignment="1">
      <alignment horizontal="right" vertical="center"/>
    </xf>
    <xf numFmtId="41" fontId="2" fillId="36" borderId="95" xfId="49" applyNumberFormat="1" applyFont="1" applyFill="1" applyBorder="1" applyAlignment="1">
      <alignment horizontal="right" vertical="center"/>
    </xf>
    <xf numFmtId="38" fontId="2" fillId="0" borderId="139" xfId="49" applyFont="1" applyBorder="1" applyAlignment="1">
      <alignment horizontal="right" vertical="center"/>
    </xf>
    <xf numFmtId="41" fontId="2" fillId="33" borderId="140" xfId="49" applyNumberFormat="1" applyFont="1" applyFill="1" applyBorder="1" applyAlignment="1">
      <alignment horizontal="right" vertical="center"/>
    </xf>
    <xf numFmtId="41" fontId="2" fillId="36" borderId="24" xfId="49" applyNumberFormat="1" applyFont="1" applyFill="1" applyBorder="1" applyAlignment="1">
      <alignment horizontal="right" vertical="center"/>
    </xf>
    <xf numFmtId="38" fontId="2" fillId="0" borderId="141" xfId="49" applyFont="1" applyBorder="1" applyAlignment="1">
      <alignment horizontal="right" vertical="center"/>
    </xf>
    <xf numFmtId="41" fontId="2" fillId="33" borderId="142" xfId="49" applyNumberFormat="1" applyFont="1" applyFill="1" applyBorder="1" applyAlignment="1">
      <alignment horizontal="right" vertical="center"/>
    </xf>
    <xf numFmtId="41" fontId="2" fillId="36" borderId="143" xfId="49" applyNumberFormat="1" applyFont="1" applyFill="1" applyBorder="1" applyAlignment="1">
      <alignment horizontal="right" vertical="center"/>
    </xf>
    <xf numFmtId="38" fontId="2" fillId="0" borderId="144" xfId="49" applyFont="1" applyBorder="1" applyAlignment="1">
      <alignment horizontal="right" vertical="center"/>
    </xf>
    <xf numFmtId="41" fontId="2" fillId="33" borderId="89" xfId="49" applyNumberFormat="1" applyFont="1" applyFill="1" applyBorder="1" applyAlignment="1">
      <alignment horizontal="right" vertical="center"/>
    </xf>
    <xf numFmtId="41" fontId="2" fillId="36" borderId="145" xfId="49" applyNumberFormat="1" applyFont="1" applyFill="1" applyBorder="1" applyAlignment="1">
      <alignment horizontal="right" vertical="center"/>
    </xf>
    <xf numFmtId="38" fontId="2" fillId="0" borderId="146" xfId="49" applyFont="1" applyBorder="1" applyAlignment="1">
      <alignment horizontal="right" vertical="center"/>
    </xf>
    <xf numFmtId="41" fontId="2" fillId="33" borderId="88" xfId="49" applyNumberFormat="1" applyFont="1" applyFill="1" applyBorder="1" applyAlignment="1">
      <alignment horizontal="right" vertical="center"/>
    </xf>
    <xf numFmtId="41" fontId="2" fillId="36" borderId="93" xfId="49" applyNumberFormat="1" applyFont="1" applyFill="1" applyBorder="1" applyAlignment="1">
      <alignment horizontal="right" vertical="center"/>
    </xf>
    <xf numFmtId="38" fontId="7" fillId="0" borderId="147" xfId="49" applyFont="1" applyBorder="1" applyAlignment="1">
      <alignment horizontal="right" vertical="center"/>
    </xf>
    <xf numFmtId="41" fontId="2" fillId="33" borderId="148" xfId="49" applyNumberFormat="1" applyFont="1" applyFill="1" applyBorder="1" applyAlignment="1">
      <alignment horizontal="right" vertical="center"/>
    </xf>
    <xf numFmtId="41" fontId="2" fillId="28" borderId="149" xfId="49" applyNumberFormat="1" applyFont="1" applyFill="1" applyBorder="1" applyAlignment="1">
      <alignment horizontal="right" vertical="center"/>
    </xf>
    <xf numFmtId="38" fontId="7" fillId="0" borderId="150" xfId="49" applyFont="1" applyBorder="1" applyAlignment="1">
      <alignment horizontal="right" vertical="center"/>
    </xf>
    <xf numFmtId="41" fontId="2" fillId="0" borderId="141" xfId="49" applyNumberFormat="1" applyFont="1" applyBorder="1" applyAlignment="1">
      <alignment horizontal="right" vertical="center"/>
    </xf>
    <xf numFmtId="41" fontId="2" fillId="0" borderId="144" xfId="49" applyNumberFormat="1" applyFont="1" applyBorder="1" applyAlignment="1">
      <alignment horizontal="right" vertical="center"/>
    </xf>
    <xf numFmtId="41" fontId="2" fillId="33" borderId="151" xfId="49" applyNumberFormat="1" applyFont="1" applyFill="1" applyBorder="1" applyAlignment="1">
      <alignment horizontal="right" vertical="center"/>
    </xf>
    <xf numFmtId="41" fontId="2" fillId="36" borderId="152" xfId="49" applyNumberFormat="1" applyFont="1" applyFill="1" applyBorder="1" applyAlignment="1">
      <alignment horizontal="right" vertical="center"/>
    </xf>
    <xf numFmtId="38" fontId="2" fillId="0" borderId="153" xfId="49" applyFont="1" applyBorder="1" applyAlignment="1">
      <alignment horizontal="right" vertical="center"/>
    </xf>
    <xf numFmtId="41" fontId="6" fillId="33" borderId="140" xfId="49" applyNumberFormat="1" applyFont="1" applyFill="1" applyBorder="1" applyAlignment="1">
      <alignment horizontal="right" vertical="center"/>
    </xf>
    <xf numFmtId="41" fontId="6" fillId="36" borderId="24" xfId="49" applyNumberFormat="1" applyFont="1" applyFill="1" applyBorder="1" applyAlignment="1">
      <alignment horizontal="right" vertical="center"/>
    </xf>
    <xf numFmtId="41" fontId="2" fillId="33" borderId="34" xfId="49" applyNumberFormat="1" applyFont="1" applyFill="1" applyBorder="1" applyAlignment="1">
      <alignment horizontal="right" vertical="center"/>
    </xf>
    <xf numFmtId="41" fontId="2" fillId="36" borderId="154" xfId="49" applyNumberFormat="1" applyFont="1" applyFill="1" applyBorder="1" applyAlignment="1">
      <alignment horizontal="right" vertical="center"/>
    </xf>
    <xf numFmtId="41" fontId="2" fillId="0" borderId="147" xfId="49" applyNumberFormat="1" applyFont="1" applyBorder="1" applyAlignment="1">
      <alignment horizontal="right" vertical="center"/>
    </xf>
    <xf numFmtId="0" fontId="7" fillId="36" borderId="48" xfId="0" applyFont="1" applyFill="1" applyBorder="1" applyAlignment="1">
      <alignment horizontal="right"/>
    </xf>
    <xf numFmtId="0" fontId="7" fillId="0" borderId="155" xfId="0" applyFont="1" applyBorder="1" applyAlignment="1">
      <alignment horizontal="right"/>
    </xf>
    <xf numFmtId="0" fontId="2" fillId="0" borderId="67" xfId="0" applyFont="1" applyBorder="1" applyAlignment="1">
      <alignment horizontal="distributed" vertical="center"/>
    </xf>
    <xf numFmtId="176" fontId="2" fillId="33" borderId="156" xfId="0" applyNumberFormat="1" applyFont="1" applyFill="1" applyBorder="1" applyAlignment="1">
      <alignment horizontal="right" vertical="center"/>
    </xf>
    <xf numFmtId="0" fontId="2" fillId="0" borderId="0" xfId="0" applyFont="1" applyFill="1" applyAlignment="1">
      <alignment horizontal="left" vertical="top"/>
    </xf>
    <xf numFmtId="3" fontId="2" fillId="0" borderId="0" xfId="0" applyNumberFormat="1" applyFont="1" applyFill="1" applyAlignment="1">
      <alignment horizontal="left" vertical="center"/>
    </xf>
    <xf numFmtId="176" fontId="2" fillId="33" borderId="157" xfId="0" applyNumberFormat="1" applyFont="1" applyFill="1" applyBorder="1" applyAlignment="1">
      <alignment horizontal="right" vertical="center"/>
    </xf>
    <xf numFmtId="176" fontId="2" fillId="33" borderId="39" xfId="0" applyNumberFormat="1" applyFont="1" applyFill="1" applyBorder="1" applyAlignment="1">
      <alignment horizontal="right" vertical="center"/>
    </xf>
    <xf numFmtId="176" fontId="2" fillId="33" borderId="152" xfId="0" applyNumberFormat="1" applyFont="1" applyFill="1" applyBorder="1" applyAlignment="1">
      <alignment horizontal="right" vertical="center"/>
    </xf>
    <xf numFmtId="176" fontId="6" fillId="33" borderId="158" xfId="0" applyNumberFormat="1" applyFont="1" applyFill="1" applyBorder="1" applyAlignment="1">
      <alignment horizontal="right" vertical="center"/>
    </xf>
    <xf numFmtId="176" fontId="6" fillId="33" borderId="159" xfId="0" applyNumberFormat="1" applyFont="1" applyFill="1" applyBorder="1" applyAlignment="1">
      <alignment horizontal="right" vertical="center"/>
    </xf>
    <xf numFmtId="41" fontId="2" fillId="0" borderId="160" xfId="49" applyNumberFormat="1" applyFont="1" applyFill="1" applyBorder="1" applyAlignment="1">
      <alignment horizontal="right" vertical="center"/>
    </xf>
    <xf numFmtId="0" fontId="2" fillId="0" borderId="161" xfId="0" applyFont="1" applyBorder="1" applyAlignment="1">
      <alignment horizontal="distributed" vertical="center"/>
    </xf>
    <xf numFmtId="0" fontId="2" fillId="0" borderId="162" xfId="0" applyFont="1" applyBorder="1" applyAlignment="1">
      <alignment horizontal="distributed" vertical="center"/>
    </xf>
    <xf numFmtId="0" fontId="6" fillId="0" borderId="163" xfId="0" applyFont="1" applyBorder="1" applyAlignment="1">
      <alignment horizontal="center" vertical="center"/>
    </xf>
    <xf numFmtId="0" fontId="6" fillId="0" borderId="83" xfId="0" applyFont="1" applyBorder="1" applyAlignment="1">
      <alignment horizontal="center" vertical="center"/>
    </xf>
    <xf numFmtId="0" fontId="2" fillId="0" borderId="164" xfId="0" applyFont="1" applyBorder="1" applyAlignment="1">
      <alignment horizontal="distributed" vertical="center"/>
    </xf>
    <xf numFmtId="0" fontId="2" fillId="0" borderId="87" xfId="0" applyFont="1" applyBorder="1" applyAlignment="1">
      <alignment horizontal="distributed" vertical="center"/>
    </xf>
    <xf numFmtId="0" fontId="2" fillId="0" borderId="165" xfId="0" applyFont="1" applyBorder="1" applyAlignment="1">
      <alignment horizontal="distributed" vertical="center"/>
    </xf>
    <xf numFmtId="0" fontId="2" fillId="0" borderId="166" xfId="0" applyFont="1" applyBorder="1" applyAlignment="1">
      <alignment horizontal="distributed" vertical="center"/>
    </xf>
    <xf numFmtId="0" fontId="2" fillId="0" borderId="167" xfId="0" applyFont="1" applyBorder="1" applyAlignment="1">
      <alignment horizontal="distributed" vertical="center"/>
    </xf>
    <xf numFmtId="0" fontId="2" fillId="0" borderId="168" xfId="0" applyFont="1" applyBorder="1" applyAlignment="1">
      <alignment horizontal="distributed" vertical="center"/>
    </xf>
    <xf numFmtId="0" fontId="6" fillId="0" borderId="82" xfId="0" applyFont="1" applyBorder="1" applyAlignment="1">
      <alignment horizontal="center" vertical="center"/>
    </xf>
    <xf numFmtId="0" fontId="6" fillId="0" borderId="159" xfId="0" applyFont="1" applyBorder="1" applyAlignment="1">
      <alignment horizontal="center" vertical="center"/>
    </xf>
    <xf numFmtId="0" fontId="2" fillId="0" borderId="164" xfId="0" applyFont="1" applyFill="1" applyBorder="1" applyAlignment="1">
      <alignment horizontal="distributed" vertical="center"/>
    </xf>
    <xf numFmtId="0" fontId="2" fillId="0" borderId="87" xfId="0" applyFont="1" applyFill="1" applyBorder="1" applyAlignment="1">
      <alignment horizontal="distributed" vertical="center"/>
    </xf>
    <xf numFmtId="0" fontId="2" fillId="0" borderId="161" xfId="0" applyFont="1" applyFill="1" applyBorder="1" applyAlignment="1">
      <alignment horizontal="distributed" vertical="center"/>
    </xf>
    <xf numFmtId="0" fontId="2" fillId="0" borderId="162" xfId="0" applyFont="1" applyFill="1" applyBorder="1" applyAlignment="1">
      <alignment horizontal="distributed" vertical="center"/>
    </xf>
    <xf numFmtId="0" fontId="2" fillId="0" borderId="169" xfId="0" applyFont="1" applyBorder="1" applyAlignment="1">
      <alignment horizontal="distributed" vertical="center"/>
    </xf>
    <xf numFmtId="0" fontId="2" fillId="0" borderId="170" xfId="0" applyFont="1" applyBorder="1" applyAlignment="1">
      <alignment horizontal="distributed" vertical="center"/>
    </xf>
    <xf numFmtId="0" fontId="2" fillId="0" borderId="171" xfId="0" applyFont="1" applyBorder="1" applyAlignment="1">
      <alignment horizontal="distributed" vertical="center"/>
    </xf>
    <xf numFmtId="0" fontId="2" fillId="0" borderId="172" xfId="0" applyFont="1" applyBorder="1" applyAlignment="1">
      <alignment horizontal="center" vertical="center"/>
    </xf>
    <xf numFmtId="0" fontId="2" fillId="0" borderId="173" xfId="0" applyFont="1" applyBorder="1" applyAlignment="1">
      <alignment horizontal="center" vertical="center"/>
    </xf>
    <xf numFmtId="0" fontId="2" fillId="0" borderId="16" xfId="0" applyFont="1" applyBorder="1" applyAlignment="1">
      <alignment horizontal="center" vertical="center"/>
    </xf>
    <xf numFmtId="0" fontId="2" fillId="0" borderId="174" xfId="0" applyFont="1" applyBorder="1" applyAlignment="1">
      <alignment horizontal="center" vertical="center"/>
    </xf>
    <xf numFmtId="0" fontId="5" fillId="0" borderId="0" xfId="0" applyFont="1" applyAlignment="1">
      <alignment horizontal="center" vertical="center"/>
    </xf>
    <xf numFmtId="0" fontId="2" fillId="0" borderId="175" xfId="0" applyFont="1" applyBorder="1" applyAlignment="1">
      <alignment horizontal="center" vertical="center"/>
    </xf>
    <xf numFmtId="0" fontId="2" fillId="0" borderId="176" xfId="0" applyFont="1" applyBorder="1" applyAlignment="1">
      <alignment horizontal="center" vertical="center"/>
    </xf>
    <xf numFmtId="0" fontId="2" fillId="0" borderId="177" xfId="0" applyFont="1" applyBorder="1" applyAlignment="1">
      <alignment horizontal="center" vertical="center"/>
    </xf>
    <xf numFmtId="0" fontId="2" fillId="0" borderId="17" xfId="0" applyFont="1" applyBorder="1" applyAlignment="1">
      <alignment horizontal="center" vertical="center"/>
    </xf>
    <xf numFmtId="0" fontId="8" fillId="0" borderId="178" xfId="0" applyFont="1" applyBorder="1" applyAlignment="1">
      <alignment horizontal="center" vertical="center"/>
    </xf>
    <xf numFmtId="0" fontId="8" fillId="0" borderId="88" xfId="0" applyFont="1" applyBorder="1" applyAlignment="1">
      <alignment horizontal="center" vertical="center"/>
    </xf>
    <xf numFmtId="0" fontId="2" fillId="0" borderId="179" xfId="0" applyFont="1" applyBorder="1" applyAlignment="1">
      <alignment horizontal="center" vertical="center"/>
    </xf>
    <xf numFmtId="0" fontId="2" fillId="0" borderId="180" xfId="0" applyFont="1" applyBorder="1" applyAlignment="1">
      <alignment horizontal="center" vertical="center"/>
    </xf>
    <xf numFmtId="0" fontId="2" fillId="0" borderId="181" xfId="0" applyFont="1" applyBorder="1" applyAlignment="1">
      <alignment horizontal="distributed" vertical="center"/>
    </xf>
    <xf numFmtId="0" fontId="2" fillId="0" borderId="182" xfId="0" applyFont="1" applyBorder="1" applyAlignment="1">
      <alignment horizontal="distributed" vertical="center"/>
    </xf>
    <xf numFmtId="0" fontId="2" fillId="0" borderId="183" xfId="0" applyFont="1" applyBorder="1" applyAlignment="1">
      <alignment horizontal="distributed" vertical="center"/>
    </xf>
    <xf numFmtId="0" fontId="2" fillId="0" borderId="135" xfId="0" applyFont="1" applyBorder="1" applyAlignment="1">
      <alignment horizontal="distributed" vertical="center"/>
    </xf>
    <xf numFmtId="0" fontId="2" fillId="0" borderId="90" xfId="0" applyFont="1" applyBorder="1" applyAlignment="1">
      <alignment horizontal="left" vertical="center" wrapText="1"/>
    </xf>
    <xf numFmtId="0" fontId="2" fillId="0" borderId="90" xfId="0" applyFont="1" applyBorder="1" applyAlignment="1">
      <alignment horizontal="left" vertical="center"/>
    </xf>
    <xf numFmtId="0" fontId="2" fillId="0" borderId="172" xfId="0" applyFont="1" applyBorder="1" applyAlignment="1">
      <alignment horizontal="distributed" vertical="center"/>
    </xf>
    <xf numFmtId="0" fontId="2" fillId="0" borderId="16" xfId="0" applyFont="1" applyBorder="1" applyAlignment="1">
      <alignment horizontal="distributed" vertical="center"/>
    </xf>
    <xf numFmtId="0" fontId="2" fillId="0" borderId="169" xfId="0" applyFont="1" applyFill="1" applyBorder="1" applyAlignment="1">
      <alignment horizontal="distributed" vertical="center"/>
    </xf>
    <xf numFmtId="0" fontId="2" fillId="0" borderId="170" xfId="0" applyFont="1" applyFill="1" applyBorder="1" applyAlignment="1">
      <alignment horizontal="distributed" vertical="center"/>
    </xf>
    <xf numFmtId="0" fontId="2" fillId="0" borderId="171" xfId="0" applyFont="1" applyFill="1" applyBorder="1" applyAlignment="1">
      <alignment horizontal="distributed" vertical="center"/>
    </xf>
    <xf numFmtId="0" fontId="2" fillId="0" borderId="184" xfId="0" applyFont="1" applyBorder="1" applyAlignment="1">
      <alignment horizontal="distributed" vertical="center"/>
    </xf>
    <xf numFmtId="0" fontId="2" fillId="0" borderId="104" xfId="0" applyFont="1" applyBorder="1" applyAlignment="1">
      <alignment horizontal="distributed" vertical="center"/>
    </xf>
    <xf numFmtId="0" fontId="2" fillId="0" borderId="185" xfId="0" applyFont="1" applyBorder="1" applyAlignment="1">
      <alignment horizontal="distributed" vertical="center"/>
    </xf>
    <xf numFmtId="0" fontId="2" fillId="0" borderId="186" xfId="0" applyFont="1" applyBorder="1" applyAlignment="1">
      <alignment horizontal="left" vertical="center"/>
    </xf>
    <xf numFmtId="0" fontId="2" fillId="0" borderId="90"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distributed" vertical="center"/>
    </xf>
    <xf numFmtId="0" fontId="2" fillId="0" borderId="12" xfId="0" applyFont="1" applyBorder="1" applyAlignment="1">
      <alignment horizontal="distributed" vertical="center"/>
    </xf>
    <xf numFmtId="0" fontId="2" fillId="0" borderId="187" xfId="0" applyFont="1" applyBorder="1" applyAlignment="1">
      <alignment horizontal="center" vertical="distributed" textRotation="255" indent="2"/>
    </xf>
    <xf numFmtId="0" fontId="2" fillId="0" borderId="188" xfId="0" applyFont="1" applyBorder="1" applyAlignment="1">
      <alignment horizontal="center" vertical="distributed" textRotation="255" indent="2"/>
    </xf>
    <xf numFmtId="0" fontId="2" fillId="0" borderId="189" xfId="0" applyFont="1" applyBorder="1" applyAlignment="1">
      <alignment horizontal="center" vertical="distributed" textRotation="255" indent="2"/>
    </xf>
    <xf numFmtId="0" fontId="2" fillId="0" borderId="31" xfId="0" applyFont="1" applyBorder="1" applyAlignment="1">
      <alignment horizontal="distributed" vertical="center"/>
    </xf>
    <xf numFmtId="0" fontId="2" fillId="0" borderId="33" xfId="0" applyFont="1" applyBorder="1" applyAlignment="1">
      <alignment horizontal="distributed" vertical="center"/>
    </xf>
    <xf numFmtId="0" fontId="2" fillId="0" borderId="0" xfId="0" applyFont="1" applyAlignment="1">
      <alignment horizontal="left" vertical="top" wrapText="1"/>
    </xf>
    <xf numFmtId="0" fontId="2" fillId="0" borderId="107" xfId="0" applyFont="1" applyBorder="1" applyAlignment="1">
      <alignment horizontal="distributed" vertical="center"/>
    </xf>
    <xf numFmtId="0" fontId="2" fillId="0" borderId="190" xfId="0" applyFont="1" applyBorder="1" applyAlignment="1">
      <alignment horizontal="distributed" vertical="center"/>
    </xf>
    <xf numFmtId="0" fontId="2" fillId="0" borderId="191" xfId="0" applyFont="1" applyBorder="1" applyAlignment="1">
      <alignment horizontal="distributed" vertical="center"/>
    </xf>
    <xf numFmtId="0" fontId="2" fillId="0" borderId="94" xfId="0" applyFont="1" applyBorder="1" applyAlignment="1">
      <alignment horizontal="center" vertical="center" textRotation="255" wrapText="1"/>
    </xf>
    <xf numFmtId="0" fontId="2" fillId="0" borderId="94" xfId="0" applyFont="1" applyBorder="1" applyAlignment="1">
      <alignment horizontal="center" vertical="center" textRotation="255"/>
    </xf>
    <xf numFmtId="0" fontId="2" fillId="0" borderId="123" xfId="0" applyFont="1" applyBorder="1" applyAlignment="1">
      <alignment horizontal="distributed" vertical="center"/>
    </xf>
    <xf numFmtId="0" fontId="2" fillId="0" borderId="124" xfId="0" applyFont="1" applyBorder="1" applyAlignment="1">
      <alignment horizontal="distributed" vertical="center"/>
    </xf>
    <xf numFmtId="0" fontId="2" fillId="0" borderId="0" xfId="0" applyFont="1" applyBorder="1" applyAlignment="1">
      <alignment horizontal="left" vertical="top" wrapText="1"/>
    </xf>
    <xf numFmtId="0" fontId="2" fillId="0" borderId="192" xfId="0" applyFont="1" applyBorder="1" applyAlignment="1">
      <alignment horizontal="center" vertical="distributed" textRotation="255" indent="2"/>
    </xf>
    <xf numFmtId="0" fontId="2" fillId="0" borderId="193" xfId="0" applyFont="1" applyBorder="1" applyAlignment="1">
      <alignment horizontal="center" vertical="distributed" textRotation="255" indent="2"/>
    </xf>
    <xf numFmtId="0" fontId="2" fillId="0" borderId="194" xfId="0" applyFont="1" applyBorder="1" applyAlignment="1">
      <alignment horizontal="center" vertical="distributed" textRotation="255" indent="2"/>
    </xf>
    <xf numFmtId="0" fontId="2" fillId="0" borderId="195" xfId="0" applyFont="1" applyBorder="1" applyAlignment="1">
      <alignment horizontal="distributed" vertical="center"/>
    </xf>
    <xf numFmtId="0" fontId="2" fillId="0" borderId="196" xfId="0" applyFont="1" applyBorder="1" applyAlignment="1">
      <alignment horizontal="center" vertical="distributed" textRotation="255" indent="2"/>
    </xf>
    <xf numFmtId="0" fontId="2" fillId="0" borderId="197" xfId="0" applyFont="1" applyBorder="1" applyAlignment="1">
      <alignment horizontal="center" vertical="distributed" textRotation="255" indent="2"/>
    </xf>
    <xf numFmtId="0" fontId="2" fillId="0" borderId="100" xfId="0" applyFont="1" applyBorder="1" applyAlignment="1">
      <alignment horizontal="distributed" vertical="center"/>
    </xf>
    <xf numFmtId="0" fontId="2" fillId="0" borderId="198" xfId="0" applyFont="1" applyBorder="1" applyAlignment="1">
      <alignment horizontal="distributed" vertical="center"/>
    </xf>
    <xf numFmtId="0" fontId="2" fillId="0" borderId="152" xfId="0" applyFont="1" applyBorder="1" applyAlignment="1">
      <alignment horizontal="distributed" vertical="center"/>
    </xf>
    <xf numFmtId="0" fontId="2" fillId="0" borderId="92" xfId="0" applyFont="1" applyBorder="1" applyAlignment="1">
      <alignment horizontal="distributed" vertical="center"/>
    </xf>
    <xf numFmtId="0" fontId="2" fillId="0" borderId="93" xfId="0" applyFont="1" applyBorder="1" applyAlignment="1">
      <alignment horizontal="distributed" vertical="center"/>
    </xf>
    <xf numFmtId="0" fontId="2" fillId="0" borderId="199" xfId="0" applyFont="1" applyBorder="1" applyAlignment="1">
      <alignment horizontal="distributed" vertical="center"/>
    </xf>
    <xf numFmtId="0" fontId="2" fillId="0" borderId="21"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169" xfId="0" applyFont="1" applyBorder="1" applyAlignment="1">
      <alignment horizontal="center" vertical="center"/>
    </xf>
    <xf numFmtId="0" fontId="2" fillId="0" borderId="170" xfId="0" applyFont="1" applyBorder="1" applyAlignment="1">
      <alignment horizontal="center" vertical="center"/>
    </xf>
    <xf numFmtId="0" fontId="2" fillId="0" borderId="184" xfId="0" applyFont="1" applyBorder="1" applyAlignment="1">
      <alignment horizontal="center" vertical="center"/>
    </xf>
    <xf numFmtId="0" fontId="2" fillId="0" borderId="200" xfId="0" applyFont="1" applyBorder="1" applyAlignment="1">
      <alignment horizontal="center" vertical="center" textRotation="255"/>
    </xf>
    <xf numFmtId="0" fontId="0" fillId="0" borderId="201" xfId="0" applyFont="1" applyBorder="1" applyAlignment="1">
      <alignment horizontal="center" vertical="center"/>
    </xf>
    <xf numFmtId="0" fontId="0" fillId="0" borderId="202" xfId="0" applyFont="1" applyBorder="1" applyAlignment="1">
      <alignment horizontal="center" vertical="center"/>
    </xf>
    <xf numFmtId="0" fontId="2" fillId="0" borderId="181" xfId="0" applyFont="1" applyBorder="1" applyAlignment="1">
      <alignment horizontal="center" vertical="center"/>
    </xf>
    <xf numFmtId="0" fontId="2" fillId="0" borderId="182" xfId="0" applyFont="1" applyBorder="1" applyAlignment="1">
      <alignment horizontal="center" vertical="center"/>
    </xf>
    <xf numFmtId="0" fontId="2" fillId="0" borderId="203" xfId="0" applyFont="1" applyBorder="1" applyAlignment="1">
      <alignment horizontal="center" vertical="center" wrapText="1"/>
    </xf>
    <xf numFmtId="0" fontId="2" fillId="0" borderId="204" xfId="0" applyFont="1" applyBorder="1" applyAlignment="1">
      <alignment horizontal="center" vertical="center" wrapText="1"/>
    </xf>
    <xf numFmtId="0" fontId="2" fillId="0" borderId="175" xfId="0" applyFont="1" applyBorder="1" applyAlignment="1">
      <alignment horizontal="distributed" vertical="center"/>
    </xf>
    <xf numFmtId="0" fontId="0" fillId="0" borderId="90" xfId="0" applyFont="1" applyBorder="1" applyAlignment="1">
      <alignment horizontal="distributed" vertical="center"/>
    </xf>
    <xf numFmtId="0" fontId="0" fillId="0" borderId="176" xfId="0" applyFont="1" applyBorder="1" applyAlignment="1">
      <alignment horizontal="distributed" vertical="center"/>
    </xf>
    <xf numFmtId="0" fontId="0" fillId="0" borderId="177" xfId="0" applyFont="1" applyBorder="1" applyAlignment="1">
      <alignment horizontal="distributed" vertical="center"/>
    </xf>
    <xf numFmtId="0" fontId="0" fillId="0" borderId="0" xfId="0" applyFont="1" applyBorder="1" applyAlignment="1">
      <alignment horizontal="distributed" vertical="center"/>
    </xf>
    <xf numFmtId="0" fontId="0" fillId="0" borderId="17" xfId="0" applyFont="1" applyBorder="1" applyAlignment="1">
      <alignment horizontal="distributed" vertical="center"/>
    </xf>
    <xf numFmtId="0" fontId="2" fillId="0" borderId="205" xfId="0" applyFont="1" applyBorder="1" applyAlignment="1">
      <alignment horizontal="center" vertical="center"/>
    </xf>
    <xf numFmtId="0" fontId="2" fillId="0" borderId="206" xfId="0" applyFont="1" applyBorder="1" applyAlignment="1">
      <alignment horizontal="center" vertical="center"/>
    </xf>
    <xf numFmtId="0" fontId="2" fillId="0" borderId="205" xfId="0" applyFont="1" applyBorder="1" applyAlignment="1">
      <alignment horizontal="distributed" vertical="center"/>
    </xf>
    <xf numFmtId="0" fontId="2" fillId="0" borderId="206" xfId="0" applyFont="1" applyBorder="1" applyAlignment="1">
      <alignment horizontal="distributed" vertical="center"/>
    </xf>
    <xf numFmtId="0" fontId="2" fillId="0" borderId="201" xfId="0" applyFont="1" applyBorder="1" applyAlignment="1">
      <alignment horizontal="center" vertical="distributed" textRotation="255" indent="3"/>
    </xf>
    <xf numFmtId="0" fontId="2" fillId="0" borderId="207" xfId="0" applyFont="1" applyBorder="1" applyAlignment="1">
      <alignment horizontal="center" vertical="distributed" textRotation="255" indent="3"/>
    </xf>
    <xf numFmtId="0" fontId="7" fillId="0" borderId="208" xfId="0" applyFont="1" applyBorder="1" applyAlignment="1">
      <alignment horizontal="right" vertical="center"/>
    </xf>
    <xf numFmtId="0" fontId="11" fillId="0" borderId="209" xfId="0" applyFont="1" applyBorder="1" applyAlignment="1">
      <alignment vertical="center"/>
    </xf>
    <xf numFmtId="0" fontId="7" fillId="0" borderId="210" xfId="0" applyFont="1" applyBorder="1" applyAlignment="1">
      <alignment horizontal="right" vertical="center"/>
    </xf>
    <xf numFmtId="0" fontId="11" fillId="0" borderId="166" xfId="0" applyFont="1" applyBorder="1" applyAlignment="1">
      <alignment vertical="center"/>
    </xf>
    <xf numFmtId="0" fontId="2" fillId="0" borderId="211" xfId="0" applyFont="1" applyBorder="1" applyAlignment="1">
      <alignment horizontal="distributed" vertical="center"/>
    </xf>
    <xf numFmtId="0" fontId="2" fillId="0" borderId="212" xfId="0" applyFont="1" applyBorder="1" applyAlignment="1">
      <alignment horizontal="center" vertical="center" textRotation="255"/>
    </xf>
    <xf numFmtId="0" fontId="2" fillId="0" borderId="164" xfId="0" applyFont="1" applyBorder="1" applyAlignment="1">
      <alignment horizontal="center" vertical="center" textRotation="255"/>
    </xf>
    <xf numFmtId="0" fontId="2" fillId="0" borderId="213" xfId="0" applyFont="1" applyBorder="1" applyAlignment="1">
      <alignment horizontal="center" vertical="center" textRotation="255"/>
    </xf>
    <xf numFmtId="0" fontId="2" fillId="0" borderId="214" xfId="0" applyFont="1" applyBorder="1" applyAlignment="1">
      <alignment horizontal="center" vertical="center"/>
    </xf>
    <xf numFmtId="0" fontId="10" fillId="0" borderId="170" xfId="0" applyFont="1" applyBorder="1" applyAlignment="1">
      <alignment horizontal="center" vertical="center"/>
    </xf>
    <xf numFmtId="0" fontId="10" fillId="0" borderId="184" xfId="0" applyFont="1" applyBorder="1" applyAlignment="1">
      <alignment horizontal="center" vertical="center"/>
    </xf>
    <xf numFmtId="0" fontId="2" fillId="0" borderId="215" xfId="0" applyFont="1" applyBorder="1" applyAlignment="1">
      <alignment horizontal="distributed" vertical="center"/>
    </xf>
    <xf numFmtId="0" fontId="0" fillId="0" borderId="185" xfId="0" applyFont="1" applyBorder="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216" xfId="0" applyFont="1" applyBorder="1" applyAlignment="1">
      <alignment horizontal="distributed" vertical="center" wrapText="1"/>
    </xf>
    <xf numFmtId="0" fontId="0" fillId="0" borderId="215" xfId="0" applyFont="1" applyBorder="1" applyAlignment="1">
      <alignment horizontal="distributed" vertical="center" wrapText="1"/>
    </xf>
    <xf numFmtId="0" fontId="2" fillId="0" borderId="217" xfId="0" applyFont="1" applyBorder="1" applyAlignment="1">
      <alignment horizontal="distributed" vertical="center"/>
    </xf>
    <xf numFmtId="0" fontId="2" fillId="0" borderId="218" xfId="0" applyFont="1" applyBorder="1" applyAlignment="1">
      <alignment horizontal="distributed" vertical="center"/>
    </xf>
    <xf numFmtId="0" fontId="2" fillId="0" borderId="80" xfId="0" applyFont="1" applyBorder="1" applyAlignment="1">
      <alignment horizontal="distributed" vertical="center"/>
    </xf>
    <xf numFmtId="0" fontId="2" fillId="0" borderId="186" xfId="0" applyFont="1" applyBorder="1" applyAlignment="1">
      <alignment horizontal="distributed" vertical="center"/>
    </xf>
    <xf numFmtId="0" fontId="2" fillId="0" borderId="25" xfId="0" applyFont="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43"/>
  <sheetViews>
    <sheetView showGridLines="0" tabSelected="1" zoomScale="90" zoomScaleNormal="90" workbookViewId="0" topLeftCell="A1">
      <selection activeCell="A1" sqref="A1:P1"/>
    </sheetView>
  </sheetViews>
  <sheetFormatPr defaultColWidth="12.625" defaultRowHeight="13.5"/>
  <cols>
    <col min="1" max="1" width="10.625" style="2" customWidth="1"/>
    <col min="2" max="2" width="9.50390625" style="2" customWidth="1"/>
    <col min="3" max="14" width="12.75390625" style="2" customWidth="1"/>
    <col min="15" max="15" width="9.50390625" style="2" customWidth="1"/>
    <col min="16" max="16" width="10.625" style="2" customWidth="1"/>
    <col min="17" max="16384" width="12.625" style="2" customWidth="1"/>
  </cols>
  <sheetData>
    <row r="1" spans="1:16" ht="15">
      <c r="A1" s="283" t="s">
        <v>37</v>
      </c>
      <c r="B1" s="283"/>
      <c r="C1" s="283"/>
      <c r="D1" s="283"/>
      <c r="E1" s="283"/>
      <c r="F1" s="283"/>
      <c r="G1" s="283"/>
      <c r="H1" s="283"/>
      <c r="I1" s="283"/>
      <c r="J1" s="283"/>
      <c r="K1" s="283"/>
      <c r="L1" s="283"/>
      <c r="M1" s="283"/>
      <c r="N1" s="283"/>
      <c r="O1" s="283"/>
      <c r="P1" s="283"/>
    </row>
    <row r="2" ht="12" thickBot="1">
      <c r="A2" s="2" t="s">
        <v>36</v>
      </c>
    </row>
    <row r="3" spans="1:16" ht="19.5" customHeight="1">
      <c r="A3" s="279" t="s">
        <v>22</v>
      </c>
      <c r="B3" s="280"/>
      <c r="C3" s="276" t="s">
        <v>23</v>
      </c>
      <c r="D3" s="277"/>
      <c r="E3" s="278"/>
      <c r="F3" s="276" t="s">
        <v>24</v>
      </c>
      <c r="G3" s="277"/>
      <c r="H3" s="278"/>
      <c r="I3" s="276" t="s">
        <v>25</v>
      </c>
      <c r="J3" s="277"/>
      <c r="K3" s="278"/>
      <c r="L3" s="276" t="s">
        <v>26</v>
      </c>
      <c r="M3" s="277"/>
      <c r="N3" s="278"/>
      <c r="O3" s="284" t="s">
        <v>27</v>
      </c>
      <c r="P3" s="285"/>
    </row>
    <row r="4" spans="1:16" ht="15" customHeight="1">
      <c r="A4" s="281"/>
      <c r="B4" s="282"/>
      <c r="C4" s="23" t="s">
        <v>0</v>
      </c>
      <c r="D4" s="20" t="s">
        <v>28</v>
      </c>
      <c r="E4" s="25" t="s">
        <v>1</v>
      </c>
      <c r="F4" s="23" t="s">
        <v>0</v>
      </c>
      <c r="G4" s="20" t="s">
        <v>28</v>
      </c>
      <c r="H4" s="25" t="s">
        <v>1</v>
      </c>
      <c r="I4" s="23" t="s">
        <v>0</v>
      </c>
      <c r="J4" s="20" t="s">
        <v>28</v>
      </c>
      <c r="K4" s="25" t="s">
        <v>1</v>
      </c>
      <c r="L4" s="23" t="s">
        <v>0</v>
      </c>
      <c r="M4" s="20" t="s">
        <v>28</v>
      </c>
      <c r="N4" s="25" t="s">
        <v>1</v>
      </c>
      <c r="O4" s="286"/>
      <c r="P4" s="287"/>
    </row>
    <row r="5" spans="1:16" ht="11.25">
      <c r="A5" s="59"/>
      <c r="B5" s="64"/>
      <c r="C5" s="61" t="s">
        <v>2</v>
      </c>
      <c r="D5" s="62" t="s">
        <v>2</v>
      </c>
      <c r="E5" s="63" t="s">
        <v>2</v>
      </c>
      <c r="F5" s="61" t="s">
        <v>2</v>
      </c>
      <c r="G5" s="62" t="s">
        <v>2</v>
      </c>
      <c r="H5" s="63" t="s">
        <v>2</v>
      </c>
      <c r="I5" s="61" t="s">
        <v>2</v>
      </c>
      <c r="J5" s="62" t="s">
        <v>2</v>
      </c>
      <c r="K5" s="63" t="s">
        <v>2</v>
      </c>
      <c r="L5" s="61" t="s">
        <v>2</v>
      </c>
      <c r="M5" s="62" t="s">
        <v>2</v>
      </c>
      <c r="N5" s="63" t="s">
        <v>2</v>
      </c>
      <c r="O5" s="60"/>
      <c r="P5" s="80"/>
    </row>
    <row r="6" spans="1:16" ht="27" customHeight="1">
      <c r="A6" s="290" t="s">
        <v>38</v>
      </c>
      <c r="B6" s="65" t="s">
        <v>3</v>
      </c>
      <c r="C6" s="66">
        <v>189596711</v>
      </c>
      <c r="D6" s="67">
        <v>2271986</v>
      </c>
      <c r="E6" s="68">
        <v>191868697</v>
      </c>
      <c r="F6" s="66">
        <v>189271600</v>
      </c>
      <c r="G6" s="67">
        <v>441892</v>
      </c>
      <c r="H6" s="68">
        <v>189713492</v>
      </c>
      <c r="I6" s="66">
        <v>1573</v>
      </c>
      <c r="J6" s="67">
        <v>173041</v>
      </c>
      <c r="K6" s="68">
        <v>174614</v>
      </c>
      <c r="L6" s="66">
        <v>323538</v>
      </c>
      <c r="M6" s="67">
        <v>1657053</v>
      </c>
      <c r="N6" s="68">
        <v>1980591</v>
      </c>
      <c r="O6" s="77" t="s">
        <v>3</v>
      </c>
      <c r="P6" s="288" t="s">
        <v>39</v>
      </c>
    </row>
    <row r="7" spans="1:16" ht="27" customHeight="1">
      <c r="A7" s="290"/>
      <c r="B7" s="69" t="s">
        <v>29</v>
      </c>
      <c r="C7" s="70">
        <v>40954863</v>
      </c>
      <c r="D7" s="71">
        <v>6159749</v>
      </c>
      <c r="E7" s="72">
        <v>47114612</v>
      </c>
      <c r="F7" s="70">
        <v>40078871</v>
      </c>
      <c r="G7" s="71">
        <v>1131563</v>
      </c>
      <c r="H7" s="72">
        <v>41210434</v>
      </c>
      <c r="I7" s="70">
        <v>1</v>
      </c>
      <c r="J7" s="71">
        <v>385544</v>
      </c>
      <c r="K7" s="72">
        <v>385544</v>
      </c>
      <c r="L7" s="70">
        <v>875991</v>
      </c>
      <c r="M7" s="71">
        <v>4642642</v>
      </c>
      <c r="N7" s="72">
        <v>5518633</v>
      </c>
      <c r="O7" s="78" t="s">
        <v>29</v>
      </c>
      <c r="P7" s="288"/>
    </row>
    <row r="8" spans="1:16" s="3" customFormat="1" ht="27" customHeight="1">
      <c r="A8" s="291"/>
      <c r="B8" s="73" t="s">
        <v>4</v>
      </c>
      <c r="C8" s="74">
        <v>230551574</v>
      </c>
      <c r="D8" s="75">
        <v>8431735</v>
      </c>
      <c r="E8" s="76">
        <v>238983309</v>
      </c>
      <c r="F8" s="74">
        <v>229350471</v>
      </c>
      <c r="G8" s="75">
        <v>1573455</v>
      </c>
      <c r="H8" s="76">
        <v>230923926</v>
      </c>
      <c r="I8" s="74">
        <v>1574</v>
      </c>
      <c r="J8" s="75">
        <v>558585</v>
      </c>
      <c r="K8" s="76">
        <v>560159</v>
      </c>
      <c r="L8" s="74">
        <v>1199529</v>
      </c>
      <c r="M8" s="75">
        <v>6299695</v>
      </c>
      <c r="N8" s="76">
        <v>7499224</v>
      </c>
      <c r="O8" s="79" t="s">
        <v>76</v>
      </c>
      <c r="P8" s="289"/>
    </row>
    <row r="9" spans="1:16" ht="27" customHeight="1">
      <c r="A9" s="264" t="s">
        <v>5</v>
      </c>
      <c r="B9" s="265"/>
      <c r="C9" s="24">
        <v>147338361</v>
      </c>
      <c r="D9" s="15">
        <v>2687928</v>
      </c>
      <c r="E9" s="26">
        <v>150026288</v>
      </c>
      <c r="F9" s="24">
        <v>145717110</v>
      </c>
      <c r="G9" s="15">
        <v>2015341</v>
      </c>
      <c r="H9" s="26">
        <v>147732451</v>
      </c>
      <c r="I9" s="24">
        <v>14</v>
      </c>
      <c r="J9" s="15">
        <v>51595</v>
      </c>
      <c r="K9" s="26">
        <v>51608</v>
      </c>
      <c r="L9" s="24">
        <v>1621237</v>
      </c>
      <c r="M9" s="15">
        <v>620992</v>
      </c>
      <c r="N9" s="26">
        <v>2242229</v>
      </c>
      <c r="O9" s="260" t="s">
        <v>5</v>
      </c>
      <c r="P9" s="261"/>
    </row>
    <row r="10" spans="1:16" ht="27" customHeight="1">
      <c r="A10" s="264" t="s">
        <v>6</v>
      </c>
      <c r="B10" s="265"/>
      <c r="C10" s="24">
        <v>20437004</v>
      </c>
      <c r="D10" s="15">
        <v>16733935</v>
      </c>
      <c r="E10" s="26">
        <v>37170939</v>
      </c>
      <c r="F10" s="24">
        <v>20088949</v>
      </c>
      <c r="G10" s="15">
        <v>478323</v>
      </c>
      <c r="H10" s="26">
        <v>20567272</v>
      </c>
      <c r="I10" s="24">
        <v>0</v>
      </c>
      <c r="J10" s="15">
        <v>1680</v>
      </c>
      <c r="K10" s="26">
        <v>1680</v>
      </c>
      <c r="L10" s="24">
        <v>348055</v>
      </c>
      <c r="M10" s="15">
        <v>16253932</v>
      </c>
      <c r="N10" s="26">
        <v>16601986</v>
      </c>
      <c r="O10" s="260" t="s">
        <v>6</v>
      </c>
      <c r="P10" s="261"/>
    </row>
    <row r="11" spans="1:16" ht="27" customHeight="1">
      <c r="A11" s="264" t="s">
        <v>7</v>
      </c>
      <c r="B11" s="265"/>
      <c r="C11" s="24" t="s">
        <v>169</v>
      </c>
      <c r="D11" s="15">
        <v>1186</v>
      </c>
      <c r="E11" s="26">
        <v>1186</v>
      </c>
      <c r="F11" s="24" t="s">
        <v>169</v>
      </c>
      <c r="G11" s="15" t="s">
        <v>169</v>
      </c>
      <c r="H11" s="26" t="s">
        <v>169</v>
      </c>
      <c r="I11" s="24" t="s">
        <v>169</v>
      </c>
      <c r="J11" s="15" t="s">
        <v>169</v>
      </c>
      <c r="K11" s="26" t="s">
        <v>169</v>
      </c>
      <c r="L11" s="24" t="s">
        <v>169</v>
      </c>
      <c r="M11" s="15">
        <v>1186</v>
      </c>
      <c r="N11" s="26">
        <v>1186</v>
      </c>
      <c r="O11" s="260" t="s">
        <v>7</v>
      </c>
      <c r="P11" s="261"/>
    </row>
    <row r="12" spans="1:16" ht="27" customHeight="1">
      <c r="A12" s="264" t="s">
        <v>8</v>
      </c>
      <c r="B12" s="265"/>
      <c r="C12" s="24" t="s">
        <v>169</v>
      </c>
      <c r="D12" s="15">
        <v>114663</v>
      </c>
      <c r="E12" s="26">
        <v>114663</v>
      </c>
      <c r="F12" s="24" t="s">
        <v>169</v>
      </c>
      <c r="G12" s="15">
        <v>6908</v>
      </c>
      <c r="H12" s="26">
        <v>6908</v>
      </c>
      <c r="I12" s="24" t="s">
        <v>169</v>
      </c>
      <c r="J12" s="15">
        <v>20947</v>
      </c>
      <c r="K12" s="26">
        <v>20947</v>
      </c>
      <c r="L12" s="24" t="s">
        <v>169</v>
      </c>
      <c r="M12" s="15">
        <v>86808</v>
      </c>
      <c r="N12" s="26">
        <v>86808</v>
      </c>
      <c r="O12" s="260" t="s">
        <v>8</v>
      </c>
      <c r="P12" s="261"/>
    </row>
    <row r="13" spans="1:16" ht="27" customHeight="1">
      <c r="A13" s="264" t="s">
        <v>9</v>
      </c>
      <c r="B13" s="265"/>
      <c r="C13" s="24">
        <v>229474867</v>
      </c>
      <c r="D13" s="15">
        <v>10981309</v>
      </c>
      <c r="E13" s="26">
        <v>240456175</v>
      </c>
      <c r="F13" s="24">
        <v>223854355</v>
      </c>
      <c r="G13" s="15">
        <v>6450506</v>
      </c>
      <c r="H13" s="26">
        <v>230304861</v>
      </c>
      <c r="I13" s="24">
        <v>3936</v>
      </c>
      <c r="J13" s="15">
        <v>318514</v>
      </c>
      <c r="K13" s="26">
        <v>322450</v>
      </c>
      <c r="L13" s="24">
        <v>5616576</v>
      </c>
      <c r="M13" s="15">
        <v>4212288</v>
      </c>
      <c r="N13" s="26">
        <v>9828864</v>
      </c>
      <c r="O13" s="260" t="s">
        <v>9</v>
      </c>
      <c r="P13" s="261"/>
    </row>
    <row r="14" spans="1:16" ht="27" customHeight="1">
      <c r="A14" s="264" t="s">
        <v>10</v>
      </c>
      <c r="B14" s="265"/>
      <c r="C14" s="24">
        <v>2196489</v>
      </c>
      <c r="D14" s="15">
        <v>2963</v>
      </c>
      <c r="E14" s="159">
        <v>2199452</v>
      </c>
      <c r="F14" s="251">
        <v>2195103</v>
      </c>
      <c r="G14" s="15">
        <v>2963</v>
      </c>
      <c r="H14" s="26">
        <v>2198066</v>
      </c>
      <c r="I14" s="24" t="s">
        <v>169</v>
      </c>
      <c r="J14" s="15" t="s">
        <v>169</v>
      </c>
      <c r="K14" s="26" t="s">
        <v>169</v>
      </c>
      <c r="L14" s="24">
        <v>1386</v>
      </c>
      <c r="M14" s="15" t="s">
        <v>169</v>
      </c>
      <c r="N14" s="26">
        <v>1386</v>
      </c>
      <c r="O14" s="260" t="s">
        <v>10</v>
      </c>
      <c r="P14" s="261"/>
    </row>
    <row r="15" spans="1:16" ht="27" customHeight="1">
      <c r="A15" s="264" t="s">
        <v>11</v>
      </c>
      <c r="B15" s="265"/>
      <c r="C15" s="24">
        <v>201</v>
      </c>
      <c r="D15" s="15">
        <v>814</v>
      </c>
      <c r="E15" s="159">
        <v>1015</v>
      </c>
      <c r="F15" s="251">
        <v>201</v>
      </c>
      <c r="G15" s="15">
        <v>303</v>
      </c>
      <c r="H15" s="26">
        <v>503</v>
      </c>
      <c r="I15" s="24" t="s">
        <v>169</v>
      </c>
      <c r="J15" s="15" t="s">
        <v>169</v>
      </c>
      <c r="K15" s="26" t="s">
        <v>169</v>
      </c>
      <c r="L15" s="24" t="s">
        <v>169</v>
      </c>
      <c r="M15" s="15">
        <v>512</v>
      </c>
      <c r="N15" s="26">
        <v>512</v>
      </c>
      <c r="O15" s="260" t="s">
        <v>11</v>
      </c>
      <c r="P15" s="261"/>
    </row>
    <row r="16" spans="1:16" ht="27" customHeight="1">
      <c r="A16" s="264" t="s">
        <v>12</v>
      </c>
      <c r="B16" s="265"/>
      <c r="C16" s="24">
        <v>14358768</v>
      </c>
      <c r="D16" s="15" t="s">
        <v>169</v>
      </c>
      <c r="E16" s="159">
        <v>14358768</v>
      </c>
      <c r="F16" s="251">
        <v>14358768</v>
      </c>
      <c r="G16" s="15" t="s">
        <v>169</v>
      </c>
      <c r="H16" s="26">
        <v>14358768</v>
      </c>
      <c r="I16" s="24" t="s">
        <v>169</v>
      </c>
      <c r="J16" s="15" t="s">
        <v>169</v>
      </c>
      <c r="K16" s="26" t="s">
        <v>169</v>
      </c>
      <c r="L16" s="24" t="s">
        <v>169</v>
      </c>
      <c r="M16" s="15" t="s">
        <v>169</v>
      </c>
      <c r="N16" s="26" t="s">
        <v>169</v>
      </c>
      <c r="O16" s="260" t="s">
        <v>12</v>
      </c>
      <c r="P16" s="261"/>
    </row>
    <row r="17" spans="1:16" ht="27" customHeight="1">
      <c r="A17" s="264" t="s">
        <v>13</v>
      </c>
      <c r="B17" s="265"/>
      <c r="C17" s="24" t="s">
        <v>169</v>
      </c>
      <c r="D17" s="15" t="s">
        <v>169</v>
      </c>
      <c r="E17" s="159" t="s">
        <v>169</v>
      </c>
      <c r="F17" s="251" t="s">
        <v>169</v>
      </c>
      <c r="G17" s="15" t="s">
        <v>169</v>
      </c>
      <c r="H17" s="26" t="s">
        <v>169</v>
      </c>
      <c r="I17" s="24" t="s">
        <v>169</v>
      </c>
      <c r="J17" s="15" t="s">
        <v>169</v>
      </c>
      <c r="K17" s="26" t="s">
        <v>169</v>
      </c>
      <c r="L17" s="24" t="s">
        <v>169</v>
      </c>
      <c r="M17" s="15" t="s">
        <v>169</v>
      </c>
      <c r="N17" s="26" t="s">
        <v>169</v>
      </c>
      <c r="O17" s="260" t="s">
        <v>13</v>
      </c>
      <c r="P17" s="261"/>
    </row>
    <row r="18" spans="1:16" ht="27" customHeight="1">
      <c r="A18" s="264" t="s">
        <v>14</v>
      </c>
      <c r="B18" s="265"/>
      <c r="C18" s="24" t="s">
        <v>169</v>
      </c>
      <c r="D18" s="15">
        <v>557755</v>
      </c>
      <c r="E18" s="159">
        <v>557755</v>
      </c>
      <c r="F18" s="251" t="s">
        <v>169</v>
      </c>
      <c r="G18" s="15">
        <v>15159</v>
      </c>
      <c r="H18" s="26">
        <v>15159</v>
      </c>
      <c r="I18" s="24" t="s">
        <v>169</v>
      </c>
      <c r="J18" s="15" t="s">
        <v>169</v>
      </c>
      <c r="K18" s="26" t="s">
        <v>169</v>
      </c>
      <c r="L18" s="24" t="s">
        <v>169</v>
      </c>
      <c r="M18" s="15">
        <v>542596</v>
      </c>
      <c r="N18" s="26">
        <v>542596</v>
      </c>
      <c r="O18" s="260" t="s">
        <v>14</v>
      </c>
      <c r="P18" s="261"/>
    </row>
    <row r="19" spans="1:16" ht="27" customHeight="1">
      <c r="A19" s="264" t="s">
        <v>15</v>
      </c>
      <c r="B19" s="265"/>
      <c r="C19" s="24">
        <v>10853691</v>
      </c>
      <c r="D19" s="15" t="s">
        <v>169</v>
      </c>
      <c r="E19" s="26">
        <v>10853691</v>
      </c>
      <c r="F19" s="24">
        <v>10853691</v>
      </c>
      <c r="G19" s="15" t="s">
        <v>169</v>
      </c>
      <c r="H19" s="26">
        <v>10853691</v>
      </c>
      <c r="I19" s="24" t="s">
        <v>169</v>
      </c>
      <c r="J19" s="15" t="s">
        <v>169</v>
      </c>
      <c r="K19" s="26" t="s">
        <v>169</v>
      </c>
      <c r="L19" s="24" t="s">
        <v>169</v>
      </c>
      <c r="M19" s="15" t="s">
        <v>169</v>
      </c>
      <c r="N19" s="26" t="s">
        <v>169</v>
      </c>
      <c r="O19" s="260" t="s">
        <v>15</v>
      </c>
      <c r="P19" s="261"/>
    </row>
    <row r="20" spans="1:16" ht="27" customHeight="1">
      <c r="A20" s="264" t="s">
        <v>16</v>
      </c>
      <c r="B20" s="265"/>
      <c r="C20" s="24" t="s">
        <v>169</v>
      </c>
      <c r="D20" s="15" t="s">
        <v>169</v>
      </c>
      <c r="E20" s="26" t="s">
        <v>169</v>
      </c>
      <c r="F20" s="24" t="s">
        <v>169</v>
      </c>
      <c r="G20" s="15" t="s">
        <v>169</v>
      </c>
      <c r="H20" s="26" t="s">
        <v>169</v>
      </c>
      <c r="I20" s="24" t="s">
        <v>169</v>
      </c>
      <c r="J20" s="15" t="s">
        <v>169</v>
      </c>
      <c r="K20" s="26" t="s">
        <v>169</v>
      </c>
      <c r="L20" s="24" t="s">
        <v>169</v>
      </c>
      <c r="M20" s="15" t="s">
        <v>169</v>
      </c>
      <c r="N20" s="26" t="s">
        <v>169</v>
      </c>
      <c r="O20" s="260" t="s">
        <v>16</v>
      </c>
      <c r="P20" s="261"/>
    </row>
    <row r="21" spans="1:16" ht="27" customHeight="1">
      <c r="A21" s="272" t="s">
        <v>133</v>
      </c>
      <c r="B21" s="273"/>
      <c r="C21" s="24" t="s">
        <v>174</v>
      </c>
      <c r="D21" s="15" t="s">
        <v>174</v>
      </c>
      <c r="E21" s="26" t="s">
        <v>174</v>
      </c>
      <c r="F21" s="24" t="s">
        <v>174</v>
      </c>
      <c r="G21" s="15" t="s">
        <v>174</v>
      </c>
      <c r="H21" s="26" t="s">
        <v>174</v>
      </c>
      <c r="I21" s="24" t="s">
        <v>169</v>
      </c>
      <c r="J21" s="15" t="s">
        <v>169</v>
      </c>
      <c r="K21" s="26" t="s">
        <v>169</v>
      </c>
      <c r="L21" s="24" t="s">
        <v>174</v>
      </c>
      <c r="M21" s="15" t="s">
        <v>169</v>
      </c>
      <c r="N21" s="251" t="s">
        <v>174</v>
      </c>
      <c r="O21" s="274" t="s">
        <v>133</v>
      </c>
      <c r="P21" s="275"/>
    </row>
    <row r="22" spans="1:16" ht="27" customHeight="1">
      <c r="A22" s="264" t="s">
        <v>17</v>
      </c>
      <c r="B22" s="265"/>
      <c r="C22" s="24" t="s">
        <v>174</v>
      </c>
      <c r="D22" s="15" t="s">
        <v>174</v>
      </c>
      <c r="E22" s="26" t="s">
        <v>174</v>
      </c>
      <c r="F22" s="24" t="s">
        <v>174</v>
      </c>
      <c r="G22" s="15" t="s">
        <v>174</v>
      </c>
      <c r="H22" s="26" t="s">
        <v>174</v>
      </c>
      <c r="I22" s="24" t="s">
        <v>169</v>
      </c>
      <c r="J22" s="15" t="s">
        <v>169</v>
      </c>
      <c r="K22" s="26" t="s">
        <v>169</v>
      </c>
      <c r="L22" s="24" t="s">
        <v>174</v>
      </c>
      <c r="M22" s="15" t="s">
        <v>175</v>
      </c>
      <c r="N22" s="26" t="s">
        <v>174</v>
      </c>
      <c r="O22" s="260" t="s">
        <v>17</v>
      </c>
      <c r="P22" s="261"/>
    </row>
    <row r="23" spans="1:16" ht="27" customHeight="1">
      <c r="A23" s="264" t="s">
        <v>18</v>
      </c>
      <c r="B23" s="265"/>
      <c r="C23" s="24">
        <v>1984</v>
      </c>
      <c r="D23" s="15" t="s">
        <v>169</v>
      </c>
      <c r="E23" s="26">
        <v>1984</v>
      </c>
      <c r="F23" s="24">
        <v>1984</v>
      </c>
      <c r="G23" s="15" t="s">
        <v>169</v>
      </c>
      <c r="H23" s="26">
        <v>1984</v>
      </c>
      <c r="I23" s="24" t="s">
        <v>169</v>
      </c>
      <c r="J23" s="15" t="s">
        <v>169</v>
      </c>
      <c r="K23" s="26" t="s">
        <v>169</v>
      </c>
      <c r="L23" s="24" t="s">
        <v>169</v>
      </c>
      <c r="M23" s="15" t="s">
        <v>169</v>
      </c>
      <c r="N23" s="26" t="s">
        <v>169</v>
      </c>
      <c r="O23" s="260" t="s">
        <v>18</v>
      </c>
      <c r="P23" s="261"/>
    </row>
    <row r="24" spans="1:16" ht="27" customHeight="1">
      <c r="A24" s="264" t="s">
        <v>19</v>
      </c>
      <c r="B24" s="265"/>
      <c r="C24" s="24">
        <v>1067</v>
      </c>
      <c r="D24" s="15">
        <v>206</v>
      </c>
      <c r="E24" s="26">
        <v>1273</v>
      </c>
      <c r="F24" s="24">
        <v>1067</v>
      </c>
      <c r="G24" s="15" t="s">
        <v>169</v>
      </c>
      <c r="H24" s="26">
        <v>1067</v>
      </c>
      <c r="I24" s="24" t="s">
        <v>169</v>
      </c>
      <c r="J24" s="15" t="s">
        <v>169</v>
      </c>
      <c r="K24" s="26" t="s">
        <v>169</v>
      </c>
      <c r="L24" s="24" t="s">
        <v>169</v>
      </c>
      <c r="M24" s="15">
        <v>206</v>
      </c>
      <c r="N24" s="26">
        <v>206</v>
      </c>
      <c r="O24" s="260" t="s">
        <v>19</v>
      </c>
      <c r="P24" s="261"/>
    </row>
    <row r="25" spans="1:16" ht="27" customHeight="1" thickBot="1">
      <c r="A25" s="266" t="s">
        <v>20</v>
      </c>
      <c r="B25" s="267"/>
      <c r="C25" s="254" t="s">
        <v>174</v>
      </c>
      <c r="D25" s="255" t="s">
        <v>174</v>
      </c>
      <c r="E25" s="256" t="s">
        <v>174</v>
      </c>
      <c r="F25" s="254" t="s">
        <v>174</v>
      </c>
      <c r="G25" s="255" t="s">
        <v>174</v>
      </c>
      <c r="H25" s="256" t="s">
        <v>174</v>
      </c>
      <c r="I25" s="254" t="s">
        <v>174</v>
      </c>
      <c r="J25" s="255" t="s">
        <v>174</v>
      </c>
      <c r="K25" s="256" t="s">
        <v>174</v>
      </c>
      <c r="L25" s="254" t="s">
        <v>174</v>
      </c>
      <c r="M25" s="255" t="s">
        <v>174</v>
      </c>
      <c r="N25" s="256" t="s">
        <v>174</v>
      </c>
      <c r="O25" s="268" t="s">
        <v>20</v>
      </c>
      <c r="P25" s="269"/>
    </row>
    <row r="26" spans="1:16" s="3" customFormat="1" ht="27" customHeight="1" thickBot="1" thickTop="1">
      <c r="A26" s="270" t="s">
        <v>77</v>
      </c>
      <c r="B26" s="271"/>
      <c r="C26" s="257">
        <v>674062993</v>
      </c>
      <c r="D26" s="51">
        <v>41353924</v>
      </c>
      <c r="E26" s="258">
        <v>715416917</v>
      </c>
      <c r="F26" s="257">
        <v>664107720</v>
      </c>
      <c r="G26" s="51">
        <v>12376849</v>
      </c>
      <c r="H26" s="258">
        <v>676484569</v>
      </c>
      <c r="I26" s="257">
        <v>5523</v>
      </c>
      <c r="J26" s="51">
        <v>951423</v>
      </c>
      <c r="K26" s="258">
        <v>956946</v>
      </c>
      <c r="L26" s="257">
        <v>9949750</v>
      </c>
      <c r="M26" s="51">
        <v>28025652</v>
      </c>
      <c r="N26" s="258">
        <v>37975402</v>
      </c>
      <c r="O26" s="262" t="s">
        <v>77</v>
      </c>
      <c r="P26" s="263"/>
    </row>
    <row r="27" ht="11.25">
      <c r="A27" s="1" t="s">
        <v>164</v>
      </c>
    </row>
    <row r="28" spans="1:8" ht="11.25">
      <c r="A28" s="252" t="s">
        <v>134</v>
      </c>
      <c r="B28" s="12"/>
      <c r="C28" s="12"/>
      <c r="D28" s="12"/>
      <c r="E28" s="12"/>
      <c r="F28" s="12"/>
      <c r="G28" s="12"/>
      <c r="H28" s="12"/>
    </row>
    <row r="29" spans="1:8" ht="11.25">
      <c r="A29" s="252" t="s">
        <v>135</v>
      </c>
      <c r="B29" s="253"/>
      <c r="C29" s="12"/>
      <c r="D29" s="12"/>
      <c r="E29" s="12"/>
      <c r="F29" s="12"/>
      <c r="G29" s="12"/>
      <c r="H29" s="12"/>
    </row>
    <row r="30" spans="1:8" ht="11.25">
      <c r="A30" s="252" t="s">
        <v>136</v>
      </c>
      <c r="B30" s="12"/>
      <c r="C30" s="12"/>
      <c r="D30" s="12"/>
      <c r="E30" s="12"/>
      <c r="F30" s="12"/>
      <c r="G30" s="12"/>
      <c r="H30" s="12"/>
    </row>
    <row r="31" spans="1:8" ht="11.25">
      <c r="A31" s="252" t="s">
        <v>137</v>
      </c>
      <c r="B31" s="12"/>
      <c r="C31" s="12"/>
      <c r="D31" s="12"/>
      <c r="E31" s="12"/>
      <c r="F31" s="12"/>
      <c r="G31" s="12"/>
      <c r="H31" s="12"/>
    </row>
    <row r="32" ht="11.25">
      <c r="A32" s="1" t="s">
        <v>21</v>
      </c>
    </row>
    <row r="39" spans="1:13" ht="11.25">
      <c r="A39" s="4"/>
      <c r="B39" s="4"/>
      <c r="C39" s="4"/>
      <c r="D39" s="4"/>
      <c r="E39" s="4"/>
      <c r="F39" s="4"/>
      <c r="G39" s="4"/>
      <c r="H39" s="4"/>
      <c r="I39" s="4"/>
      <c r="J39" s="4"/>
      <c r="K39" s="4"/>
      <c r="L39" s="4"/>
      <c r="M39" s="4"/>
    </row>
    <row r="40" spans="1:13" ht="11.25">
      <c r="A40" s="4"/>
      <c r="B40" s="4"/>
      <c r="C40" s="4"/>
      <c r="D40" s="4"/>
      <c r="E40" s="4"/>
      <c r="F40" s="4"/>
      <c r="G40" s="4"/>
      <c r="H40" s="4"/>
      <c r="I40" s="4"/>
      <c r="J40" s="4"/>
      <c r="K40" s="4"/>
      <c r="L40" s="4"/>
      <c r="M40" s="4"/>
    </row>
    <row r="41" spans="1:13" ht="11.25">
      <c r="A41" s="4"/>
      <c r="B41" s="4"/>
      <c r="C41" s="4"/>
      <c r="D41" s="4"/>
      <c r="E41" s="4"/>
      <c r="F41" s="4"/>
      <c r="G41" s="4"/>
      <c r="H41" s="4"/>
      <c r="I41" s="4"/>
      <c r="J41" s="4"/>
      <c r="K41" s="4"/>
      <c r="L41" s="4"/>
      <c r="M41" s="4"/>
    </row>
    <row r="42" spans="1:13" ht="11.25">
      <c r="A42" s="4"/>
      <c r="B42" s="4"/>
      <c r="C42" s="4"/>
      <c r="D42" s="4"/>
      <c r="E42" s="4"/>
      <c r="F42" s="4"/>
      <c r="G42" s="4"/>
      <c r="H42" s="4"/>
      <c r="I42" s="4"/>
      <c r="J42" s="4"/>
      <c r="K42" s="4"/>
      <c r="L42" s="4"/>
      <c r="M42" s="4"/>
    </row>
    <row r="43" spans="1:13" ht="11.25">
      <c r="A43" s="4"/>
      <c r="B43" s="4"/>
      <c r="C43" s="4"/>
      <c r="D43" s="4"/>
      <c r="E43" s="4"/>
      <c r="F43" s="4"/>
      <c r="G43" s="4"/>
      <c r="H43" s="4"/>
      <c r="I43" s="4"/>
      <c r="J43" s="4"/>
      <c r="K43" s="4"/>
      <c r="L43" s="4"/>
      <c r="M43" s="4"/>
    </row>
  </sheetData>
  <sheetProtection/>
  <mergeCells count="45">
    <mergeCell ref="A1:P1"/>
    <mergeCell ref="O11:P11"/>
    <mergeCell ref="L3:N3"/>
    <mergeCell ref="O3:P4"/>
    <mergeCell ref="P6:P8"/>
    <mergeCell ref="A6:A8"/>
    <mergeCell ref="A10:B10"/>
    <mergeCell ref="O10:P10"/>
    <mergeCell ref="A11:B11"/>
    <mergeCell ref="A13:B13"/>
    <mergeCell ref="O13:P13"/>
    <mergeCell ref="I3:K3"/>
    <mergeCell ref="F3:H3"/>
    <mergeCell ref="C3:E3"/>
    <mergeCell ref="A3:B4"/>
    <mergeCell ref="A12:B12"/>
    <mergeCell ref="O12:P12"/>
    <mergeCell ref="A9:B9"/>
    <mergeCell ref="O9:P9"/>
    <mergeCell ref="A20:B20"/>
    <mergeCell ref="O17:P17"/>
    <mergeCell ref="O15:P15"/>
    <mergeCell ref="A16:B16"/>
    <mergeCell ref="O23:P23"/>
    <mergeCell ref="A21:B21"/>
    <mergeCell ref="O21:P21"/>
    <mergeCell ref="A17:B17"/>
    <mergeCell ref="O22:P22"/>
    <mergeCell ref="A14:B14"/>
    <mergeCell ref="O14:P14"/>
    <mergeCell ref="O18:P18"/>
    <mergeCell ref="A19:B19"/>
    <mergeCell ref="A18:B18"/>
    <mergeCell ref="O16:P16"/>
    <mergeCell ref="A15:B15"/>
    <mergeCell ref="O19:P19"/>
    <mergeCell ref="O26:P26"/>
    <mergeCell ref="A24:B24"/>
    <mergeCell ref="O24:P24"/>
    <mergeCell ref="A25:B25"/>
    <mergeCell ref="O25:P25"/>
    <mergeCell ref="A26:B26"/>
    <mergeCell ref="A23:B23"/>
    <mergeCell ref="A22:B22"/>
    <mergeCell ref="O20:P20"/>
  </mergeCells>
  <printOptions/>
  <pageMargins left="0.7874015748031497" right="0.7874015748031497" top="0.984251968503937" bottom="0.5905511811023623" header="0.5118110236220472" footer="0.5118110236220472"/>
  <pageSetup horizontalDpi="300" verticalDpi="300" orientation="landscape" paperSize="9" scale="66" r:id="rId1"/>
  <headerFooter alignWithMargins="0">
    <oddFooter>&amp;R金沢国税局
国税徴収１
(H23)</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8"/>
  <sheetViews>
    <sheetView showGridLines="0" workbookViewId="0" topLeftCell="A1">
      <selection activeCell="A1" sqref="A1"/>
    </sheetView>
  </sheetViews>
  <sheetFormatPr defaultColWidth="12.625" defaultRowHeight="13.5"/>
  <cols>
    <col min="1" max="16384" width="12.625" style="2" customWidth="1"/>
  </cols>
  <sheetData>
    <row r="1" ht="12" thickBot="1">
      <c r="A1" s="2" t="s">
        <v>125</v>
      </c>
    </row>
    <row r="2" spans="1:14" ht="15" customHeight="1">
      <c r="A2" s="292" t="s">
        <v>126</v>
      </c>
      <c r="B2" s="276" t="s">
        <v>127</v>
      </c>
      <c r="C2" s="277"/>
      <c r="D2" s="278"/>
      <c r="E2" s="276" t="s">
        <v>30</v>
      </c>
      <c r="F2" s="277"/>
      <c r="G2" s="278"/>
      <c r="H2" s="276" t="s">
        <v>128</v>
      </c>
      <c r="I2" s="277"/>
      <c r="J2" s="278"/>
      <c r="K2" s="276" t="s">
        <v>129</v>
      </c>
      <c r="L2" s="277"/>
      <c r="M2" s="277"/>
      <c r="N2" s="294" t="s">
        <v>126</v>
      </c>
    </row>
    <row r="3" spans="1:14" ht="18" customHeight="1">
      <c r="A3" s="293"/>
      <c r="B3" s="19" t="s">
        <v>0</v>
      </c>
      <c r="C3" s="20" t="s">
        <v>130</v>
      </c>
      <c r="D3" s="22" t="s">
        <v>1</v>
      </c>
      <c r="E3" s="19" t="s">
        <v>0</v>
      </c>
      <c r="F3" s="21" t="s">
        <v>131</v>
      </c>
      <c r="G3" s="22" t="s">
        <v>1</v>
      </c>
      <c r="H3" s="19" t="s">
        <v>0</v>
      </c>
      <c r="I3" s="21" t="s">
        <v>131</v>
      </c>
      <c r="J3" s="22" t="s">
        <v>1</v>
      </c>
      <c r="K3" s="19" t="s">
        <v>0</v>
      </c>
      <c r="L3" s="21" t="s">
        <v>131</v>
      </c>
      <c r="M3" s="22" t="s">
        <v>1</v>
      </c>
      <c r="N3" s="295"/>
    </row>
    <row r="4" spans="1:14" s="37" customFormat="1" ht="11.25">
      <c r="A4" s="81"/>
      <c r="B4" s="83" t="s">
        <v>2</v>
      </c>
      <c r="C4" s="84" t="s">
        <v>2</v>
      </c>
      <c r="D4" s="85" t="s">
        <v>2</v>
      </c>
      <c r="E4" s="83" t="s">
        <v>2</v>
      </c>
      <c r="F4" s="84" t="s">
        <v>2</v>
      </c>
      <c r="G4" s="85" t="s">
        <v>2</v>
      </c>
      <c r="H4" s="83" t="s">
        <v>2</v>
      </c>
      <c r="I4" s="84" t="s">
        <v>2</v>
      </c>
      <c r="J4" s="85" t="s">
        <v>2</v>
      </c>
      <c r="K4" s="83" t="s">
        <v>2</v>
      </c>
      <c r="L4" s="84" t="s">
        <v>2</v>
      </c>
      <c r="M4" s="85" t="s">
        <v>2</v>
      </c>
      <c r="N4" s="82"/>
    </row>
    <row r="5" spans="1:14" s="216" customFormat="1" ht="30" customHeight="1">
      <c r="A5" s="29" t="s">
        <v>160</v>
      </c>
      <c r="B5" s="33">
        <v>811233628</v>
      </c>
      <c r="C5" s="34">
        <v>56764242</v>
      </c>
      <c r="D5" s="35">
        <v>867997870</v>
      </c>
      <c r="E5" s="33">
        <v>796819405</v>
      </c>
      <c r="F5" s="34">
        <v>16017228</v>
      </c>
      <c r="G5" s="35">
        <v>812836633</v>
      </c>
      <c r="H5" s="33">
        <v>26066</v>
      </c>
      <c r="I5" s="34">
        <v>1206351</v>
      </c>
      <c r="J5" s="35">
        <v>1232417</v>
      </c>
      <c r="K5" s="33">
        <v>14388157</v>
      </c>
      <c r="L5" s="34">
        <v>39540663</v>
      </c>
      <c r="M5" s="35">
        <v>53928820</v>
      </c>
      <c r="N5" s="36" t="s">
        <v>160</v>
      </c>
    </row>
    <row r="6" spans="1:14" s="216" customFormat="1" ht="30" customHeight="1">
      <c r="A6" s="29" t="s">
        <v>161</v>
      </c>
      <c r="B6" s="6">
        <v>724231619</v>
      </c>
      <c r="C6" s="7">
        <v>56525792</v>
      </c>
      <c r="D6" s="8">
        <v>780757411</v>
      </c>
      <c r="E6" s="6">
        <v>710573623</v>
      </c>
      <c r="F6" s="7">
        <v>13655313</v>
      </c>
      <c r="G6" s="8">
        <v>724228935</v>
      </c>
      <c r="H6" s="6">
        <v>10086</v>
      </c>
      <c r="I6" s="7">
        <v>13370364</v>
      </c>
      <c r="J6" s="8">
        <v>13380451</v>
      </c>
      <c r="K6" s="6">
        <v>13647910</v>
      </c>
      <c r="L6" s="7">
        <v>29500116</v>
      </c>
      <c r="M6" s="8">
        <v>43148025</v>
      </c>
      <c r="N6" s="31" t="s">
        <v>161</v>
      </c>
    </row>
    <row r="7" spans="1:14" s="216" customFormat="1" ht="30" customHeight="1">
      <c r="A7" s="29" t="s">
        <v>162</v>
      </c>
      <c r="B7" s="6">
        <v>672359228</v>
      </c>
      <c r="C7" s="7">
        <v>43418950</v>
      </c>
      <c r="D7" s="8">
        <v>715778178</v>
      </c>
      <c r="E7" s="6">
        <v>659172512</v>
      </c>
      <c r="F7" s="7">
        <v>12825351</v>
      </c>
      <c r="G7" s="8">
        <v>671997863</v>
      </c>
      <c r="H7" s="6">
        <v>71501</v>
      </c>
      <c r="I7" s="7">
        <v>1365294</v>
      </c>
      <c r="J7" s="8">
        <v>1436795</v>
      </c>
      <c r="K7" s="6">
        <v>13115215</v>
      </c>
      <c r="L7" s="7">
        <v>29228305</v>
      </c>
      <c r="M7" s="8">
        <v>42343519</v>
      </c>
      <c r="N7" s="31" t="s">
        <v>162</v>
      </c>
    </row>
    <row r="8" spans="1:14" s="216" customFormat="1" ht="30" customHeight="1">
      <c r="A8" s="29" t="s">
        <v>165</v>
      </c>
      <c r="B8" s="6">
        <v>675134568</v>
      </c>
      <c r="C8" s="7">
        <v>42557907</v>
      </c>
      <c r="D8" s="8">
        <v>717692475</v>
      </c>
      <c r="E8" s="6">
        <v>663363878</v>
      </c>
      <c r="F8" s="7">
        <v>12853012</v>
      </c>
      <c r="G8" s="8">
        <v>676216889</v>
      </c>
      <c r="H8" s="6">
        <v>4444</v>
      </c>
      <c r="I8" s="7">
        <v>953563</v>
      </c>
      <c r="J8" s="8">
        <v>958007</v>
      </c>
      <c r="K8" s="6">
        <v>11766246</v>
      </c>
      <c r="L8" s="7">
        <v>28751333</v>
      </c>
      <c r="M8" s="8">
        <v>40517579</v>
      </c>
      <c r="N8" s="31" t="s">
        <v>165</v>
      </c>
    </row>
    <row r="9" spans="1:14" ht="30" customHeight="1" thickBot="1">
      <c r="A9" s="30" t="s">
        <v>166</v>
      </c>
      <c r="B9" s="9">
        <v>674062993</v>
      </c>
      <c r="C9" s="10">
        <v>41353924</v>
      </c>
      <c r="D9" s="11">
        <v>715416917</v>
      </c>
      <c r="E9" s="9">
        <v>664107720</v>
      </c>
      <c r="F9" s="10">
        <v>12376849</v>
      </c>
      <c r="G9" s="11">
        <v>676484569</v>
      </c>
      <c r="H9" s="9">
        <v>5523</v>
      </c>
      <c r="I9" s="10">
        <v>951423</v>
      </c>
      <c r="J9" s="11">
        <v>956946</v>
      </c>
      <c r="K9" s="9">
        <v>9949750</v>
      </c>
      <c r="L9" s="10">
        <v>28025652</v>
      </c>
      <c r="M9" s="11">
        <v>37975402</v>
      </c>
      <c r="N9" s="32" t="s">
        <v>166</v>
      </c>
    </row>
    <row r="24" spans="1:12" ht="11.25">
      <c r="A24" s="4"/>
      <c r="D24" s="4"/>
      <c r="E24" s="4"/>
      <c r="F24" s="4"/>
      <c r="G24" s="4"/>
      <c r="H24" s="4"/>
      <c r="I24" s="4"/>
      <c r="J24" s="4"/>
      <c r="K24" s="4"/>
      <c r="L24" s="4"/>
    </row>
    <row r="25" spans="1:12" ht="11.25">
      <c r="A25" s="4"/>
      <c r="B25" s="4"/>
      <c r="C25" s="4"/>
      <c r="D25" s="4"/>
      <c r="E25" s="4"/>
      <c r="F25" s="4"/>
      <c r="G25" s="4"/>
      <c r="H25" s="4"/>
      <c r="I25" s="4"/>
      <c r="J25" s="4"/>
      <c r="K25" s="4"/>
      <c r="L25" s="4"/>
    </row>
    <row r="26" spans="1:12" ht="11.25">
      <c r="A26" s="4"/>
      <c r="B26" s="4"/>
      <c r="C26" s="4"/>
      <c r="D26" s="4"/>
      <c r="E26" s="4"/>
      <c r="F26" s="4"/>
      <c r="G26" s="4"/>
      <c r="H26" s="4"/>
      <c r="I26" s="4"/>
      <c r="J26" s="4"/>
      <c r="K26" s="4"/>
      <c r="L26" s="4"/>
    </row>
    <row r="27" spans="1:12" ht="11.25">
      <c r="A27" s="4"/>
      <c r="B27" s="4"/>
      <c r="C27" s="4"/>
      <c r="D27" s="4"/>
      <c r="E27" s="4"/>
      <c r="F27" s="4"/>
      <c r="G27" s="4"/>
      <c r="H27" s="4"/>
      <c r="I27" s="4"/>
      <c r="J27" s="4"/>
      <c r="K27" s="4"/>
      <c r="L27" s="4"/>
    </row>
    <row r="28" spans="1:12" ht="11.25">
      <c r="A28" s="4"/>
      <c r="B28" s="4"/>
      <c r="C28" s="4"/>
      <c r="D28" s="4"/>
      <c r="E28" s="4"/>
      <c r="F28" s="4"/>
      <c r="G28" s="4"/>
      <c r="H28" s="4"/>
      <c r="I28" s="4"/>
      <c r="J28" s="4"/>
      <c r="K28" s="4"/>
      <c r="L28" s="4"/>
    </row>
  </sheetData>
  <sheetProtection/>
  <mergeCells count="6">
    <mergeCell ref="A2:A3"/>
    <mergeCell ref="N2:N3"/>
    <mergeCell ref="K2:M2"/>
    <mergeCell ref="B2:D2"/>
    <mergeCell ref="E2:G2"/>
    <mergeCell ref="H2:J2"/>
  </mergeCells>
  <printOptions/>
  <pageMargins left="0.7874015748031497" right="0.7874015748031497" top="0.984251968503937" bottom="0.984251968503937" header="0.5118110236220472" footer="0.5118110236220472"/>
  <pageSetup fitToHeight="1" fitToWidth="1" horizontalDpi="1200" verticalDpi="1200" orientation="landscape" paperSize="9" scale="74" r:id="rId1"/>
  <headerFooter alignWithMargins="0">
    <oddFooter>&amp;R金沢国税局
国税徴収１
(H23)</oddFooter>
  </headerFooter>
</worksheet>
</file>

<file path=xl/worksheets/sheet3.xml><?xml version="1.0" encoding="utf-8"?>
<worksheet xmlns="http://schemas.openxmlformats.org/spreadsheetml/2006/main" xmlns:r="http://schemas.openxmlformats.org/officeDocument/2006/relationships">
  <dimension ref="A1:N28"/>
  <sheetViews>
    <sheetView showGridLines="0" zoomScale="80" zoomScaleNormal="80" workbookViewId="0" topLeftCell="A1">
      <selection activeCell="A1" sqref="A1"/>
    </sheetView>
  </sheetViews>
  <sheetFormatPr defaultColWidth="5.875" defaultRowHeight="13.5"/>
  <cols>
    <col min="1" max="1" width="10.625" style="2" customWidth="1"/>
    <col min="2" max="13" width="10.75390625" style="2" customWidth="1"/>
    <col min="14" max="14" width="10.625" style="5" customWidth="1"/>
    <col min="15" max="16384" width="5.875" style="2" customWidth="1"/>
  </cols>
  <sheetData>
    <row r="1" ht="12" thickBot="1">
      <c r="A1" s="2" t="s">
        <v>120</v>
      </c>
    </row>
    <row r="2" spans="1:14" s="5" customFormat="1" ht="14.25" customHeight="1">
      <c r="A2" s="298" t="s">
        <v>31</v>
      </c>
      <c r="B2" s="276" t="s">
        <v>121</v>
      </c>
      <c r="C2" s="277"/>
      <c r="D2" s="278"/>
      <c r="E2" s="276" t="s">
        <v>122</v>
      </c>
      <c r="F2" s="277"/>
      <c r="G2" s="278"/>
      <c r="H2" s="276" t="s">
        <v>123</v>
      </c>
      <c r="I2" s="277"/>
      <c r="J2" s="278"/>
      <c r="K2" s="276" t="s">
        <v>124</v>
      </c>
      <c r="L2" s="277"/>
      <c r="M2" s="278"/>
      <c r="N2" s="294" t="s">
        <v>75</v>
      </c>
    </row>
    <row r="3" spans="1:14" s="5" customFormat="1" ht="18" customHeight="1">
      <c r="A3" s="299"/>
      <c r="B3" s="38" t="s">
        <v>32</v>
      </c>
      <c r="C3" s="20" t="s">
        <v>30</v>
      </c>
      <c r="D3" s="22" t="s">
        <v>33</v>
      </c>
      <c r="E3" s="38" t="s">
        <v>32</v>
      </c>
      <c r="F3" s="20" t="s">
        <v>30</v>
      </c>
      <c r="G3" s="22" t="s">
        <v>33</v>
      </c>
      <c r="H3" s="38" t="s">
        <v>32</v>
      </c>
      <c r="I3" s="20" t="s">
        <v>30</v>
      </c>
      <c r="J3" s="22" t="s">
        <v>33</v>
      </c>
      <c r="K3" s="38" t="s">
        <v>32</v>
      </c>
      <c r="L3" s="20" t="s">
        <v>30</v>
      </c>
      <c r="M3" s="22" t="s">
        <v>33</v>
      </c>
      <c r="N3" s="295"/>
    </row>
    <row r="4" spans="1:14" ht="11.25">
      <c r="A4" s="88"/>
      <c r="B4" s="86" t="s">
        <v>2</v>
      </c>
      <c r="C4" s="62" t="s">
        <v>2</v>
      </c>
      <c r="D4" s="87" t="s">
        <v>2</v>
      </c>
      <c r="E4" s="86" t="s">
        <v>2</v>
      </c>
      <c r="F4" s="62" t="s">
        <v>2</v>
      </c>
      <c r="G4" s="87" t="s">
        <v>2</v>
      </c>
      <c r="H4" s="86" t="s">
        <v>2</v>
      </c>
      <c r="I4" s="62" t="s">
        <v>2</v>
      </c>
      <c r="J4" s="87" t="s">
        <v>2</v>
      </c>
      <c r="K4" s="86" t="s">
        <v>2</v>
      </c>
      <c r="L4" s="62" t="s">
        <v>2</v>
      </c>
      <c r="M4" s="197" t="s">
        <v>2</v>
      </c>
      <c r="N4" s="204"/>
    </row>
    <row r="5" spans="1:14" ht="18" customHeight="1">
      <c r="A5" s="106" t="s">
        <v>140</v>
      </c>
      <c r="B5" s="89">
        <v>39813110</v>
      </c>
      <c r="C5" s="67">
        <v>39531353</v>
      </c>
      <c r="D5" s="90">
        <v>275508</v>
      </c>
      <c r="E5" s="89">
        <v>6961391</v>
      </c>
      <c r="F5" s="67">
        <v>6495360</v>
      </c>
      <c r="G5" s="90">
        <v>451260</v>
      </c>
      <c r="H5" s="89">
        <v>37591446</v>
      </c>
      <c r="I5" s="67">
        <v>37271466</v>
      </c>
      <c r="J5" s="90">
        <v>319589</v>
      </c>
      <c r="K5" s="89">
        <v>3003206</v>
      </c>
      <c r="L5" s="67">
        <v>2979206</v>
      </c>
      <c r="M5" s="198">
        <v>23999</v>
      </c>
      <c r="N5" s="205" t="str">
        <f>IF(A5="","",A5)</f>
        <v>富山</v>
      </c>
    </row>
    <row r="6" spans="1:14" ht="18" customHeight="1">
      <c r="A6" s="104" t="s">
        <v>141</v>
      </c>
      <c r="B6" s="91">
        <v>15740411</v>
      </c>
      <c r="C6" s="71">
        <v>15631152</v>
      </c>
      <c r="D6" s="92">
        <v>96367</v>
      </c>
      <c r="E6" s="91">
        <v>4228744</v>
      </c>
      <c r="F6" s="71">
        <v>4007013</v>
      </c>
      <c r="G6" s="92">
        <v>209303</v>
      </c>
      <c r="H6" s="91">
        <v>13438468</v>
      </c>
      <c r="I6" s="71">
        <v>13284328</v>
      </c>
      <c r="J6" s="92">
        <v>153778</v>
      </c>
      <c r="K6" s="91">
        <v>1529789</v>
      </c>
      <c r="L6" s="71">
        <v>1511522</v>
      </c>
      <c r="M6" s="199">
        <v>18267</v>
      </c>
      <c r="N6" s="206" t="str">
        <f>IF(A6="","",A6)</f>
        <v>高岡</v>
      </c>
    </row>
    <row r="7" spans="1:14" ht="18" customHeight="1">
      <c r="A7" s="104" t="s">
        <v>142</v>
      </c>
      <c r="B7" s="91">
        <v>10665332</v>
      </c>
      <c r="C7" s="71">
        <v>10590093</v>
      </c>
      <c r="D7" s="92">
        <v>70654</v>
      </c>
      <c r="E7" s="91">
        <v>2162916</v>
      </c>
      <c r="F7" s="71">
        <v>1968785</v>
      </c>
      <c r="G7" s="92">
        <v>190741</v>
      </c>
      <c r="H7" s="91">
        <v>6201127</v>
      </c>
      <c r="I7" s="71">
        <v>6110394</v>
      </c>
      <c r="J7" s="92">
        <v>90732</v>
      </c>
      <c r="K7" s="91">
        <v>879543</v>
      </c>
      <c r="L7" s="71">
        <v>864644</v>
      </c>
      <c r="M7" s="199">
        <v>14900</v>
      </c>
      <c r="N7" s="206" t="str">
        <f>IF(A7="","",A7)</f>
        <v>魚津</v>
      </c>
    </row>
    <row r="8" spans="1:14" ht="18" customHeight="1">
      <c r="A8" s="104" t="s">
        <v>143</v>
      </c>
      <c r="B8" s="91">
        <v>7525919</v>
      </c>
      <c r="C8" s="71">
        <v>7507323</v>
      </c>
      <c r="D8" s="92">
        <v>16979</v>
      </c>
      <c r="E8" s="91">
        <v>1378527</v>
      </c>
      <c r="F8" s="71">
        <v>1326100</v>
      </c>
      <c r="G8" s="92">
        <v>49344</v>
      </c>
      <c r="H8" s="91">
        <v>6711125</v>
      </c>
      <c r="I8" s="71">
        <v>6672860</v>
      </c>
      <c r="J8" s="92">
        <v>38265</v>
      </c>
      <c r="K8" s="91">
        <v>897900</v>
      </c>
      <c r="L8" s="71">
        <v>878619</v>
      </c>
      <c r="M8" s="199">
        <v>19281</v>
      </c>
      <c r="N8" s="206" t="str">
        <f>IF(A8="","",A8)</f>
        <v>砺波</v>
      </c>
    </row>
    <row r="9" spans="1:14" s="3" customFormat="1" ht="18" customHeight="1">
      <c r="A9" s="93" t="s">
        <v>155</v>
      </c>
      <c r="B9" s="94">
        <v>73744772</v>
      </c>
      <c r="C9" s="75">
        <v>73259922</v>
      </c>
      <c r="D9" s="95">
        <v>459509</v>
      </c>
      <c r="E9" s="94">
        <v>14731577</v>
      </c>
      <c r="F9" s="75">
        <v>13797256</v>
      </c>
      <c r="G9" s="95">
        <v>900647</v>
      </c>
      <c r="H9" s="94">
        <v>63942166</v>
      </c>
      <c r="I9" s="75">
        <v>63339049</v>
      </c>
      <c r="J9" s="95">
        <v>602365</v>
      </c>
      <c r="K9" s="94">
        <v>6310438</v>
      </c>
      <c r="L9" s="75">
        <v>6233991</v>
      </c>
      <c r="M9" s="200">
        <v>76447</v>
      </c>
      <c r="N9" s="207" t="str">
        <f>IF(A9="","",A9)</f>
        <v>富山県計</v>
      </c>
    </row>
    <row r="10" spans="1:14" s="12" customFormat="1" ht="18" customHeight="1">
      <c r="A10" s="13"/>
      <c r="B10" s="16"/>
      <c r="C10" s="17"/>
      <c r="D10" s="18"/>
      <c r="E10" s="16"/>
      <c r="F10" s="17"/>
      <c r="G10" s="18"/>
      <c r="H10" s="16"/>
      <c r="I10" s="17"/>
      <c r="J10" s="18"/>
      <c r="K10" s="16"/>
      <c r="L10" s="17"/>
      <c r="M10" s="201"/>
      <c r="N10" s="208"/>
    </row>
    <row r="11" spans="1:14" ht="18" customHeight="1">
      <c r="A11" s="105" t="s">
        <v>144</v>
      </c>
      <c r="B11" s="96">
        <v>43096107</v>
      </c>
      <c r="C11" s="97">
        <v>42714004</v>
      </c>
      <c r="D11" s="98">
        <v>342931</v>
      </c>
      <c r="E11" s="96">
        <v>10794263</v>
      </c>
      <c r="F11" s="97">
        <v>10137401</v>
      </c>
      <c r="G11" s="98">
        <v>608575</v>
      </c>
      <c r="H11" s="96">
        <v>28396511</v>
      </c>
      <c r="I11" s="97">
        <v>27796855</v>
      </c>
      <c r="J11" s="98">
        <v>596587</v>
      </c>
      <c r="K11" s="96">
        <v>6562890</v>
      </c>
      <c r="L11" s="97">
        <v>6434195</v>
      </c>
      <c r="M11" s="202">
        <v>128186</v>
      </c>
      <c r="N11" s="209" t="str">
        <f aca="true" t="shared" si="0" ref="N11:N16">IF(A11="","",A11)</f>
        <v>金沢</v>
      </c>
    </row>
    <row r="12" spans="1:14" ht="18" customHeight="1">
      <c r="A12" s="104" t="s">
        <v>145</v>
      </c>
      <c r="B12" s="91">
        <v>4523990</v>
      </c>
      <c r="C12" s="71">
        <v>4510513</v>
      </c>
      <c r="D12" s="92">
        <v>13051</v>
      </c>
      <c r="E12" s="91">
        <v>1023269</v>
      </c>
      <c r="F12" s="71">
        <v>954260</v>
      </c>
      <c r="G12" s="92">
        <v>64354</v>
      </c>
      <c r="H12" s="91">
        <v>2235971</v>
      </c>
      <c r="I12" s="71">
        <v>2223847</v>
      </c>
      <c r="J12" s="92">
        <v>12124</v>
      </c>
      <c r="K12" s="91">
        <v>164678</v>
      </c>
      <c r="L12" s="71">
        <v>162974</v>
      </c>
      <c r="M12" s="199">
        <v>1704</v>
      </c>
      <c r="N12" s="206" t="str">
        <f t="shared" si="0"/>
        <v>七尾</v>
      </c>
    </row>
    <row r="13" spans="1:14" ht="18" customHeight="1">
      <c r="A13" s="104" t="s">
        <v>146</v>
      </c>
      <c r="B13" s="91">
        <v>11205872</v>
      </c>
      <c r="C13" s="71">
        <v>11125864</v>
      </c>
      <c r="D13" s="92">
        <v>78604</v>
      </c>
      <c r="E13" s="91">
        <v>3574355</v>
      </c>
      <c r="F13" s="71">
        <v>3376033</v>
      </c>
      <c r="G13" s="92">
        <v>195893</v>
      </c>
      <c r="H13" s="91">
        <v>9976101</v>
      </c>
      <c r="I13" s="71">
        <v>9776035</v>
      </c>
      <c r="J13" s="92">
        <v>200066</v>
      </c>
      <c r="K13" s="91">
        <v>1312718</v>
      </c>
      <c r="L13" s="71">
        <v>1302350</v>
      </c>
      <c r="M13" s="199">
        <v>10368</v>
      </c>
      <c r="N13" s="206" t="str">
        <f t="shared" si="0"/>
        <v>小松</v>
      </c>
    </row>
    <row r="14" spans="1:14" ht="18" customHeight="1">
      <c r="A14" s="104" t="s">
        <v>147</v>
      </c>
      <c r="B14" s="91">
        <v>1957399</v>
      </c>
      <c r="C14" s="71">
        <v>1944720</v>
      </c>
      <c r="D14" s="92">
        <v>12374</v>
      </c>
      <c r="E14" s="91">
        <v>472960</v>
      </c>
      <c r="F14" s="71">
        <v>453179</v>
      </c>
      <c r="G14" s="92">
        <v>18937</v>
      </c>
      <c r="H14" s="91">
        <v>497549</v>
      </c>
      <c r="I14" s="71">
        <v>486702</v>
      </c>
      <c r="J14" s="92">
        <v>10658</v>
      </c>
      <c r="K14" s="91">
        <v>287385</v>
      </c>
      <c r="L14" s="71">
        <v>283114</v>
      </c>
      <c r="M14" s="199">
        <v>4190</v>
      </c>
      <c r="N14" s="206" t="str">
        <f t="shared" si="0"/>
        <v>輪島</v>
      </c>
    </row>
    <row r="15" spans="1:14" ht="18" customHeight="1">
      <c r="A15" s="104" t="s">
        <v>148</v>
      </c>
      <c r="B15" s="91">
        <v>7445648</v>
      </c>
      <c r="C15" s="71">
        <v>7382247</v>
      </c>
      <c r="D15" s="92">
        <v>54604</v>
      </c>
      <c r="E15" s="91">
        <v>2100704</v>
      </c>
      <c r="F15" s="71">
        <v>1962991</v>
      </c>
      <c r="G15" s="92">
        <v>125955</v>
      </c>
      <c r="H15" s="91">
        <v>8609755</v>
      </c>
      <c r="I15" s="71">
        <v>8592125</v>
      </c>
      <c r="J15" s="92">
        <v>17603</v>
      </c>
      <c r="K15" s="91">
        <v>1093109</v>
      </c>
      <c r="L15" s="71">
        <v>1076339</v>
      </c>
      <c r="M15" s="199">
        <v>16769</v>
      </c>
      <c r="N15" s="206" t="str">
        <f t="shared" si="0"/>
        <v>松任</v>
      </c>
    </row>
    <row r="16" spans="1:14" s="3" customFormat="1" ht="18" customHeight="1">
      <c r="A16" s="93" t="s">
        <v>156</v>
      </c>
      <c r="B16" s="94">
        <v>68229016</v>
      </c>
      <c r="C16" s="75">
        <v>67677349</v>
      </c>
      <c r="D16" s="95">
        <v>501564</v>
      </c>
      <c r="E16" s="94">
        <v>17965552</v>
      </c>
      <c r="F16" s="75">
        <v>16883864</v>
      </c>
      <c r="G16" s="95">
        <v>1013715</v>
      </c>
      <c r="H16" s="94">
        <v>49715887</v>
      </c>
      <c r="I16" s="75">
        <v>48875564</v>
      </c>
      <c r="J16" s="95">
        <v>837039</v>
      </c>
      <c r="K16" s="94">
        <v>9420780</v>
      </c>
      <c r="L16" s="75">
        <v>9258972</v>
      </c>
      <c r="M16" s="200">
        <v>161217</v>
      </c>
      <c r="N16" s="207" t="str">
        <f t="shared" si="0"/>
        <v>石川県計</v>
      </c>
    </row>
    <row r="17" spans="1:14" s="12" customFormat="1" ht="18" customHeight="1">
      <c r="A17" s="13"/>
      <c r="B17" s="16"/>
      <c r="C17" s="17"/>
      <c r="D17" s="18"/>
      <c r="E17" s="16"/>
      <c r="F17" s="17"/>
      <c r="G17" s="18"/>
      <c r="H17" s="16"/>
      <c r="I17" s="17"/>
      <c r="J17" s="18"/>
      <c r="K17" s="16"/>
      <c r="L17" s="17"/>
      <c r="M17" s="201"/>
      <c r="N17" s="208"/>
    </row>
    <row r="18" spans="1:14" ht="18" customHeight="1">
      <c r="A18" s="105" t="s">
        <v>149</v>
      </c>
      <c r="B18" s="96">
        <v>27080483</v>
      </c>
      <c r="C18" s="97">
        <v>26878923</v>
      </c>
      <c r="D18" s="98">
        <v>187769</v>
      </c>
      <c r="E18" s="96">
        <v>5427812</v>
      </c>
      <c r="F18" s="97">
        <v>5066983</v>
      </c>
      <c r="G18" s="98">
        <v>351050</v>
      </c>
      <c r="H18" s="96">
        <v>17409295</v>
      </c>
      <c r="I18" s="97">
        <v>17200062</v>
      </c>
      <c r="J18" s="98">
        <v>209081</v>
      </c>
      <c r="K18" s="96">
        <v>2673941</v>
      </c>
      <c r="L18" s="97">
        <v>2528253</v>
      </c>
      <c r="M18" s="202">
        <v>145688</v>
      </c>
      <c r="N18" s="209" t="str">
        <f>IF(A18="","",A18)</f>
        <v>福井</v>
      </c>
    </row>
    <row r="19" spans="1:14" ht="18" customHeight="1">
      <c r="A19" s="104" t="s">
        <v>150</v>
      </c>
      <c r="B19" s="91">
        <v>3859443</v>
      </c>
      <c r="C19" s="71">
        <v>3820265</v>
      </c>
      <c r="D19" s="92">
        <v>35705</v>
      </c>
      <c r="E19" s="91">
        <v>1157629</v>
      </c>
      <c r="F19" s="71">
        <v>1047067</v>
      </c>
      <c r="G19" s="92">
        <v>105778</v>
      </c>
      <c r="H19" s="91">
        <v>2611592</v>
      </c>
      <c r="I19" s="71">
        <v>2563427</v>
      </c>
      <c r="J19" s="92">
        <v>45825</v>
      </c>
      <c r="K19" s="91">
        <v>411063</v>
      </c>
      <c r="L19" s="71">
        <v>409865</v>
      </c>
      <c r="M19" s="199">
        <v>1199</v>
      </c>
      <c r="N19" s="206" t="str">
        <f aca="true" t="shared" si="1" ref="N19:N24">IF(A19="","",A19)</f>
        <v>敦賀</v>
      </c>
    </row>
    <row r="20" spans="1:14" ht="18" customHeight="1">
      <c r="A20" s="104" t="s">
        <v>151</v>
      </c>
      <c r="B20" s="91">
        <v>9854437</v>
      </c>
      <c r="C20" s="71">
        <v>9772364</v>
      </c>
      <c r="D20" s="92">
        <v>81236</v>
      </c>
      <c r="E20" s="91">
        <v>2006865</v>
      </c>
      <c r="F20" s="71">
        <v>1822255</v>
      </c>
      <c r="G20" s="92">
        <v>180302</v>
      </c>
      <c r="H20" s="91">
        <v>7843739</v>
      </c>
      <c r="I20" s="71">
        <v>7820206</v>
      </c>
      <c r="J20" s="92">
        <v>23530</v>
      </c>
      <c r="K20" s="91">
        <v>874857</v>
      </c>
      <c r="L20" s="71">
        <v>864889</v>
      </c>
      <c r="M20" s="199">
        <v>9879</v>
      </c>
      <c r="N20" s="206" t="str">
        <f t="shared" si="1"/>
        <v>武生</v>
      </c>
    </row>
    <row r="21" spans="1:14" ht="18" customHeight="1">
      <c r="A21" s="104" t="s">
        <v>152</v>
      </c>
      <c r="B21" s="91">
        <v>1783990</v>
      </c>
      <c r="C21" s="71">
        <v>1773782</v>
      </c>
      <c r="D21" s="92">
        <v>10119</v>
      </c>
      <c r="E21" s="91">
        <v>546270</v>
      </c>
      <c r="F21" s="71">
        <v>529177</v>
      </c>
      <c r="G21" s="92">
        <v>16976</v>
      </c>
      <c r="H21" s="91">
        <v>1057834</v>
      </c>
      <c r="I21" s="71">
        <v>1054637</v>
      </c>
      <c r="J21" s="92">
        <v>3197</v>
      </c>
      <c r="K21" s="91">
        <v>317644</v>
      </c>
      <c r="L21" s="71">
        <v>317644</v>
      </c>
      <c r="M21" s="199" t="s">
        <v>169</v>
      </c>
      <c r="N21" s="206" t="str">
        <f t="shared" si="1"/>
        <v>小浜</v>
      </c>
    </row>
    <row r="22" spans="1:14" ht="18" customHeight="1">
      <c r="A22" s="104" t="s">
        <v>153</v>
      </c>
      <c r="B22" s="91">
        <v>1851597</v>
      </c>
      <c r="C22" s="71">
        <v>1841482</v>
      </c>
      <c r="D22" s="92">
        <v>9781</v>
      </c>
      <c r="E22" s="91">
        <v>487539</v>
      </c>
      <c r="F22" s="71">
        <v>470601</v>
      </c>
      <c r="G22" s="92">
        <v>16711</v>
      </c>
      <c r="H22" s="91">
        <v>920474</v>
      </c>
      <c r="I22" s="71">
        <v>919237</v>
      </c>
      <c r="J22" s="92">
        <v>1238</v>
      </c>
      <c r="K22" s="91">
        <v>258581</v>
      </c>
      <c r="L22" s="71">
        <v>232157</v>
      </c>
      <c r="M22" s="199">
        <v>26424</v>
      </c>
      <c r="N22" s="206" t="str">
        <f t="shared" si="1"/>
        <v>大野</v>
      </c>
    </row>
    <row r="23" spans="1:14" ht="18" customHeight="1">
      <c r="A23" s="104" t="s">
        <v>154</v>
      </c>
      <c r="B23" s="91">
        <v>4615354</v>
      </c>
      <c r="C23" s="71">
        <v>4578281</v>
      </c>
      <c r="D23" s="92">
        <v>33850</v>
      </c>
      <c r="E23" s="91">
        <v>1319095</v>
      </c>
      <c r="F23" s="71">
        <v>1233299</v>
      </c>
      <c r="G23" s="92">
        <v>82991</v>
      </c>
      <c r="H23" s="91">
        <v>5850309</v>
      </c>
      <c r="I23" s="71">
        <v>5843097</v>
      </c>
      <c r="J23" s="92">
        <v>6393</v>
      </c>
      <c r="K23" s="91">
        <v>505009</v>
      </c>
      <c r="L23" s="71">
        <v>504934</v>
      </c>
      <c r="M23" s="199">
        <v>75</v>
      </c>
      <c r="N23" s="206" t="str">
        <f t="shared" si="1"/>
        <v>三国</v>
      </c>
    </row>
    <row r="24" spans="1:14" s="3" customFormat="1" ht="18" customHeight="1">
      <c r="A24" s="93" t="s">
        <v>157</v>
      </c>
      <c r="B24" s="94">
        <v>49045304</v>
      </c>
      <c r="C24" s="75">
        <v>48665097</v>
      </c>
      <c r="D24" s="95">
        <v>358460</v>
      </c>
      <c r="E24" s="94">
        <v>10945210</v>
      </c>
      <c r="F24" s="75">
        <v>10169381</v>
      </c>
      <c r="G24" s="95">
        <v>753808</v>
      </c>
      <c r="H24" s="94">
        <v>35693244</v>
      </c>
      <c r="I24" s="75">
        <v>35400667</v>
      </c>
      <c r="J24" s="95">
        <v>289265</v>
      </c>
      <c r="K24" s="94">
        <v>5041095</v>
      </c>
      <c r="L24" s="75">
        <v>4857741</v>
      </c>
      <c r="M24" s="200">
        <v>183264</v>
      </c>
      <c r="N24" s="207" t="str">
        <f t="shared" si="1"/>
        <v>福井県計</v>
      </c>
    </row>
    <row r="25" spans="1:14" s="46" customFormat="1" ht="18" customHeight="1">
      <c r="A25" s="42"/>
      <c r="B25" s="43"/>
      <c r="C25" s="44"/>
      <c r="D25" s="45"/>
      <c r="E25" s="43"/>
      <c r="F25" s="44"/>
      <c r="G25" s="45"/>
      <c r="H25" s="43"/>
      <c r="I25" s="44"/>
      <c r="J25" s="45"/>
      <c r="K25" s="43"/>
      <c r="L25" s="44"/>
      <c r="M25" s="203"/>
      <c r="N25" s="196"/>
    </row>
    <row r="26" spans="1:14" s="3" customFormat="1" ht="18" customHeight="1" thickBot="1">
      <c r="A26" s="103" t="s">
        <v>34</v>
      </c>
      <c r="B26" s="47">
        <v>849605</v>
      </c>
      <c r="C26" s="48">
        <v>111124</v>
      </c>
      <c r="D26" s="49">
        <v>661057</v>
      </c>
      <c r="E26" s="47">
        <v>3472273</v>
      </c>
      <c r="F26" s="48">
        <v>359933</v>
      </c>
      <c r="G26" s="49">
        <v>2850462</v>
      </c>
      <c r="H26" s="47">
        <v>674992</v>
      </c>
      <c r="I26" s="48">
        <v>117172</v>
      </c>
      <c r="J26" s="49">
        <v>513561</v>
      </c>
      <c r="K26" s="47">
        <v>16398626</v>
      </c>
      <c r="L26" s="48">
        <v>216567</v>
      </c>
      <c r="M26" s="49">
        <v>16181058</v>
      </c>
      <c r="N26" s="108" t="s">
        <v>34</v>
      </c>
    </row>
    <row r="27" spans="1:14" s="3" customFormat="1" ht="24.75" customHeight="1" thickBot="1" thickTop="1">
      <c r="A27" s="109" t="s">
        <v>117</v>
      </c>
      <c r="B27" s="50">
        <v>191868697</v>
      </c>
      <c r="C27" s="51">
        <v>189713492</v>
      </c>
      <c r="D27" s="52">
        <v>1980591</v>
      </c>
      <c r="E27" s="50">
        <v>47114612</v>
      </c>
      <c r="F27" s="51">
        <v>41210434</v>
      </c>
      <c r="G27" s="52">
        <v>5518633</v>
      </c>
      <c r="H27" s="50">
        <v>150026288</v>
      </c>
      <c r="I27" s="51">
        <v>147732451</v>
      </c>
      <c r="J27" s="52">
        <v>2242229</v>
      </c>
      <c r="K27" s="50">
        <v>37170939</v>
      </c>
      <c r="L27" s="51">
        <v>20567272</v>
      </c>
      <c r="M27" s="52">
        <v>16601986</v>
      </c>
      <c r="N27" s="110" t="s">
        <v>35</v>
      </c>
    </row>
    <row r="28" spans="1:10" ht="28.5" customHeight="1">
      <c r="A28" s="296" t="s">
        <v>170</v>
      </c>
      <c r="B28" s="297"/>
      <c r="C28" s="297"/>
      <c r="D28" s="297"/>
      <c r="E28" s="297"/>
      <c r="F28" s="297"/>
      <c r="G28" s="297"/>
      <c r="H28" s="297"/>
      <c r="I28" s="297"/>
      <c r="J28" s="297"/>
    </row>
  </sheetData>
  <sheetProtection/>
  <mergeCells count="7">
    <mergeCell ref="A28:J28"/>
    <mergeCell ref="A2:A3"/>
    <mergeCell ref="N2:N3"/>
    <mergeCell ref="H2:J2"/>
    <mergeCell ref="B2:D2"/>
    <mergeCell ref="E2:G2"/>
    <mergeCell ref="K2:M2"/>
  </mergeCells>
  <printOptions/>
  <pageMargins left="0.7874015748031497" right="0.7874015748031497" top="0.984251968503937" bottom="0.984251968503937" header="0.5118110236220472" footer="0.5118110236220472"/>
  <pageSetup horizontalDpi="1200" verticalDpi="1200" orientation="landscape" paperSize="9" scale="87" r:id="rId1"/>
  <headerFooter alignWithMargins="0">
    <oddFooter>&amp;R金沢国税局
国税徴収１
(H23)</oddFooter>
  </headerFooter>
</worksheet>
</file>

<file path=xl/worksheets/sheet4.xml><?xml version="1.0" encoding="utf-8"?>
<worksheet xmlns="http://schemas.openxmlformats.org/spreadsheetml/2006/main" xmlns:r="http://schemas.openxmlformats.org/officeDocument/2006/relationships">
  <dimension ref="A1:N27"/>
  <sheetViews>
    <sheetView showGridLines="0" zoomScale="80" zoomScaleNormal="80" workbookViewId="0" topLeftCell="A1">
      <selection activeCell="A1" sqref="A1"/>
    </sheetView>
  </sheetViews>
  <sheetFormatPr defaultColWidth="10.625" defaultRowHeight="13.5"/>
  <cols>
    <col min="1" max="1" width="12.00390625" style="2" customWidth="1"/>
    <col min="2" max="13" width="10.375" style="2" customWidth="1"/>
    <col min="14" max="14" width="11.875" style="5" customWidth="1"/>
    <col min="15" max="16384" width="10.625" style="2" customWidth="1"/>
  </cols>
  <sheetData>
    <row r="1" ht="12" thickBot="1">
      <c r="A1" s="2" t="s">
        <v>114</v>
      </c>
    </row>
    <row r="2" spans="1:14" s="5" customFormat="1" ht="15.75" customHeight="1">
      <c r="A2" s="298" t="s">
        <v>31</v>
      </c>
      <c r="B2" s="276" t="s">
        <v>118</v>
      </c>
      <c r="C2" s="277"/>
      <c r="D2" s="278"/>
      <c r="E2" s="276" t="s">
        <v>9</v>
      </c>
      <c r="F2" s="277"/>
      <c r="G2" s="278"/>
      <c r="H2" s="276" t="s">
        <v>119</v>
      </c>
      <c r="I2" s="277"/>
      <c r="J2" s="278"/>
      <c r="K2" s="276" t="s">
        <v>12</v>
      </c>
      <c r="L2" s="277"/>
      <c r="M2" s="278"/>
      <c r="N2" s="294" t="s">
        <v>75</v>
      </c>
    </row>
    <row r="3" spans="1:14" s="5" customFormat="1" ht="16.5" customHeight="1">
      <c r="A3" s="299"/>
      <c r="B3" s="38" t="s">
        <v>32</v>
      </c>
      <c r="C3" s="20" t="s">
        <v>30</v>
      </c>
      <c r="D3" s="22" t="s">
        <v>33</v>
      </c>
      <c r="E3" s="38" t="s">
        <v>32</v>
      </c>
      <c r="F3" s="20" t="s">
        <v>30</v>
      </c>
      <c r="G3" s="22" t="s">
        <v>33</v>
      </c>
      <c r="H3" s="38" t="s">
        <v>32</v>
      </c>
      <c r="I3" s="20" t="s">
        <v>30</v>
      </c>
      <c r="J3" s="22" t="s">
        <v>33</v>
      </c>
      <c r="K3" s="38" t="s">
        <v>32</v>
      </c>
      <c r="L3" s="20" t="s">
        <v>30</v>
      </c>
      <c r="M3" s="22" t="s">
        <v>33</v>
      </c>
      <c r="N3" s="295"/>
    </row>
    <row r="4" spans="1:14" s="37" customFormat="1" ht="11.25">
      <c r="A4" s="88"/>
      <c r="B4" s="83" t="s">
        <v>2</v>
      </c>
      <c r="C4" s="84" t="s">
        <v>2</v>
      </c>
      <c r="D4" s="85" t="s">
        <v>2</v>
      </c>
      <c r="E4" s="83" t="s">
        <v>2</v>
      </c>
      <c r="F4" s="84" t="s">
        <v>2</v>
      </c>
      <c r="G4" s="85" t="s">
        <v>2</v>
      </c>
      <c r="H4" s="83" t="s">
        <v>2</v>
      </c>
      <c r="I4" s="84" t="s">
        <v>2</v>
      </c>
      <c r="J4" s="85" t="s">
        <v>2</v>
      </c>
      <c r="K4" s="83" t="s">
        <v>2</v>
      </c>
      <c r="L4" s="84" t="s">
        <v>2</v>
      </c>
      <c r="M4" s="211" t="s">
        <v>2</v>
      </c>
      <c r="N4" s="204"/>
    </row>
    <row r="5" spans="1:14" ht="18" customHeight="1">
      <c r="A5" s="106" t="s">
        <v>140</v>
      </c>
      <c r="B5" s="89">
        <v>7679</v>
      </c>
      <c r="C5" s="67">
        <v>1476</v>
      </c>
      <c r="D5" s="90">
        <v>4426</v>
      </c>
      <c r="E5" s="89">
        <v>47952738</v>
      </c>
      <c r="F5" s="67">
        <v>46428159</v>
      </c>
      <c r="G5" s="90">
        <v>1501815</v>
      </c>
      <c r="H5" s="89">
        <v>46141</v>
      </c>
      <c r="I5" s="67">
        <v>46141</v>
      </c>
      <c r="J5" s="90" t="s">
        <v>169</v>
      </c>
      <c r="K5" s="89" t="s">
        <v>169</v>
      </c>
      <c r="L5" s="67" t="s">
        <v>169</v>
      </c>
      <c r="M5" s="198" t="s">
        <v>169</v>
      </c>
      <c r="N5" s="205" t="str">
        <f>IF(A5="","",A5)</f>
        <v>富山</v>
      </c>
    </row>
    <row r="6" spans="1:14" ht="18" customHeight="1">
      <c r="A6" s="104" t="s">
        <v>141</v>
      </c>
      <c r="B6" s="89">
        <v>2624</v>
      </c>
      <c r="C6" s="67">
        <v>110</v>
      </c>
      <c r="D6" s="90">
        <v>2514</v>
      </c>
      <c r="E6" s="91">
        <v>26537051</v>
      </c>
      <c r="F6" s="71">
        <v>25595784</v>
      </c>
      <c r="G6" s="92">
        <v>914583</v>
      </c>
      <c r="H6" s="91">
        <v>12382</v>
      </c>
      <c r="I6" s="71">
        <v>12382</v>
      </c>
      <c r="J6" s="92" t="s">
        <v>169</v>
      </c>
      <c r="K6" s="91" t="s">
        <v>169</v>
      </c>
      <c r="L6" s="71" t="s">
        <v>169</v>
      </c>
      <c r="M6" s="199" t="s">
        <v>169</v>
      </c>
      <c r="N6" s="206" t="str">
        <f>IF(A6="","",A6)</f>
        <v>高岡</v>
      </c>
    </row>
    <row r="7" spans="1:14" ht="18" customHeight="1">
      <c r="A7" s="104" t="s">
        <v>142</v>
      </c>
      <c r="B7" s="89">
        <v>240</v>
      </c>
      <c r="C7" s="67" t="s">
        <v>169</v>
      </c>
      <c r="D7" s="90">
        <v>240</v>
      </c>
      <c r="E7" s="91">
        <v>11686147</v>
      </c>
      <c r="F7" s="71">
        <v>11078221</v>
      </c>
      <c r="G7" s="92">
        <v>595408</v>
      </c>
      <c r="H7" s="91">
        <v>367363</v>
      </c>
      <c r="I7" s="71">
        <v>367363</v>
      </c>
      <c r="J7" s="92" t="s">
        <v>169</v>
      </c>
      <c r="K7" s="91" t="s">
        <v>169</v>
      </c>
      <c r="L7" s="71" t="s">
        <v>169</v>
      </c>
      <c r="M7" s="199" t="s">
        <v>169</v>
      </c>
      <c r="N7" s="206" t="str">
        <f>IF(A7="","",A7)</f>
        <v>魚津</v>
      </c>
    </row>
    <row r="8" spans="1:14" ht="18" customHeight="1">
      <c r="A8" s="104" t="s">
        <v>143</v>
      </c>
      <c r="B8" s="89" t="s">
        <v>169</v>
      </c>
      <c r="C8" s="67" t="s">
        <v>169</v>
      </c>
      <c r="D8" s="90" t="s">
        <v>169</v>
      </c>
      <c r="E8" s="91">
        <v>9671998</v>
      </c>
      <c r="F8" s="71">
        <v>9396006</v>
      </c>
      <c r="G8" s="92">
        <v>267514</v>
      </c>
      <c r="H8" s="91">
        <v>552185</v>
      </c>
      <c r="I8" s="71">
        <v>552185</v>
      </c>
      <c r="J8" s="92" t="s">
        <v>169</v>
      </c>
      <c r="K8" s="91" t="s">
        <v>169</v>
      </c>
      <c r="L8" s="71" t="s">
        <v>169</v>
      </c>
      <c r="M8" s="199" t="s">
        <v>169</v>
      </c>
      <c r="N8" s="206" t="str">
        <f>IF(A8="","",A8)</f>
        <v>砺波</v>
      </c>
    </row>
    <row r="9" spans="1:14" s="3" customFormat="1" ht="18" customHeight="1">
      <c r="A9" s="102" t="s">
        <v>155</v>
      </c>
      <c r="B9" s="94">
        <v>10543</v>
      </c>
      <c r="C9" s="75">
        <v>1586</v>
      </c>
      <c r="D9" s="95">
        <v>7180</v>
      </c>
      <c r="E9" s="94">
        <v>95847933</v>
      </c>
      <c r="F9" s="75">
        <v>92498169</v>
      </c>
      <c r="G9" s="95">
        <v>3279320</v>
      </c>
      <c r="H9" s="94">
        <v>978072</v>
      </c>
      <c r="I9" s="75">
        <v>978072</v>
      </c>
      <c r="J9" s="95" t="s">
        <v>169</v>
      </c>
      <c r="K9" s="94" t="s">
        <v>169</v>
      </c>
      <c r="L9" s="75" t="s">
        <v>169</v>
      </c>
      <c r="M9" s="200" t="s">
        <v>169</v>
      </c>
      <c r="N9" s="207" t="str">
        <f>IF(A9="","",A9)</f>
        <v>富山県計</v>
      </c>
    </row>
    <row r="10" spans="1:14" s="12" customFormat="1" ht="18" customHeight="1">
      <c r="A10" s="13"/>
      <c r="B10" s="99"/>
      <c r="C10" s="100"/>
      <c r="D10" s="101"/>
      <c r="E10" s="99"/>
      <c r="F10" s="100"/>
      <c r="G10" s="101"/>
      <c r="H10" s="99"/>
      <c r="I10" s="100"/>
      <c r="J10" s="101"/>
      <c r="K10" s="99"/>
      <c r="L10" s="100"/>
      <c r="M10" s="212"/>
      <c r="N10" s="210"/>
    </row>
    <row r="11" spans="1:14" ht="18" customHeight="1">
      <c r="A11" s="105" t="s">
        <v>144</v>
      </c>
      <c r="B11" s="96">
        <v>8541</v>
      </c>
      <c r="C11" s="97">
        <v>30</v>
      </c>
      <c r="D11" s="98">
        <v>7047</v>
      </c>
      <c r="E11" s="96">
        <v>48172730</v>
      </c>
      <c r="F11" s="97">
        <v>46589249</v>
      </c>
      <c r="G11" s="98">
        <v>1528597</v>
      </c>
      <c r="H11" s="96">
        <v>307954</v>
      </c>
      <c r="I11" s="97">
        <v>307954</v>
      </c>
      <c r="J11" s="98" t="s">
        <v>169</v>
      </c>
      <c r="K11" s="96">
        <v>14358768</v>
      </c>
      <c r="L11" s="97">
        <v>14358768</v>
      </c>
      <c r="M11" s="202" t="s">
        <v>169</v>
      </c>
      <c r="N11" s="209" t="str">
        <f aca="true" t="shared" si="0" ref="N11:N16">IF(A11="","",A11)</f>
        <v>金沢</v>
      </c>
    </row>
    <row r="12" spans="1:14" ht="18" customHeight="1">
      <c r="A12" s="104" t="s">
        <v>145</v>
      </c>
      <c r="B12" s="89" t="s">
        <v>169</v>
      </c>
      <c r="C12" s="67" t="s">
        <v>169</v>
      </c>
      <c r="D12" s="90" t="s">
        <v>169</v>
      </c>
      <c r="E12" s="91">
        <v>6458701</v>
      </c>
      <c r="F12" s="71">
        <v>6287535</v>
      </c>
      <c r="G12" s="92">
        <v>168708</v>
      </c>
      <c r="H12" s="91">
        <v>23439</v>
      </c>
      <c r="I12" s="71">
        <v>23439</v>
      </c>
      <c r="J12" s="92" t="s">
        <v>169</v>
      </c>
      <c r="K12" s="91" t="s">
        <v>169</v>
      </c>
      <c r="L12" s="71" t="s">
        <v>169</v>
      </c>
      <c r="M12" s="199" t="s">
        <v>169</v>
      </c>
      <c r="N12" s="206" t="str">
        <f t="shared" si="0"/>
        <v>七尾</v>
      </c>
    </row>
    <row r="13" spans="1:14" ht="18" customHeight="1">
      <c r="A13" s="104" t="s">
        <v>146</v>
      </c>
      <c r="B13" s="89">
        <v>1240</v>
      </c>
      <c r="C13" s="67">
        <v>111</v>
      </c>
      <c r="D13" s="90">
        <v>1128</v>
      </c>
      <c r="E13" s="91">
        <v>16659367</v>
      </c>
      <c r="F13" s="71">
        <v>15932125</v>
      </c>
      <c r="G13" s="92">
        <v>713561</v>
      </c>
      <c r="H13" s="91">
        <v>65785</v>
      </c>
      <c r="I13" s="71">
        <v>65664</v>
      </c>
      <c r="J13" s="92">
        <v>121</v>
      </c>
      <c r="K13" s="91" t="s">
        <v>169</v>
      </c>
      <c r="L13" s="71" t="s">
        <v>169</v>
      </c>
      <c r="M13" s="199" t="s">
        <v>169</v>
      </c>
      <c r="N13" s="206" t="str">
        <f t="shared" si="0"/>
        <v>小松</v>
      </c>
    </row>
    <row r="14" spans="1:14" ht="18" customHeight="1">
      <c r="A14" s="104" t="s">
        <v>147</v>
      </c>
      <c r="B14" s="89" t="s">
        <v>169</v>
      </c>
      <c r="C14" s="67" t="s">
        <v>169</v>
      </c>
      <c r="D14" s="90" t="s">
        <v>169</v>
      </c>
      <c r="E14" s="91">
        <v>2501047</v>
      </c>
      <c r="F14" s="71">
        <v>2355990</v>
      </c>
      <c r="G14" s="92">
        <v>139808</v>
      </c>
      <c r="H14" s="91">
        <v>131231</v>
      </c>
      <c r="I14" s="71">
        <v>131231</v>
      </c>
      <c r="J14" s="92" t="s">
        <v>169</v>
      </c>
      <c r="K14" s="91" t="s">
        <v>169</v>
      </c>
      <c r="L14" s="71" t="s">
        <v>169</v>
      </c>
      <c r="M14" s="199" t="s">
        <v>169</v>
      </c>
      <c r="N14" s="206" t="str">
        <f t="shared" si="0"/>
        <v>輪島</v>
      </c>
    </row>
    <row r="15" spans="1:14" ht="18" customHeight="1">
      <c r="A15" s="104" t="s">
        <v>148</v>
      </c>
      <c r="B15" s="89">
        <v>551</v>
      </c>
      <c r="C15" s="67">
        <v>92</v>
      </c>
      <c r="D15" s="90">
        <v>459</v>
      </c>
      <c r="E15" s="91">
        <v>11110620</v>
      </c>
      <c r="F15" s="71">
        <v>10712246</v>
      </c>
      <c r="G15" s="92">
        <v>391979</v>
      </c>
      <c r="H15" s="91">
        <v>328981</v>
      </c>
      <c r="I15" s="71">
        <v>328981</v>
      </c>
      <c r="J15" s="92" t="s">
        <v>169</v>
      </c>
      <c r="K15" s="91" t="s">
        <v>169</v>
      </c>
      <c r="L15" s="71" t="s">
        <v>169</v>
      </c>
      <c r="M15" s="199" t="s">
        <v>169</v>
      </c>
      <c r="N15" s="206" t="str">
        <f t="shared" si="0"/>
        <v>松任</v>
      </c>
    </row>
    <row r="16" spans="1:14" s="3" customFormat="1" ht="18" customHeight="1">
      <c r="A16" s="102" t="s">
        <v>156</v>
      </c>
      <c r="B16" s="94">
        <v>10331</v>
      </c>
      <c r="C16" s="75">
        <v>233</v>
      </c>
      <c r="D16" s="95">
        <v>8634</v>
      </c>
      <c r="E16" s="94">
        <v>84902465</v>
      </c>
      <c r="F16" s="75">
        <v>81877145</v>
      </c>
      <c r="G16" s="95">
        <v>2942653</v>
      </c>
      <c r="H16" s="94">
        <v>857390</v>
      </c>
      <c r="I16" s="75">
        <v>857269</v>
      </c>
      <c r="J16" s="95">
        <v>121</v>
      </c>
      <c r="K16" s="94">
        <v>14358768</v>
      </c>
      <c r="L16" s="75">
        <v>14358768</v>
      </c>
      <c r="M16" s="200" t="s">
        <v>169</v>
      </c>
      <c r="N16" s="207" t="str">
        <f t="shared" si="0"/>
        <v>石川県計</v>
      </c>
    </row>
    <row r="17" spans="1:14" s="12" customFormat="1" ht="18" customHeight="1">
      <c r="A17" s="13"/>
      <c r="B17" s="99"/>
      <c r="C17" s="100"/>
      <c r="D17" s="101"/>
      <c r="E17" s="99"/>
      <c r="F17" s="100"/>
      <c r="G17" s="101"/>
      <c r="H17" s="99"/>
      <c r="I17" s="100"/>
      <c r="J17" s="101"/>
      <c r="K17" s="99"/>
      <c r="L17" s="100"/>
      <c r="M17" s="212"/>
      <c r="N17" s="210"/>
    </row>
    <row r="18" spans="1:14" ht="18" customHeight="1">
      <c r="A18" s="105" t="s">
        <v>149</v>
      </c>
      <c r="B18" s="96">
        <v>2153</v>
      </c>
      <c r="C18" s="97">
        <v>65</v>
      </c>
      <c r="D18" s="98">
        <v>1027</v>
      </c>
      <c r="E18" s="96">
        <v>26431640</v>
      </c>
      <c r="F18" s="97">
        <v>25584297</v>
      </c>
      <c r="G18" s="98">
        <v>827554</v>
      </c>
      <c r="H18" s="96">
        <v>162372</v>
      </c>
      <c r="I18" s="97">
        <v>161109</v>
      </c>
      <c r="J18" s="98">
        <v>1264</v>
      </c>
      <c r="K18" s="96" t="s">
        <v>169</v>
      </c>
      <c r="L18" s="97" t="s">
        <v>169</v>
      </c>
      <c r="M18" s="202" t="s">
        <v>169</v>
      </c>
      <c r="N18" s="209" t="str">
        <f>IF(A18="","",A18)</f>
        <v>福井</v>
      </c>
    </row>
    <row r="19" spans="1:14" ht="18" customHeight="1">
      <c r="A19" s="104" t="s">
        <v>150</v>
      </c>
      <c r="B19" s="89">
        <v>1115</v>
      </c>
      <c r="C19" s="67">
        <v>166</v>
      </c>
      <c r="D19" s="90">
        <v>949</v>
      </c>
      <c r="E19" s="91">
        <v>5278129</v>
      </c>
      <c r="F19" s="71">
        <v>4981134</v>
      </c>
      <c r="G19" s="92">
        <v>289452</v>
      </c>
      <c r="H19" s="91">
        <v>17729</v>
      </c>
      <c r="I19" s="71">
        <v>17729</v>
      </c>
      <c r="J19" s="92" t="s">
        <v>169</v>
      </c>
      <c r="K19" s="91" t="s">
        <v>169</v>
      </c>
      <c r="L19" s="71" t="s">
        <v>169</v>
      </c>
      <c r="M19" s="199" t="s">
        <v>169</v>
      </c>
      <c r="N19" s="206" t="str">
        <f aca="true" t="shared" si="1" ref="N19:N24">IF(A19="","",A19)</f>
        <v>敦賀</v>
      </c>
    </row>
    <row r="20" spans="1:14" ht="18" customHeight="1">
      <c r="A20" s="104" t="s">
        <v>151</v>
      </c>
      <c r="B20" s="89">
        <v>1242</v>
      </c>
      <c r="C20" s="67" t="s">
        <v>169</v>
      </c>
      <c r="D20" s="90">
        <v>1242</v>
      </c>
      <c r="E20" s="91">
        <v>13564050</v>
      </c>
      <c r="F20" s="71">
        <v>13050583</v>
      </c>
      <c r="G20" s="92">
        <v>507433</v>
      </c>
      <c r="H20" s="91">
        <v>34386</v>
      </c>
      <c r="I20" s="71">
        <v>34386</v>
      </c>
      <c r="J20" s="92" t="s">
        <v>169</v>
      </c>
      <c r="K20" s="91" t="s">
        <v>169</v>
      </c>
      <c r="L20" s="71" t="s">
        <v>169</v>
      </c>
      <c r="M20" s="199" t="s">
        <v>169</v>
      </c>
      <c r="N20" s="206" t="str">
        <f t="shared" si="1"/>
        <v>武生</v>
      </c>
    </row>
    <row r="21" spans="1:14" ht="18" customHeight="1">
      <c r="A21" s="104" t="s">
        <v>152</v>
      </c>
      <c r="B21" s="89" t="s">
        <v>169</v>
      </c>
      <c r="C21" s="67" t="s">
        <v>169</v>
      </c>
      <c r="D21" s="90" t="s">
        <v>169</v>
      </c>
      <c r="E21" s="91">
        <v>2341947</v>
      </c>
      <c r="F21" s="71">
        <v>2269911</v>
      </c>
      <c r="G21" s="92">
        <v>70989</v>
      </c>
      <c r="H21" s="91">
        <v>13410</v>
      </c>
      <c r="I21" s="71">
        <v>13410</v>
      </c>
      <c r="J21" s="92" t="s">
        <v>169</v>
      </c>
      <c r="K21" s="91" t="s">
        <v>169</v>
      </c>
      <c r="L21" s="71" t="s">
        <v>169</v>
      </c>
      <c r="M21" s="199" t="s">
        <v>169</v>
      </c>
      <c r="N21" s="206" t="str">
        <f t="shared" si="1"/>
        <v>小浜</v>
      </c>
    </row>
    <row r="22" spans="1:14" ht="18" customHeight="1">
      <c r="A22" s="104" t="s">
        <v>153</v>
      </c>
      <c r="B22" s="89" t="s">
        <v>169</v>
      </c>
      <c r="C22" s="67" t="s">
        <v>169</v>
      </c>
      <c r="D22" s="90" t="s">
        <v>169</v>
      </c>
      <c r="E22" s="91">
        <v>2576622</v>
      </c>
      <c r="F22" s="71">
        <v>2496103</v>
      </c>
      <c r="G22" s="92">
        <v>77928</v>
      </c>
      <c r="H22" s="91">
        <v>131950</v>
      </c>
      <c r="I22" s="71">
        <v>131949</v>
      </c>
      <c r="J22" s="92">
        <v>1</v>
      </c>
      <c r="K22" s="91" t="s">
        <v>169</v>
      </c>
      <c r="L22" s="71" t="s">
        <v>169</v>
      </c>
      <c r="M22" s="199" t="s">
        <v>169</v>
      </c>
      <c r="N22" s="206" t="str">
        <f t="shared" si="1"/>
        <v>大野</v>
      </c>
    </row>
    <row r="23" spans="1:14" ht="18" customHeight="1">
      <c r="A23" s="104" t="s">
        <v>154</v>
      </c>
      <c r="B23" s="89">
        <v>3438</v>
      </c>
      <c r="C23" s="67" t="s">
        <v>169</v>
      </c>
      <c r="D23" s="90">
        <v>1849</v>
      </c>
      <c r="E23" s="91">
        <v>7102844</v>
      </c>
      <c r="F23" s="71">
        <v>6927667</v>
      </c>
      <c r="G23" s="92">
        <v>169207</v>
      </c>
      <c r="H23" s="91">
        <v>4144</v>
      </c>
      <c r="I23" s="71">
        <v>4143</v>
      </c>
      <c r="J23" s="92">
        <v>1</v>
      </c>
      <c r="K23" s="91" t="s">
        <v>169</v>
      </c>
      <c r="L23" s="71" t="s">
        <v>169</v>
      </c>
      <c r="M23" s="199" t="s">
        <v>169</v>
      </c>
      <c r="N23" s="206" t="str">
        <f t="shared" si="1"/>
        <v>三国</v>
      </c>
    </row>
    <row r="24" spans="1:14" s="3" customFormat="1" ht="18" customHeight="1">
      <c r="A24" s="102" t="s">
        <v>157</v>
      </c>
      <c r="B24" s="94">
        <v>7947</v>
      </c>
      <c r="C24" s="75">
        <v>231</v>
      </c>
      <c r="D24" s="95">
        <v>5066</v>
      </c>
      <c r="E24" s="94">
        <v>57295232</v>
      </c>
      <c r="F24" s="75">
        <v>55309696</v>
      </c>
      <c r="G24" s="95">
        <v>1942562</v>
      </c>
      <c r="H24" s="94">
        <v>363990</v>
      </c>
      <c r="I24" s="75">
        <v>362725</v>
      </c>
      <c r="J24" s="95">
        <v>1265</v>
      </c>
      <c r="K24" s="94" t="s">
        <v>169</v>
      </c>
      <c r="L24" s="75" t="s">
        <v>169</v>
      </c>
      <c r="M24" s="200" t="s">
        <v>169</v>
      </c>
      <c r="N24" s="207" t="str">
        <f t="shared" si="1"/>
        <v>福井県計</v>
      </c>
    </row>
    <row r="25" spans="1:14" s="12" customFormat="1" ht="18" customHeight="1">
      <c r="A25" s="13"/>
      <c r="B25" s="99"/>
      <c r="C25" s="100"/>
      <c r="D25" s="101"/>
      <c r="E25" s="99"/>
      <c r="F25" s="100"/>
      <c r="G25" s="101"/>
      <c r="H25" s="99"/>
      <c r="I25" s="100"/>
      <c r="J25" s="101"/>
      <c r="K25" s="99"/>
      <c r="L25" s="100"/>
      <c r="M25" s="212"/>
      <c r="N25" s="213"/>
    </row>
    <row r="26" spans="1:14" s="3" customFormat="1" ht="18" customHeight="1" thickBot="1">
      <c r="A26" s="103" t="s">
        <v>34</v>
      </c>
      <c r="B26" s="53">
        <v>85842</v>
      </c>
      <c r="C26" s="54">
        <v>4856</v>
      </c>
      <c r="D26" s="55">
        <v>65928</v>
      </c>
      <c r="E26" s="53">
        <v>2410545</v>
      </c>
      <c r="F26" s="54">
        <v>619852</v>
      </c>
      <c r="G26" s="55">
        <v>1664329</v>
      </c>
      <c r="H26" s="53" t="s">
        <v>169</v>
      </c>
      <c r="I26" s="54" t="s">
        <v>169</v>
      </c>
      <c r="J26" s="55" t="s">
        <v>169</v>
      </c>
      <c r="K26" s="53" t="s">
        <v>169</v>
      </c>
      <c r="L26" s="54" t="s">
        <v>169</v>
      </c>
      <c r="M26" s="55" t="s">
        <v>169</v>
      </c>
      <c r="N26" s="111" t="s">
        <v>34</v>
      </c>
    </row>
    <row r="27" spans="1:14" s="3" customFormat="1" ht="18" customHeight="1" thickBot="1" thickTop="1">
      <c r="A27" s="112" t="s">
        <v>117</v>
      </c>
      <c r="B27" s="39">
        <v>114663</v>
      </c>
      <c r="C27" s="28">
        <v>6908</v>
      </c>
      <c r="D27" s="40">
        <v>86808</v>
      </c>
      <c r="E27" s="39">
        <v>240456175</v>
      </c>
      <c r="F27" s="28">
        <v>230304861</v>
      </c>
      <c r="G27" s="40">
        <v>9828864</v>
      </c>
      <c r="H27" s="39">
        <v>2199452</v>
      </c>
      <c r="I27" s="28">
        <v>2198066</v>
      </c>
      <c r="J27" s="40">
        <v>1386</v>
      </c>
      <c r="K27" s="41">
        <v>14358768</v>
      </c>
      <c r="L27" s="28">
        <v>14358768</v>
      </c>
      <c r="M27" s="27" t="s">
        <v>169</v>
      </c>
      <c r="N27" s="113" t="s">
        <v>35</v>
      </c>
    </row>
  </sheetData>
  <sheetProtection/>
  <mergeCells count="6">
    <mergeCell ref="B2:D2"/>
    <mergeCell ref="A2:A3"/>
    <mergeCell ref="N2:N3"/>
    <mergeCell ref="E2:G2"/>
    <mergeCell ref="H2:J2"/>
    <mergeCell ref="K2:M2"/>
  </mergeCells>
  <printOptions/>
  <pageMargins left="0.7874015748031497" right="0.7874015748031497" top="0.984251968503937" bottom="0.984251968503937" header="0.5118110236220472" footer="0.5118110236220472"/>
  <pageSetup horizontalDpi="300" verticalDpi="300" orientation="landscape" paperSize="9" scale="87" r:id="rId1"/>
  <headerFooter alignWithMargins="0">
    <oddFooter>&amp;R金沢国税局
国税徴収１
(H23)</oddFooter>
  </headerFooter>
</worksheet>
</file>

<file path=xl/worksheets/sheet5.xml><?xml version="1.0" encoding="utf-8"?>
<worksheet xmlns="http://schemas.openxmlformats.org/spreadsheetml/2006/main" xmlns:r="http://schemas.openxmlformats.org/officeDocument/2006/relationships">
  <dimension ref="A1:K28"/>
  <sheetViews>
    <sheetView showGridLines="0" zoomScale="80" zoomScaleNormal="80" workbookViewId="0" topLeftCell="A1">
      <selection activeCell="A1" sqref="A1"/>
    </sheetView>
  </sheetViews>
  <sheetFormatPr defaultColWidth="5.875" defaultRowHeight="13.5"/>
  <cols>
    <col min="1" max="1" width="12.00390625" style="2" customWidth="1"/>
    <col min="2" max="10" width="10.875" style="2" customWidth="1"/>
    <col min="11" max="11" width="11.875" style="5" customWidth="1"/>
    <col min="12" max="13" width="8.25390625" style="2" bestFit="1" customWidth="1"/>
    <col min="14" max="16384" width="5.875" style="2" customWidth="1"/>
  </cols>
  <sheetData>
    <row r="1" ht="12" thickBot="1">
      <c r="A1" s="2" t="s">
        <v>114</v>
      </c>
    </row>
    <row r="2" spans="1:11" s="5" customFormat="1" ht="15" customHeight="1">
      <c r="A2" s="298" t="s">
        <v>31</v>
      </c>
      <c r="B2" s="300" t="s">
        <v>133</v>
      </c>
      <c r="C2" s="301"/>
      <c r="D2" s="302"/>
      <c r="E2" s="276" t="s">
        <v>115</v>
      </c>
      <c r="F2" s="277"/>
      <c r="G2" s="278"/>
      <c r="H2" s="276" t="s">
        <v>116</v>
      </c>
      <c r="I2" s="277"/>
      <c r="J2" s="278"/>
      <c r="K2" s="294" t="s">
        <v>75</v>
      </c>
    </row>
    <row r="3" spans="1:11" s="5" customFormat="1" ht="16.5" customHeight="1">
      <c r="A3" s="299"/>
      <c r="B3" s="38" t="s">
        <v>32</v>
      </c>
      <c r="C3" s="20" t="s">
        <v>30</v>
      </c>
      <c r="D3" s="22" t="s">
        <v>33</v>
      </c>
      <c r="E3" s="38" t="s">
        <v>32</v>
      </c>
      <c r="F3" s="20" t="s">
        <v>30</v>
      </c>
      <c r="G3" s="22" t="s">
        <v>33</v>
      </c>
      <c r="H3" s="38" t="s">
        <v>32</v>
      </c>
      <c r="I3" s="20" t="s">
        <v>30</v>
      </c>
      <c r="J3" s="22" t="s">
        <v>33</v>
      </c>
      <c r="K3" s="295"/>
    </row>
    <row r="4" spans="1:11" ht="11.25">
      <c r="A4" s="88"/>
      <c r="B4" s="86" t="s">
        <v>2</v>
      </c>
      <c r="C4" s="62" t="s">
        <v>2</v>
      </c>
      <c r="D4" s="87" t="s">
        <v>2</v>
      </c>
      <c r="E4" s="86" t="s">
        <v>2</v>
      </c>
      <c r="F4" s="62" t="s">
        <v>2</v>
      </c>
      <c r="G4" s="87" t="s">
        <v>2</v>
      </c>
      <c r="H4" s="86" t="s">
        <v>2</v>
      </c>
      <c r="I4" s="62" t="s">
        <v>2</v>
      </c>
      <c r="J4" s="197" t="s">
        <v>2</v>
      </c>
      <c r="K4" s="204"/>
    </row>
    <row r="5" spans="1:11" ht="18" customHeight="1">
      <c r="A5" s="106" t="s">
        <v>140</v>
      </c>
      <c r="B5" s="89" t="s">
        <v>174</v>
      </c>
      <c r="C5" s="67" t="s">
        <v>174</v>
      </c>
      <c r="D5" s="90" t="s">
        <v>174</v>
      </c>
      <c r="E5" s="89" t="s">
        <v>174</v>
      </c>
      <c r="F5" s="67" t="s">
        <v>174</v>
      </c>
      <c r="G5" s="90" t="s">
        <v>175</v>
      </c>
      <c r="H5" s="89">
        <v>162266543</v>
      </c>
      <c r="I5" s="67">
        <v>158482473</v>
      </c>
      <c r="J5" s="198">
        <v>3738119</v>
      </c>
      <c r="K5" s="205" t="str">
        <f>IF(A5="","",A5)</f>
        <v>富山</v>
      </c>
    </row>
    <row r="6" spans="1:11" ht="18" customHeight="1">
      <c r="A6" s="104" t="s">
        <v>141</v>
      </c>
      <c r="B6" s="91" t="s">
        <v>174</v>
      </c>
      <c r="C6" s="71" t="s">
        <v>174</v>
      </c>
      <c r="D6" s="92" t="s">
        <v>169</v>
      </c>
      <c r="E6" s="91" t="s">
        <v>174</v>
      </c>
      <c r="F6" s="71" t="s">
        <v>174</v>
      </c>
      <c r="G6" s="92" t="s">
        <v>174</v>
      </c>
      <c r="H6" s="91">
        <v>64370985</v>
      </c>
      <c r="I6" s="71">
        <v>62923726</v>
      </c>
      <c r="J6" s="199">
        <v>1394892</v>
      </c>
      <c r="K6" s="206" t="str">
        <f>IF(A6="","",A6)</f>
        <v>高岡</v>
      </c>
    </row>
    <row r="7" spans="1:11" ht="18" customHeight="1">
      <c r="A7" s="104" t="s">
        <v>142</v>
      </c>
      <c r="B7" s="91" t="s">
        <v>169</v>
      </c>
      <c r="C7" s="71" t="s">
        <v>169</v>
      </c>
      <c r="D7" s="92" t="s">
        <v>169</v>
      </c>
      <c r="E7" s="91">
        <v>28908</v>
      </c>
      <c r="F7" s="71">
        <v>28803</v>
      </c>
      <c r="G7" s="92">
        <v>3</v>
      </c>
      <c r="H7" s="91">
        <v>31991577</v>
      </c>
      <c r="I7" s="71">
        <v>31008303</v>
      </c>
      <c r="J7" s="199">
        <v>962679</v>
      </c>
      <c r="K7" s="206" t="str">
        <f>IF(A7="","",A7)</f>
        <v>魚津</v>
      </c>
    </row>
    <row r="8" spans="1:11" ht="18" customHeight="1">
      <c r="A8" s="104" t="s">
        <v>143</v>
      </c>
      <c r="B8" s="91" t="s">
        <v>169</v>
      </c>
      <c r="C8" s="71" t="s">
        <v>169</v>
      </c>
      <c r="D8" s="92" t="s">
        <v>169</v>
      </c>
      <c r="E8" s="91">
        <v>29663</v>
      </c>
      <c r="F8" s="71">
        <v>29604</v>
      </c>
      <c r="G8" s="92">
        <v>59</v>
      </c>
      <c r="H8" s="91">
        <v>26767317</v>
      </c>
      <c r="I8" s="71">
        <v>26362697</v>
      </c>
      <c r="J8" s="199">
        <v>391441</v>
      </c>
      <c r="K8" s="206" t="str">
        <f>IF(A8="","",A8)</f>
        <v>砺波</v>
      </c>
    </row>
    <row r="9" spans="1:11" s="3" customFormat="1" ht="18" customHeight="1">
      <c r="A9" s="93" t="s">
        <v>155</v>
      </c>
      <c r="B9" s="94" t="s">
        <v>174</v>
      </c>
      <c r="C9" s="75" t="s">
        <v>174</v>
      </c>
      <c r="D9" s="95" t="s">
        <v>174</v>
      </c>
      <c r="E9" s="94" t="s">
        <v>174</v>
      </c>
      <c r="F9" s="75" t="s">
        <v>174</v>
      </c>
      <c r="G9" s="95" t="s">
        <v>174</v>
      </c>
      <c r="H9" s="94">
        <v>285396421</v>
      </c>
      <c r="I9" s="75">
        <v>278777199</v>
      </c>
      <c r="J9" s="200">
        <v>6487131</v>
      </c>
      <c r="K9" s="207" t="str">
        <f>A9</f>
        <v>富山県計</v>
      </c>
    </row>
    <row r="10" spans="1:11" s="12" customFormat="1" ht="18" customHeight="1">
      <c r="A10" s="13"/>
      <c r="B10" s="16"/>
      <c r="C10" s="17"/>
      <c r="D10" s="18"/>
      <c r="E10" s="16"/>
      <c r="F10" s="17"/>
      <c r="G10" s="18"/>
      <c r="H10" s="16"/>
      <c r="I10" s="17"/>
      <c r="J10" s="201"/>
      <c r="K10" s="208"/>
    </row>
    <row r="11" spans="1:11" ht="18" customHeight="1">
      <c r="A11" s="105" t="s">
        <v>144</v>
      </c>
      <c r="B11" s="96" t="s">
        <v>169</v>
      </c>
      <c r="C11" s="97" t="s">
        <v>169</v>
      </c>
      <c r="D11" s="98" t="s">
        <v>169</v>
      </c>
      <c r="E11" s="96">
        <v>880429</v>
      </c>
      <c r="F11" s="97">
        <v>879067</v>
      </c>
      <c r="G11" s="98">
        <v>1362</v>
      </c>
      <c r="H11" s="96">
        <v>152578193</v>
      </c>
      <c r="I11" s="97">
        <v>149217523</v>
      </c>
      <c r="J11" s="202">
        <v>3213285</v>
      </c>
      <c r="K11" s="209" t="str">
        <f>IF(A11="","",A11)</f>
        <v>金沢</v>
      </c>
    </row>
    <row r="12" spans="1:11" ht="18" customHeight="1">
      <c r="A12" s="104" t="s">
        <v>145</v>
      </c>
      <c r="B12" s="91" t="s">
        <v>169</v>
      </c>
      <c r="C12" s="71" t="s">
        <v>169</v>
      </c>
      <c r="D12" s="92" t="s">
        <v>169</v>
      </c>
      <c r="E12" s="91">
        <v>35002</v>
      </c>
      <c r="F12" s="71">
        <v>34522</v>
      </c>
      <c r="G12" s="92">
        <v>480</v>
      </c>
      <c r="H12" s="91">
        <v>14465051</v>
      </c>
      <c r="I12" s="71">
        <v>14197091</v>
      </c>
      <c r="J12" s="199">
        <v>260421</v>
      </c>
      <c r="K12" s="206" t="str">
        <f>IF(A12="","",A12)</f>
        <v>七尾</v>
      </c>
    </row>
    <row r="13" spans="1:11" ht="18" customHeight="1">
      <c r="A13" s="104" t="s">
        <v>146</v>
      </c>
      <c r="B13" s="91" t="s">
        <v>169</v>
      </c>
      <c r="C13" s="71" t="s">
        <v>169</v>
      </c>
      <c r="D13" s="92" t="s">
        <v>169</v>
      </c>
      <c r="E13" s="91">
        <v>66362</v>
      </c>
      <c r="F13" s="71">
        <v>66308</v>
      </c>
      <c r="G13" s="92">
        <v>54</v>
      </c>
      <c r="H13" s="91">
        <v>42861800</v>
      </c>
      <c r="I13" s="71">
        <v>41644490</v>
      </c>
      <c r="J13" s="199">
        <v>1199796</v>
      </c>
      <c r="K13" s="206" t="str">
        <f>IF(A13="","",A13)</f>
        <v>小松</v>
      </c>
    </row>
    <row r="14" spans="1:11" ht="18" customHeight="1">
      <c r="A14" s="104" t="s">
        <v>147</v>
      </c>
      <c r="B14" s="91" t="s">
        <v>169</v>
      </c>
      <c r="C14" s="71" t="s">
        <v>169</v>
      </c>
      <c r="D14" s="92" t="s">
        <v>169</v>
      </c>
      <c r="E14" s="91">
        <v>12384</v>
      </c>
      <c r="F14" s="71">
        <v>12384</v>
      </c>
      <c r="G14" s="92" t="s">
        <v>169</v>
      </c>
      <c r="H14" s="91">
        <v>5859955</v>
      </c>
      <c r="I14" s="71">
        <v>5667320</v>
      </c>
      <c r="J14" s="199">
        <v>185968</v>
      </c>
      <c r="K14" s="206" t="str">
        <f>IF(A14="","",A14)</f>
        <v>輪島</v>
      </c>
    </row>
    <row r="15" spans="1:11" ht="18" customHeight="1">
      <c r="A15" s="104" t="s">
        <v>148</v>
      </c>
      <c r="B15" s="91" t="s">
        <v>169</v>
      </c>
      <c r="C15" s="71" t="s">
        <v>169</v>
      </c>
      <c r="D15" s="92" t="s">
        <v>169</v>
      </c>
      <c r="E15" s="91">
        <v>30104</v>
      </c>
      <c r="F15" s="71">
        <v>29567</v>
      </c>
      <c r="G15" s="92">
        <v>538</v>
      </c>
      <c r="H15" s="91">
        <v>30719471</v>
      </c>
      <c r="I15" s="71">
        <v>30084587</v>
      </c>
      <c r="J15" s="199">
        <v>607907</v>
      </c>
      <c r="K15" s="206" t="str">
        <f>IF(A15="","",A15)</f>
        <v>松任</v>
      </c>
    </row>
    <row r="16" spans="1:11" s="3" customFormat="1" ht="18" customHeight="1">
      <c r="A16" s="93" t="s">
        <v>156</v>
      </c>
      <c r="B16" s="94" t="s">
        <v>169</v>
      </c>
      <c r="C16" s="75" t="s">
        <v>169</v>
      </c>
      <c r="D16" s="95" t="s">
        <v>169</v>
      </c>
      <c r="E16" s="94">
        <v>1024282</v>
      </c>
      <c r="F16" s="75">
        <v>1021848</v>
      </c>
      <c r="G16" s="95">
        <v>2433</v>
      </c>
      <c r="H16" s="94">
        <v>246484471</v>
      </c>
      <c r="I16" s="75">
        <v>240811012</v>
      </c>
      <c r="J16" s="200">
        <v>5467377</v>
      </c>
      <c r="K16" s="207" t="str">
        <f>A16</f>
        <v>石川県計</v>
      </c>
    </row>
    <row r="17" spans="1:11" s="12" customFormat="1" ht="18" customHeight="1">
      <c r="A17" s="13"/>
      <c r="B17" s="16"/>
      <c r="C17" s="17"/>
      <c r="D17" s="18"/>
      <c r="E17" s="16"/>
      <c r="F17" s="17"/>
      <c r="G17" s="18"/>
      <c r="H17" s="16"/>
      <c r="I17" s="17"/>
      <c r="J17" s="201"/>
      <c r="K17" s="208"/>
    </row>
    <row r="18" spans="1:11" ht="18" customHeight="1">
      <c r="A18" s="105" t="s">
        <v>149</v>
      </c>
      <c r="B18" s="96" t="s">
        <v>169</v>
      </c>
      <c r="C18" s="97" t="s">
        <v>169</v>
      </c>
      <c r="D18" s="98" t="s">
        <v>169</v>
      </c>
      <c r="E18" s="96">
        <v>512533</v>
      </c>
      <c r="F18" s="97">
        <v>511337</v>
      </c>
      <c r="G18" s="98">
        <v>1196</v>
      </c>
      <c r="H18" s="96">
        <v>79700228</v>
      </c>
      <c r="I18" s="97">
        <v>77931029</v>
      </c>
      <c r="J18" s="202">
        <v>1724627</v>
      </c>
      <c r="K18" s="209" t="str">
        <f aca="true" t="shared" si="0" ref="K18:K23">IF(A18="","",A18)</f>
        <v>福井</v>
      </c>
    </row>
    <row r="19" spans="1:11" ht="18" customHeight="1">
      <c r="A19" s="104" t="s">
        <v>150</v>
      </c>
      <c r="B19" s="91" t="s">
        <v>169</v>
      </c>
      <c r="C19" s="71" t="s">
        <v>169</v>
      </c>
      <c r="D19" s="92" t="s">
        <v>169</v>
      </c>
      <c r="E19" s="91">
        <v>85508</v>
      </c>
      <c r="F19" s="71">
        <v>85390</v>
      </c>
      <c r="G19" s="92">
        <v>118</v>
      </c>
      <c r="H19" s="91">
        <v>13422208</v>
      </c>
      <c r="I19" s="71">
        <v>12925043</v>
      </c>
      <c r="J19" s="199">
        <v>479026</v>
      </c>
      <c r="K19" s="206" t="str">
        <f t="shared" si="0"/>
        <v>敦賀</v>
      </c>
    </row>
    <row r="20" spans="1:11" ht="18" customHeight="1">
      <c r="A20" s="104" t="s">
        <v>151</v>
      </c>
      <c r="B20" s="91" t="s">
        <v>169</v>
      </c>
      <c r="C20" s="71" t="s">
        <v>169</v>
      </c>
      <c r="D20" s="92" t="s">
        <v>169</v>
      </c>
      <c r="E20" s="91">
        <v>42826</v>
      </c>
      <c r="F20" s="71">
        <v>42755</v>
      </c>
      <c r="G20" s="92">
        <v>72</v>
      </c>
      <c r="H20" s="91">
        <v>34222401</v>
      </c>
      <c r="I20" s="71">
        <v>33407437</v>
      </c>
      <c r="J20" s="199">
        <v>803693</v>
      </c>
      <c r="K20" s="206" t="str">
        <f t="shared" si="0"/>
        <v>武生</v>
      </c>
    </row>
    <row r="21" spans="1:11" ht="18" customHeight="1">
      <c r="A21" s="104" t="s">
        <v>152</v>
      </c>
      <c r="B21" s="91" t="s">
        <v>169</v>
      </c>
      <c r="C21" s="71" t="s">
        <v>169</v>
      </c>
      <c r="D21" s="92" t="s">
        <v>169</v>
      </c>
      <c r="E21" s="91">
        <v>13485</v>
      </c>
      <c r="F21" s="71">
        <v>13279</v>
      </c>
      <c r="G21" s="92">
        <v>206</v>
      </c>
      <c r="H21" s="91">
        <v>6074581</v>
      </c>
      <c r="I21" s="71">
        <v>5971839</v>
      </c>
      <c r="J21" s="199">
        <v>101488</v>
      </c>
      <c r="K21" s="206" t="str">
        <f t="shared" si="0"/>
        <v>小浜</v>
      </c>
    </row>
    <row r="22" spans="1:11" ht="18" customHeight="1">
      <c r="A22" s="104" t="s">
        <v>153</v>
      </c>
      <c r="B22" s="91" t="s">
        <v>169</v>
      </c>
      <c r="C22" s="71" t="s">
        <v>169</v>
      </c>
      <c r="D22" s="92" t="s">
        <v>169</v>
      </c>
      <c r="E22" s="91">
        <v>4644</v>
      </c>
      <c r="F22" s="71">
        <v>4644</v>
      </c>
      <c r="G22" s="92" t="s">
        <v>169</v>
      </c>
      <c r="H22" s="91">
        <v>6231408</v>
      </c>
      <c r="I22" s="71">
        <v>6096173</v>
      </c>
      <c r="J22" s="199">
        <v>132083</v>
      </c>
      <c r="K22" s="206" t="str">
        <f t="shared" si="0"/>
        <v>大野</v>
      </c>
    </row>
    <row r="23" spans="1:11" ht="18" customHeight="1">
      <c r="A23" s="104" t="s">
        <v>154</v>
      </c>
      <c r="B23" s="91" t="s">
        <v>169</v>
      </c>
      <c r="C23" s="71" t="s">
        <v>169</v>
      </c>
      <c r="D23" s="92" t="s">
        <v>169</v>
      </c>
      <c r="E23" s="91">
        <v>23226</v>
      </c>
      <c r="F23" s="71">
        <v>23127</v>
      </c>
      <c r="G23" s="92">
        <v>99</v>
      </c>
      <c r="H23" s="91">
        <v>19423419</v>
      </c>
      <c r="I23" s="71">
        <v>19114549</v>
      </c>
      <c r="J23" s="199">
        <v>294465</v>
      </c>
      <c r="K23" s="206" t="str">
        <f t="shared" si="0"/>
        <v>三国</v>
      </c>
    </row>
    <row r="24" spans="1:11" s="3" customFormat="1" ht="18" customHeight="1">
      <c r="A24" s="93" t="s">
        <v>157</v>
      </c>
      <c r="B24" s="94" t="s">
        <v>169</v>
      </c>
      <c r="C24" s="75" t="s">
        <v>169</v>
      </c>
      <c r="D24" s="95" t="s">
        <v>169</v>
      </c>
      <c r="E24" s="94">
        <v>682222</v>
      </c>
      <c r="F24" s="75">
        <v>680532</v>
      </c>
      <c r="G24" s="95">
        <v>1690</v>
      </c>
      <c r="H24" s="94">
        <v>159074245</v>
      </c>
      <c r="I24" s="75">
        <v>155446070</v>
      </c>
      <c r="J24" s="200">
        <v>3535381</v>
      </c>
      <c r="K24" s="207" t="str">
        <f>A24</f>
        <v>福井県計</v>
      </c>
    </row>
    <row r="25" spans="1:11" s="12" customFormat="1" ht="18" customHeight="1">
      <c r="A25" s="13"/>
      <c r="B25" s="56"/>
      <c r="C25" s="57"/>
      <c r="D25" s="58"/>
      <c r="E25" s="56"/>
      <c r="F25" s="57"/>
      <c r="G25" s="58"/>
      <c r="H25" s="56"/>
      <c r="I25" s="57"/>
      <c r="J25" s="58"/>
      <c r="K25" s="14"/>
    </row>
    <row r="26" spans="1:11" s="3" customFormat="1" ht="18" customHeight="1" thickBot="1">
      <c r="A26" s="103" t="s">
        <v>34</v>
      </c>
      <c r="B26" s="53" t="s">
        <v>169</v>
      </c>
      <c r="C26" s="54" t="s">
        <v>169</v>
      </c>
      <c r="D26" s="55" t="s">
        <v>169</v>
      </c>
      <c r="E26" s="53">
        <v>569898</v>
      </c>
      <c r="F26" s="54">
        <v>20782</v>
      </c>
      <c r="G26" s="55">
        <v>549116</v>
      </c>
      <c r="H26" s="53">
        <v>24461780</v>
      </c>
      <c r="I26" s="54">
        <v>1450287</v>
      </c>
      <c r="J26" s="55">
        <v>22485512</v>
      </c>
      <c r="K26" s="114" t="str">
        <f>A26</f>
        <v>局引受分</v>
      </c>
    </row>
    <row r="27" spans="1:11" s="3" customFormat="1" ht="18" customHeight="1" thickBot="1" thickTop="1">
      <c r="A27" s="107" t="s">
        <v>117</v>
      </c>
      <c r="B27" s="39" t="s">
        <v>174</v>
      </c>
      <c r="C27" s="28" t="s">
        <v>174</v>
      </c>
      <c r="D27" s="40" t="s">
        <v>174</v>
      </c>
      <c r="E27" s="39" t="s">
        <v>174</v>
      </c>
      <c r="F27" s="28" t="s">
        <v>174</v>
      </c>
      <c r="G27" s="40" t="s">
        <v>174</v>
      </c>
      <c r="H27" s="39">
        <v>715416917</v>
      </c>
      <c r="I27" s="28">
        <v>676484569</v>
      </c>
      <c r="J27" s="40">
        <v>37975402</v>
      </c>
      <c r="K27" s="113" t="str">
        <f>A27</f>
        <v>総計</v>
      </c>
    </row>
    <row r="28" ht="15" customHeight="1">
      <c r="A28" s="2" t="s">
        <v>167</v>
      </c>
    </row>
  </sheetData>
  <sheetProtection/>
  <mergeCells count="5">
    <mergeCell ref="K2:K3"/>
    <mergeCell ref="A2:A3"/>
    <mergeCell ref="E2:G2"/>
    <mergeCell ref="H2:J2"/>
    <mergeCell ref="B2:D2"/>
  </mergeCells>
  <printOptions/>
  <pageMargins left="0.6692913385826772" right="0.4724409448818898" top="0.984251968503937" bottom="0.984251968503937" header="0.5118110236220472" footer="0.5118110236220472"/>
  <pageSetup horizontalDpi="300" verticalDpi="300" orientation="landscape" paperSize="9" scale="87" r:id="rId1"/>
  <headerFooter alignWithMargins="0">
    <oddFooter>&amp;R金沢国税局
国税徴収１
(H23)</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33"/>
  <sheetViews>
    <sheetView showGridLines="0" workbookViewId="0" topLeftCell="A1">
      <selection activeCell="A1" sqref="A1:F1"/>
    </sheetView>
  </sheetViews>
  <sheetFormatPr defaultColWidth="8.625" defaultRowHeight="13.5"/>
  <cols>
    <col min="1" max="1" width="10.625" style="2" customWidth="1"/>
    <col min="2" max="2" width="6.625" style="2" customWidth="1"/>
    <col min="3" max="3" width="13.875" style="2" customWidth="1"/>
    <col min="4" max="4" width="3.00390625" style="2" bestFit="1" customWidth="1"/>
    <col min="5" max="5" width="14.25390625" style="2" customWidth="1"/>
    <col min="6" max="6" width="16.75390625" style="2" customWidth="1"/>
    <col min="7" max="16384" width="8.625" style="2" customWidth="1"/>
  </cols>
  <sheetData>
    <row r="1" spans="1:6" ht="15">
      <c r="A1" s="283" t="s">
        <v>105</v>
      </c>
      <c r="B1" s="283"/>
      <c r="C1" s="283"/>
      <c r="D1" s="283"/>
      <c r="E1" s="283"/>
      <c r="F1" s="283"/>
    </row>
    <row r="2" spans="1:6" ht="14.25" customHeight="1" thickBot="1">
      <c r="A2" s="306" t="s">
        <v>106</v>
      </c>
      <c r="B2" s="306"/>
      <c r="C2" s="306"/>
      <c r="D2" s="306"/>
      <c r="E2" s="306"/>
      <c r="F2" s="306"/>
    </row>
    <row r="3" spans="1:6" ht="18" customHeight="1">
      <c r="A3" s="279" t="s">
        <v>107</v>
      </c>
      <c r="B3" s="307"/>
      <c r="C3" s="280"/>
      <c r="D3" s="276" t="s">
        <v>40</v>
      </c>
      <c r="E3" s="277"/>
      <c r="F3" s="303"/>
    </row>
    <row r="4" spans="1:6" ht="15" customHeight="1">
      <c r="A4" s="281"/>
      <c r="B4" s="308"/>
      <c r="C4" s="282"/>
      <c r="D4" s="318" t="s">
        <v>41</v>
      </c>
      <c r="E4" s="319"/>
      <c r="F4" s="250" t="s">
        <v>132</v>
      </c>
    </row>
    <row r="5" spans="1:6" s="37" customFormat="1" ht="15" customHeight="1">
      <c r="A5" s="59"/>
      <c r="B5" s="60"/>
      <c r="C5" s="116"/>
      <c r="D5" s="249"/>
      <c r="E5" s="248" t="s">
        <v>42</v>
      </c>
      <c r="F5" s="133" t="s">
        <v>2</v>
      </c>
    </row>
    <row r="6" spans="1:6" ht="27" customHeight="1">
      <c r="A6" s="311" t="s">
        <v>43</v>
      </c>
      <c r="B6" s="314" t="s">
        <v>44</v>
      </c>
      <c r="C6" s="315"/>
      <c r="D6" s="247"/>
      <c r="E6" s="246" t="s">
        <v>169</v>
      </c>
      <c r="F6" s="245" t="s">
        <v>169</v>
      </c>
    </row>
    <row r="7" spans="1:6" ht="27" customHeight="1">
      <c r="A7" s="312"/>
      <c r="B7" s="309" t="s">
        <v>45</v>
      </c>
      <c r="C7" s="310"/>
      <c r="D7" s="238"/>
      <c r="E7" s="224">
        <v>1</v>
      </c>
      <c r="F7" s="223">
        <v>33642</v>
      </c>
    </row>
    <row r="8" spans="1:6" ht="27" customHeight="1">
      <c r="A8" s="312"/>
      <c r="B8" s="309" t="s">
        <v>46</v>
      </c>
      <c r="C8" s="310"/>
      <c r="D8" s="238"/>
      <c r="E8" s="224" t="s">
        <v>169</v>
      </c>
      <c r="F8" s="223" t="s">
        <v>169</v>
      </c>
    </row>
    <row r="9" spans="1:6" ht="27" customHeight="1">
      <c r="A9" s="312"/>
      <c r="B9" s="320" t="s">
        <v>108</v>
      </c>
      <c r="C9" s="115" t="s">
        <v>47</v>
      </c>
      <c r="D9" s="238"/>
      <c r="E9" s="224" t="s">
        <v>169</v>
      </c>
      <c r="F9" s="223">
        <v>841</v>
      </c>
    </row>
    <row r="10" spans="1:6" ht="27" customHeight="1">
      <c r="A10" s="312"/>
      <c r="B10" s="321"/>
      <c r="C10" s="115" t="s">
        <v>48</v>
      </c>
      <c r="D10" s="238"/>
      <c r="E10" s="224" t="s">
        <v>169</v>
      </c>
      <c r="F10" s="223" t="s">
        <v>169</v>
      </c>
    </row>
    <row r="11" spans="1:6" ht="27" customHeight="1">
      <c r="A11" s="312"/>
      <c r="B11" s="321"/>
      <c r="C11" s="267" t="s">
        <v>49</v>
      </c>
      <c r="D11" s="237" t="s">
        <v>50</v>
      </c>
      <c r="E11" s="236" t="s">
        <v>169</v>
      </c>
      <c r="F11" s="235" t="s">
        <v>169</v>
      </c>
    </row>
    <row r="12" spans="1:6" ht="27" customHeight="1">
      <c r="A12" s="312"/>
      <c r="B12" s="321"/>
      <c r="C12" s="305"/>
      <c r="D12" s="234"/>
      <c r="E12" s="233">
        <v>1</v>
      </c>
      <c r="F12" s="232">
        <v>32801</v>
      </c>
    </row>
    <row r="13" spans="1:6" s="3" customFormat="1" ht="27" customHeight="1">
      <c r="A13" s="312"/>
      <c r="B13" s="321"/>
      <c r="C13" s="120" t="s">
        <v>1</v>
      </c>
      <c r="D13" s="225"/>
      <c r="E13" s="244">
        <v>1</v>
      </c>
      <c r="F13" s="243">
        <v>33642</v>
      </c>
    </row>
    <row r="14" spans="1:6" ht="27" customHeight="1">
      <c r="A14" s="313"/>
      <c r="B14" s="322" t="s">
        <v>51</v>
      </c>
      <c r="C14" s="323"/>
      <c r="D14" s="242"/>
      <c r="E14" s="241" t="s">
        <v>169</v>
      </c>
      <c r="F14" s="240" t="s">
        <v>169</v>
      </c>
    </row>
    <row r="15" spans="1:6" ht="27" customHeight="1">
      <c r="A15" s="325" t="s">
        <v>52</v>
      </c>
      <c r="B15" s="328" t="s">
        <v>53</v>
      </c>
      <c r="C15" s="328"/>
      <c r="D15" s="239"/>
      <c r="E15" s="227" t="s">
        <v>169</v>
      </c>
      <c r="F15" s="226" t="s">
        <v>169</v>
      </c>
    </row>
    <row r="16" spans="1:6" ht="27" customHeight="1">
      <c r="A16" s="326"/>
      <c r="B16" s="304" t="s">
        <v>138</v>
      </c>
      <c r="C16" s="304"/>
      <c r="D16" s="238"/>
      <c r="E16" s="224" t="s">
        <v>169</v>
      </c>
      <c r="F16" s="223" t="s">
        <v>169</v>
      </c>
    </row>
    <row r="17" spans="1:6" ht="27" customHeight="1">
      <c r="A17" s="326"/>
      <c r="B17" s="332" t="s">
        <v>54</v>
      </c>
      <c r="C17" s="333"/>
      <c r="D17" s="237" t="s">
        <v>50</v>
      </c>
      <c r="E17" s="259"/>
      <c r="F17" s="235" t="s">
        <v>169</v>
      </c>
    </row>
    <row r="18" spans="1:6" ht="27" customHeight="1">
      <c r="A18" s="326"/>
      <c r="B18" s="334"/>
      <c r="C18" s="335"/>
      <c r="D18" s="234"/>
      <c r="E18" s="233">
        <v>1</v>
      </c>
      <c r="F18" s="232">
        <v>32801</v>
      </c>
    </row>
    <row r="19" spans="1:6" ht="27" customHeight="1">
      <c r="A19" s="326"/>
      <c r="B19" s="304" t="s">
        <v>55</v>
      </c>
      <c r="C19" s="304"/>
      <c r="D19" s="225"/>
      <c r="E19" s="224" t="s">
        <v>169</v>
      </c>
      <c r="F19" s="223" t="s">
        <v>169</v>
      </c>
    </row>
    <row r="20" spans="1:6" ht="27" customHeight="1">
      <c r="A20" s="326"/>
      <c r="B20" s="304" t="s">
        <v>56</v>
      </c>
      <c r="C20" s="304"/>
      <c r="D20" s="225"/>
      <c r="E20" s="224" t="s">
        <v>169</v>
      </c>
      <c r="F20" s="223" t="s">
        <v>169</v>
      </c>
    </row>
    <row r="21" spans="1:6" ht="27" customHeight="1">
      <c r="A21" s="326"/>
      <c r="B21" s="304" t="s">
        <v>139</v>
      </c>
      <c r="C21" s="304"/>
      <c r="D21" s="225"/>
      <c r="E21" s="224" t="s">
        <v>169</v>
      </c>
      <c r="F21" s="223" t="s">
        <v>169</v>
      </c>
    </row>
    <row r="22" spans="1:6" ht="27" customHeight="1">
      <c r="A22" s="326"/>
      <c r="B22" s="304" t="s">
        <v>57</v>
      </c>
      <c r="C22" s="304"/>
      <c r="D22" s="225"/>
      <c r="E22" s="224">
        <v>1</v>
      </c>
      <c r="F22" s="223">
        <v>32801</v>
      </c>
    </row>
    <row r="23" spans="1:6" ht="27" customHeight="1">
      <c r="A23" s="327"/>
      <c r="B23" s="336" t="s">
        <v>58</v>
      </c>
      <c r="C23" s="336"/>
      <c r="D23" s="231"/>
      <c r="E23" s="230" t="s">
        <v>169</v>
      </c>
      <c r="F23" s="229" t="s">
        <v>169</v>
      </c>
    </row>
    <row r="24" spans="1:6" ht="27" customHeight="1">
      <c r="A24" s="329" t="s">
        <v>59</v>
      </c>
      <c r="B24" s="331" t="s">
        <v>60</v>
      </c>
      <c r="C24" s="331"/>
      <c r="D24" s="228"/>
      <c r="E24" s="227" t="s">
        <v>168</v>
      </c>
      <c r="F24" s="226" t="s">
        <v>168</v>
      </c>
    </row>
    <row r="25" spans="1:6" ht="27" customHeight="1">
      <c r="A25" s="326"/>
      <c r="B25" s="304" t="s">
        <v>45</v>
      </c>
      <c r="C25" s="304"/>
      <c r="D25" s="225"/>
      <c r="E25" s="224" t="s">
        <v>168</v>
      </c>
      <c r="F25" s="223" t="s">
        <v>168</v>
      </c>
    </row>
    <row r="26" spans="1:6" ht="27" customHeight="1">
      <c r="A26" s="326"/>
      <c r="B26" s="304" t="s">
        <v>47</v>
      </c>
      <c r="C26" s="304"/>
      <c r="D26" s="225"/>
      <c r="E26" s="224" t="s">
        <v>168</v>
      </c>
      <c r="F26" s="223" t="s">
        <v>168</v>
      </c>
    </row>
    <row r="27" spans="1:6" ht="27" customHeight="1">
      <c r="A27" s="326"/>
      <c r="B27" s="304" t="s">
        <v>48</v>
      </c>
      <c r="C27" s="304"/>
      <c r="D27" s="225"/>
      <c r="E27" s="224" t="s">
        <v>168</v>
      </c>
      <c r="F27" s="223" t="s">
        <v>168</v>
      </c>
    </row>
    <row r="28" spans="1:6" ht="27" customHeight="1">
      <c r="A28" s="326"/>
      <c r="B28" s="304" t="s">
        <v>61</v>
      </c>
      <c r="C28" s="304"/>
      <c r="D28" s="225"/>
      <c r="E28" s="224" t="s">
        <v>168</v>
      </c>
      <c r="F28" s="223" t="s">
        <v>168</v>
      </c>
    </row>
    <row r="29" spans="1:6" ht="27" customHeight="1" thickBot="1">
      <c r="A29" s="330"/>
      <c r="B29" s="317" t="s">
        <v>62</v>
      </c>
      <c r="C29" s="317"/>
      <c r="D29" s="222"/>
      <c r="E29" s="221" t="s">
        <v>168</v>
      </c>
      <c r="F29" s="220" t="s">
        <v>168</v>
      </c>
    </row>
    <row r="30" spans="1:6" ht="4.5" customHeight="1">
      <c r="A30" s="122"/>
      <c r="B30" s="123"/>
      <c r="C30" s="123"/>
      <c r="D30" s="124"/>
      <c r="E30" s="124"/>
      <c r="F30" s="124"/>
    </row>
    <row r="31" spans="1:6" s="1" customFormat="1" ht="28.5" customHeight="1">
      <c r="A31" s="125" t="s">
        <v>109</v>
      </c>
      <c r="B31" s="324" t="s">
        <v>171</v>
      </c>
      <c r="C31" s="324"/>
      <c r="D31" s="324"/>
      <c r="E31" s="324"/>
      <c r="F31" s="324"/>
    </row>
    <row r="32" spans="1:6" s="1" customFormat="1" ht="24.75" customHeight="1">
      <c r="A32" s="126" t="s">
        <v>110</v>
      </c>
      <c r="B32" s="316" t="s">
        <v>111</v>
      </c>
      <c r="C32" s="316"/>
      <c r="D32" s="316"/>
      <c r="E32" s="316"/>
      <c r="F32" s="316"/>
    </row>
    <row r="33" spans="1:6" ht="24.75" customHeight="1">
      <c r="A33" s="127" t="s">
        <v>112</v>
      </c>
      <c r="B33" s="316" t="s">
        <v>113</v>
      </c>
      <c r="C33" s="316"/>
      <c r="D33" s="316"/>
      <c r="E33" s="316"/>
      <c r="F33" s="316"/>
    </row>
  </sheetData>
  <sheetProtection/>
  <mergeCells count="31">
    <mergeCell ref="A15:A23"/>
    <mergeCell ref="B15:C15"/>
    <mergeCell ref="A24:A29"/>
    <mergeCell ref="B24:C24"/>
    <mergeCell ref="B25:C25"/>
    <mergeCell ref="B21:C21"/>
    <mergeCell ref="B17:C18"/>
    <mergeCell ref="B22:C22"/>
    <mergeCell ref="B23:C23"/>
    <mergeCell ref="B8:C8"/>
    <mergeCell ref="B26:C26"/>
    <mergeCell ref="D4:E4"/>
    <mergeCell ref="B9:B13"/>
    <mergeCell ref="B14:C14"/>
    <mergeCell ref="B31:F31"/>
    <mergeCell ref="B33:F33"/>
    <mergeCell ref="B28:C28"/>
    <mergeCell ref="B29:C29"/>
    <mergeCell ref="B19:C19"/>
    <mergeCell ref="B20:C20"/>
    <mergeCell ref="B32:F32"/>
    <mergeCell ref="D3:F3"/>
    <mergeCell ref="B27:C27"/>
    <mergeCell ref="C11:C12"/>
    <mergeCell ref="B16:C16"/>
    <mergeCell ref="A1:F1"/>
    <mergeCell ref="A2:F2"/>
    <mergeCell ref="A3:C4"/>
    <mergeCell ref="B7:C7"/>
    <mergeCell ref="A6:A14"/>
    <mergeCell ref="B6:C6"/>
  </mergeCells>
  <printOptions/>
  <pageMargins left="0.7874015748031497" right="0.7874015748031497" top="0.984251968503937" bottom="0.984251968503937" header="0.5118110236220472" footer="0.5118110236220472"/>
  <pageSetup fitToHeight="1" fitToWidth="1" horizontalDpi="1200" verticalDpi="1200" orientation="portrait" paperSize="9" scale="96" r:id="rId1"/>
  <headerFooter alignWithMargins="0">
    <oddFooter>&amp;R金沢国税局
国税徴収２
(H23)</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10"/>
  <sheetViews>
    <sheetView showGridLines="0" workbookViewId="0" topLeftCell="A1">
      <selection activeCell="A1" sqref="A1"/>
    </sheetView>
  </sheetViews>
  <sheetFormatPr defaultColWidth="9.00390625" defaultRowHeight="13.5"/>
  <cols>
    <col min="1" max="1" width="9.00390625" style="218" customWidth="1"/>
    <col min="2" max="2" width="15.50390625" style="218" bestFit="1" customWidth="1"/>
    <col min="3" max="3" width="3.00390625" style="218" customWidth="1"/>
    <col min="4" max="5" width="18.00390625" style="218" customWidth="1"/>
    <col min="6" max="16384" width="9.00390625" style="218" customWidth="1"/>
  </cols>
  <sheetData>
    <row r="1" s="129" customFormat="1" ht="14.25" thickBot="1">
      <c r="A1" s="128" t="s">
        <v>63</v>
      </c>
    </row>
    <row r="2" spans="1:5" ht="19.5" customHeight="1">
      <c r="A2" s="279" t="s">
        <v>97</v>
      </c>
      <c r="B2" s="280"/>
      <c r="C2" s="339" t="s">
        <v>98</v>
      </c>
      <c r="D2" s="340"/>
      <c r="E2" s="341"/>
    </row>
    <row r="3" spans="1:5" ht="19.5" customHeight="1">
      <c r="A3" s="281"/>
      <c r="B3" s="282"/>
      <c r="C3" s="337" t="s">
        <v>158</v>
      </c>
      <c r="D3" s="338"/>
      <c r="E3" s="130" t="s">
        <v>99</v>
      </c>
    </row>
    <row r="4" spans="1:5" s="219" customFormat="1" ht="13.5">
      <c r="A4" s="342" t="s">
        <v>100</v>
      </c>
      <c r="B4" s="131"/>
      <c r="C4" s="117"/>
      <c r="D4" s="132" t="s">
        <v>159</v>
      </c>
      <c r="E4" s="133" t="s">
        <v>64</v>
      </c>
    </row>
    <row r="5" spans="1:8" ht="30" customHeight="1">
      <c r="A5" s="343"/>
      <c r="B5" s="214" t="s">
        <v>101</v>
      </c>
      <c r="C5" s="134"/>
      <c r="D5" s="135">
        <v>1</v>
      </c>
      <c r="E5" s="136">
        <v>32801</v>
      </c>
      <c r="F5" s="2"/>
      <c r="G5" s="2"/>
      <c r="H5" s="2"/>
    </row>
    <row r="6" spans="1:8" ht="30" customHeight="1">
      <c r="A6" s="343"/>
      <c r="B6" s="215" t="s">
        <v>102</v>
      </c>
      <c r="C6" s="137"/>
      <c r="D6" s="138" t="s">
        <v>169</v>
      </c>
      <c r="E6" s="139" t="s">
        <v>169</v>
      </c>
      <c r="F6" s="2"/>
      <c r="G6" s="2"/>
      <c r="H6" s="2"/>
    </row>
    <row r="7" spans="1:8" ht="30" customHeight="1">
      <c r="A7" s="343"/>
      <c r="B7" s="215" t="s">
        <v>103</v>
      </c>
      <c r="C7" s="137"/>
      <c r="D7" s="138" t="s">
        <v>169</v>
      </c>
      <c r="E7" s="139" t="s">
        <v>169</v>
      </c>
      <c r="F7" s="2"/>
      <c r="G7" s="2"/>
      <c r="H7" s="2"/>
    </row>
    <row r="8" spans="1:8" ht="30" customHeight="1">
      <c r="A8" s="343"/>
      <c r="B8" s="215" t="s">
        <v>104</v>
      </c>
      <c r="C8" s="137"/>
      <c r="D8" s="138" t="s">
        <v>169</v>
      </c>
      <c r="E8" s="139" t="s">
        <v>169</v>
      </c>
      <c r="F8" s="2"/>
      <c r="G8" s="2"/>
      <c r="H8" s="2"/>
    </row>
    <row r="9" spans="1:8" ht="30" customHeight="1" thickBot="1">
      <c r="A9" s="344"/>
      <c r="B9" s="140" t="s">
        <v>1</v>
      </c>
      <c r="C9" s="141"/>
      <c r="D9" s="142">
        <v>1</v>
      </c>
      <c r="E9" s="143">
        <v>32801</v>
      </c>
      <c r="F9" s="2"/>
      <c r="G9" s="2"/>
      <c r="H9" s="2"/>
    </row>
    <row r="10" spans="1:8" ht="13.5">
      <c r="A10" s="2"/>
      <c r="B10" s="2"/>
      <c r="C10" s="2"/>
      <c r="D10" s="2"/>
      <c r="E10" s="2"/>
      <c r="F10" s="2"/>
      <c r="G10" s="2"/>
      <c r="H10" s="2"/>
    </row>
  </sheetData>
  <sheetProtection/>
  <mergeCells count="4">
    <mergeCell ref="C3:D3"/>
    <mergeCell ref="C2:E2"/>
    <mergeCell ref="A2:B3"/>
    <mergeCell ref="A4:A9"/>
  </mergeCells>
  <printOptions/>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&amp;R金沢国税局
国税徴収２
(H23)</oddFooter>
  </headerFooter>
</worksheet>
</file>

<file path=xl/worksheets/sheet8.xml><?xml version="1.0" encoding="utf-8"?>
<worksheet xmlns="http://schemas.openxmlformats.org/spreadsheetml/2006/main" xmlns:r="http://schemas.openxmlformats.org/officeDocument/2006/relationships">
  <dimension ref="A1:L10"/>
  <sheetViews>
    <sheetView showGridLines="0" workbookViewId="0" topLeftCell="A1">
      <selection activeCell="A1" sqref="A1"/>
    </sheetView>
  </sheetViews>
  <sheetFormatPr defaultColWidth="8.625" defaultRowHeight="13.5"/>
  <cols>
    <col min="1" max="1" width="11.375" style="2" customWidth="1"/>
    <col min="2" max="2" width="8.25390625" style="2" customWidth="1"/>
    <col min="3" max="3" width="10.625" style="2" customWidth="1"/>
    <col min="4" max="4" width="8.25390625" style="2" customWidth="1"/>
    <col min="5" max="5" width="10.625" style="2" customWidth="1"/>
    <col min="6" max="6" width="8.25390625" style="2" customWidth="1"/>
    <col min="7" max="7" width="10.625" style="2" customWidth="1"/>
    <col min="8" max="8" width="9.00390625" style="2" bestFit="1" customWidth="1"/>
    <col min="9" max="9" width="3.00390625" style="2" bestFit="1" customWidth="1"/>
    <col min="10" max="10" width="8.25390625" style="2" bestFit="1" customWidth="1"/>
    <col min="11" max="11" width="10.375" style="2" customWidth="1"/>
    <col min="12" max="16384" width="8.625" style="2" customWidth="1"/>
  </cols>
  <sheetData>
    <row r="1" ht="12" thickBot="1">
      <c r="A1" s="2" t="s">
        <v>88</v>
      </c>
    </row>
    <row r="2" spans="1:11" ht="16.5" customHeight="1">
      <c r="A2" s="345" t="s">
        <v>89</v>
      </c>
      <c r="B2" s="355" t="s">
        <v>65</v>
      </c>
      <c r="C2" s="356"/>
      <c r="D2" s="357" t="s">
        <v>66</v>
      </c>
      <c r="E2" s="358"/>
      <c r="F2" s="355" t="s">
        <v>90</v>
      </c>
      <c r="G2" s="356"/>
      <c r="H2" s="347" t="s">
        <v>91</v>
      </c>
      <c r="I2" s="349" t="s">
        <v>92</v>
      </c>
      <c r="J2" s="350"/>
      <c r="K2" s="351"/>
    </row>
    <row r="3" spans="1:11" ht="16.5" customHeight="1">
      <c r="A3" s="346"/>
      <c r="B3" s="38" t="s">
        <v>93</v>
      </c>
      <c r="C3" s="22" t="s">
        <v>94</v>
      </c>
      <c r="D3" s="38" t="s">
        <v>93</v>
      </c>
      <c r="E3" s="22" t="s">
        <v>94</v>
      </c>
      <c r="F3" s="38" t="s">
        <v>93</v>
      </c>
      <c r="G3" s="22" t="s">
        <v>94</v>
      </c>
      <c r="H3" s="348"/>
      <c r="I3" s="352"/>
      <c r="J3" s="353"/>
      <c r="K3" s="354"/>
    </row>
    <row r="4" spans="1:11" ht="11.25">
      <c r="A4" s="144"/>
      <c r="B4" s="145" t="s">
        <v>95</v>
      </c>
      <c r="C4" s="87" t="s">
        <v>96</v>
      </c>
      <c r="D4" s="145" t="s">
        <v>95</v>
      </c>
      <c r="E4" s="87" t="s">
        <v>96</v>
      </c>
      <c r="F4" s="145" t="s">
        <v>95</v>
      </c>
      <c r="G4" s="87" t="s">
        <v>96</v>
      </c>
      <c r="H4" s="146" t="s">
        <v>96</v>
      </c>
      <c r="I4" s="147"/>
      <c r="J4" s="148"/>
      <c r="K4" s="149" t="s">
        <v>96</v>
      </c>
    </row>
    <row r="5" spans="1:12" s="216" customFormat="1" ht="30" customHeight="1">
      <c r="A5" s="29" t="s">
        <v>160</v>
      </c>
      <c r="B5" s="150">
        <v>15</v>
      </c>
      <c r="C5" s="151">
        <v>730451</v>
      </c>
      <c r="D5" s="150">
        <v>21</v>
      </c>
      <c r="E5" s="151">
        <v>1033360</v>
      </c>
      <c r="F5" s="150">
        <v>2</v>
      </c>
      <c r="G5" s="151">
        <v>27118</v>
      </c>
      <c r="H5" s="152" t="s">
        <v>168</v>
      </c>
      <c r="I5" s="153" t="s">
        <v>67</v>
      </c>
      <c r="J5" s="154">
        <v>42356</v>
      </c>
      <c r="K5" s="155">
        <v>998595</v>
      </c>
      <c r="L5" s="217"/>
    </row>
    <row r="6" spans="1:12" s="216" customFormat="1" ht="30" customHeight="1">
      <c r="A6" s="157" t="s">
        <v>161</v>
      </c>
      <c r="B6" s="158">
        <v>8</v>
      </c>
      <c r="C6" s="159">
        <v>375228</v>
      </c>
      <c r="D6" s="158">
        <v>5</v>
      </c>
      <c r="E6" s="159">
        <v>158552</v>
      </c>
      <c r="F6" s="158">
        <v>5</v>
      </c>
      <c r="G6" s="159">
        <v>213942</v>
      </c>
      <c r="H6" s="160">
        <v>34765</v>
      </c>
      <c r="I6" s="161" t="s">
        <v>67</v>
      </c>
      <c r="J6" s="162">
        <v>2640</v>
      </c>
      <c r="K6" s="163">
        <v>193318</v>
      </c>
      <c r="L6" s="217"/>
    </row>
    <row r="7" spans="1:12" s="216" customFormat="1" ht="30" customHeight="1">
      <c r="A7" s="157" t="s">
        <v>162</v>
      </c>
      <c r="B7" s="158">
        <v>5</v>
      </c>
      <c r="C7" s="159">
        <v>142311</v>
      </c>
      <c r="D7" s="158">
        <v>5</v>
      </c>
      <c r="E7" s="159">
        <v>215905</v>
      </c>
      <c r="F7" s="158" t="s">
        <v>168</v>
      </c>
      <c r="G7" s="159" t="s">
        <v>168</v>
      </c>
      <c r="H7" s="160" t="s">
        <v>168</v>
      </c>
      <c r="I7" s="161" t="s">
        <v>67</v>
      </c>
      <c r="J7" s="162">
        <v>12919</v>
      </c>
      <c r="K7" s="163">
        <v>215905</v>
      </c>
      <c r="L7" s="217"/>
    </row>
    <row r="8" spans="1:12" s="216" customFormat="1" ht="30" customHeight="1">
      <c r="A8" s="157" t="s">
        <v>165</v>
      </c>
      <c r="B8" s="158">
        <v>2</v>
      </c>
      <c r="C8" s="159">
        <v>94331</v>
      </c>
      <c r="D8" s="158">
        <v>2</v>
      </c>
      <c r="E8" s="159">
        <v>93865</v>
      </c>
      <c r="F8" s="158" t="s">
        <v>168</v>
      </c>
      <c r="G8" s="159">
        <v>0</v>
      </c>
      <c r="H8" s="160" t="s">
        <v>168</v>
      </c>
      <c r="I8" s="161" t="s">
        <v>163</v>
      </c>
      <c r="J8" s="162">
        <v>2454</v>
      </c>
      <c r="K8" s="163">
        <v>93865</v>
      </c>
      <c r="L8" s="217"/>
    </row>
    <row r="9" spans="1:12" ht="30" customHeight="1" thickBot="1">
      <c r="A9" s="30" t="s">
        <v>166</v>
      </c>
      <c r="B9" s="164">
        <v>1</v>
      </c>
      <c r="C9" s="165">
        <v>33642</v>
      </c>
      <c r="D9" s="164">
        <v>1</v>
      </c>
      <c r="E9" s="165">
        <v>32801</v>
      </c>
      <c r="F9" s="164" t="s">
        <v>168</v>
      </c>
      <c r="G9" s="165" t="s">
        <v>168</v>
      </c>
      <c r="H9" s="166" t="s">
        <v>168</v>
      </c>
      <c r="I9" s="167" t="s">
        <v>163</v>
      </c>
      <c r="J9" s="168" t="s">
        <v>169</v>
      </c>
      <c r="K9" s="169">
        <v>32801</v>
      </c>
      <c r="L9" s="156"/>
    </row>
    <row r="10" ht="11.25">
      <c r="A10" s="2" t="s">
        <v>68</v>
      </c>
    </row>
  </sheetData>
  <sheetProtection/>
  <mergeCells count="6">
    <mergeCell ref="A2:A3"/>
    <mergeCell ref="H2:H3"/>
    <mergeCell ref="I2:K3"/>
    <mergeCell ref="B2:C2"/>
    <mergeCell ref="D2:E2"/>
    <mergeCell ref="F2:G2"/>
  </mergeCells>
  <printOptions/>
  <pageMargins left="0.7874015748031497" right="0.7874015748031497" top="0.984251968503937" bottom="0.984251968503937" header="0.5118110236220472" footer="0.5118110236220472"/>
  <pageSetup horizontalDpi="1200" verticalDpi="1200" orientation="landscape" paperSize="9" r:id="rId1"/>
  <headerFooter alignWithMargins="0">
    <oddFooter>&amp;R金沢国税局
国税徴収２
(H23)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K20"/>
  <sheetViews>
    <sheetView showGridLines="0" workbookViewId="0" topLeftCell="A1">
      <selection activeCell="A1" sqref="A1:K1"/>
    </sheetView>
  </sheetViews>
  <sheetFormatPr defaultColWidth="5.875" defaultRowHeight="13.5"/>
  <cols>
    <col min="1" max="2" width="5.625" style="2" customWidth="1"/>
    <col min="3" max="3" width="11.00390625" style="2" customWidth="1"/>
    <col min="4" max="4" width="8.50390625" style="2" customWidth="1"/>
    <col min="5" max="5" width="9.75390625" style="2" bestFit="1" customWidth="1"/>
    <col min="6" max="6" width="8.50390625" style="2" customWidth="1"/>
    <col min="7" max="7" width="9.125" style="2" customWidth="1"/>
    <col min="8" max="8" width="8.50390625" style="2" customWidth="1"/>
    <col min="9" max="9" width="9.125" style="2" customWidth="1"/>
    <col min="10" max="10" width="8.50390625" style="2" customWidth="1"/>
    <col min="11" max="11" width="9.75390625" style="2" bestFit="1" customWidth="1"/>
    <col min="12" max="12" width="10.625" style="2" customWidth="1"/>
    <col min="13" max="16384" width="5.875" style="2" customWidth="1"/>
  </cols>
  <sheetData>
    <row r="1" spans="1:11" ht="14.25" customHeight="1" thickBot="1">
      <c r="A1" s="306" t="s">
        <v>78</v>
      </c>
      <c r="B1" s="306"/>
      <c r="C1" s="306"/>
      <c r="D1" s="306"/>
      <c r="E1" s="306"/>
      <c r="F1" s="306"/>
      <c r="G1" s="306"/>
      <c r="H1" s="306"/>
      <c r="I1" s="306"/>
      <c r="J1" s="306"/>
      <c r="K1" s="306"/>
    </row>
    <row r="2" spans="1:11" ht="16.5" customHeight="1">
      <c r="A2" s="279" t="s">
        <v>79</v>
      </c>
      <c r="B2" s="307"/>
      <c r="C2" s="280"/>
      <c r="D2" s="369" t="s">
        <v>80</v>
      </c>
      <c r="E2" s="369"/>
      <c r="F2" s="369" t="s">
        <v>81</v>
      </c>
      <c r="G2" s="369"/>
      <c r="H2" s="369" t="s">
        <v>82</v>
      </c>
      <c r="I2" s="369"/>
      <c r="J2" s="370" t="s">
        <v>69</v>
      </c>
      <c r="K2" s="371"/>
    </row>
    <row r="3" spans="1:11" ht="16.5" customHeight="1">
      <c r="A3" s="281"/>
      <c r="B3" s="308"/>
      <c r="C3" s="282"/>
      <c r="D3" s="38" t="s">
        <v>70</v>
      </c>
      <c r="E3" s="22" t="s">
        <v>83</v>
      </c>
      <c r="F3" s="38" t="s">
        <v>70</v>
      </c>
      <c r="G3" s="22" t="s">
        <v>83</v>
      </c>
      <c r="H3" s="38" t="s">
        <v>70</v>
      </c>
      <c r="I3" s="22" t="s">
        <v>83</v>
      </c>
      <c r="J3" s="38" t="s">
        <v>71</v>
      </c>
      <c r="K3" s="170" t="s">
        <v>72</v>
      </c>
    </row>
    <row r="4" spans="1:11" s="37" customFormat="1" ht="11.25">
      <c r="A4" s="171"/>
      <c r="B4" s="172"/>
      <c r="C4" s="173"/>
      <c r="D4" s="174" t="s">
        <v>42</v>
      </c>
      <c r="E4" s="85" t="s">
        <v>2</v>
      </c>
      <c r="F4" s="174" t="s">
        <v>42</v>
      </c>
      <c r="G4" s="85" t="s">
        <v>2</v>
      </c>
      <c r="H4" s="174" t="s">
        <v>42</v>
      </c>
      <c r="I4" s="85" t="s">
        <v>2</v>
      </c>
      <c r="J4" s="174" t="s">
        <v>42</v>
      </c>
      <c r="K4" s="118" t="s">
        <v>2</v>
      </c>
    </row>
    <row r="5" spans="1:11" ht="28.5" customHeight="1">
      <c r="A5" s="359" t="s">
        <v>43</v>
      </c>
      <c r="B5" s="361" t="s">
        <v>73</v>
      </c>
      <c r="C5" s="362"/>
      <c r="D5" s="175" t="s">
        <v>169</v>
      </c>
      <c r="E5" s="176" t="s">
        <v>169</v>
      </c>
      <c r="F5" s="175" t="s">
        <v>169</v>
      </c>
      <c r="G5" s="176" t="s">
        <v>169</v>
      </c>
      <c r="H5" s="175" t="s">
        <v>168</v>
      </c>
      <c r="I5" s="176" t="s">
        <v>168</v>
      </c>
      <c r="J5" s="175" t="s">
        <v>169</v>
      </c>
      <c r="K5" s="177" t="s">
        <v>169</v>
      </c>
    </row>
    <row r="6" spans="1:11" ht="28.5" customHeight="1">
      <c r="A6" s="359"/>
      <c r="B6" s="372" t="s">
        <v>44</v>
      </c>
      <c r="C6" s="373"/>
      <c r="D6" s="178">
        <v>2</v>
      </c>
      <c r="E6" s="179">
        <v>29700</v>
      </c>
      <c r="F6" s="178">
        <v>1</v>
      </c>
      <c r="G6" s="179">
        <v>214</v>
      </c>
      <c r="H6" s="178" t="s">
        <v>168</v>
      </c>
      <c r="I6" s="179" t="s">
        <v>168</v>
      </c>
      <c r="J6" s="178">
        <v>3</v>
      </c>
      <c r="K6" s="119">
        <v>29914</v>
      </c>
    </row>
    <row r="7" spans="1:11" ht="28.5" customHeight="1">
      <c r="A7" s="359"/>
      <c r="B7" s="363" t="s">
        <v>73</v>
      </c>
      <c r="C7" s="364"/>
      <c r="D7" s="175" t="s">
        <v>169</v>
      </c>
      <c r="E7" s="176" t="s">
        <v>169</v>
      </c>
      <c r="F7" s="175" t="s">
        <v>169</v>
      </c>
      <c r="G7" s="176" t="s">
        <v>169</v>
      </c>
      <c r="H7" s="175" t="s">
        <v>168</v>
      </c>
      <c r="I7" s="176" t="s">
        <v>168</v>
      </c>
      <c r="J7" s="175" t="s">
        <v>169</v>
      </c>
      <c r="K7" s="177" t="s">
        <v>169</v>
      </c>
    </row>
    <row r="8" spans="1:11" s="1" customFormat="1" ht="28.5" customHeight="1">
      <c r="A8" s="359"/>
      <c r="B8" s="372" t="s">
        <v>45</v>
      </c>
      <c r="C8" s="305"/>
      <c r="D8" s="178">
        <v>17</v>
      </c>
      <c r="E8" s="179">
        <v>423933</v>
      </c>
      <c r="F8" s="178">
        <v>1</v>
      </c>
      <c r="G8" s="179">
        <v>2923</v>
      </c>
      <c r="H8" s="178" t="s">
        <v>168</v>
      </c>
      <c r="I8" s="179" t="s">
        <v>168</v>
      </c>
      <c r="J8" s="178">
        <v>18</v>
      </c>
      <c r="K8" s="119">
        <v>426856</v>
      </c>
    </row>
    <row r="9" spans="1:11" ht="28.5" customHeight="1">
      <c r="A9" s="359"/>
      <c r="B9" s="363" t="s">
        <v>73</v>
      </c>
      <c r="C9" s="364"/>
      <c r="D9" s="175" t="s">
        <v>169</v>
      </c>
      <c r="E9" s="176" t="s">
        <v>169</v>
      </c>
      <c r="F9" s="175" t="s">
        <v>169</v>
      </c>
      <c r="G9" s="176" t="s">
        <v>169</v>
      </c>
      <c r="H9" s="175" t="s">
        <v>168</v>
      </c>
      <c r="I9" s="176" t="s">
        <v>168</v>
      </c>
      <c r="J9" s="175" t="s">
        <v>169</v>
      </c>
      <c r="K9" s="177" t="s">
        <v>169</v>
      </c>
    </row>
    <row r="10" spans="1:11" s="1" customFormat="1" ht="28.5" customHeight="1">
      <c r="A10" s="359"/>
      <c r="B10" s="372" t="s">
        <v>46</v>
      </c>
      <c r="C10" s="305"/>
      <c r="D10" s="178" t="s">
        <v>169</v>
      </c>
      <c r="E10" s="179" t="s">
        <v>169</v>
      </c>
      <c r="F10" s="178" t="s">
        <v>169</v>
      </c>
      <c r="G10" s="179" t="s">
        <v>169</v>
      </c>
      <c r="H10" s="178" t="s">
        <v>168</v>
      </c>
      <c r="I10" s="179" t="s">
        <v>168</v>
      </c>
      <c r="J10" s="178" t="s">
        <v>169</v>
      </c>
      <c r="K10" s="119" t="s">
        <v>169</v>
      </c>
    </row>
    <row r="11" spans="1:11" ht="28.5" customHeight="1">
      <c r="A11" s="359"/>
      <c r="B11" s="365" t="s">
        <v>47</v>
      </c>
      <c r="C11" s="265"/>
      <c r="D11" s="178">
        <v>1</v>
      </c>
      <c r="E11" s="179">
        <v>181597</v>
      </c>
      <c r="F11" s="178" t="s">
        <v>169</v>
      </c>
      <c r="G11" s="179" t="s">
        <v>169</v>
      </c>
      <c r="H11" s="178" t="s">
        <v>168</v>
      </c>
      <c r="I11" s="179" t="s">
        <v>168</v>
      </c>
      <c r="J11" s="178">
        <v>1</v>
      </c>
      <c r="K11" s="119">
        <v>181597</v>
      </c>
    </row>
    <row r="12" spans="1:11" ht="28.5" customHeight="1">
      <c r="A12" s="359"/>
      <c r="B12" s="365" t="s">
        <v>48</v>
      </c>
      <c r="C12" s="265"/>
      <c r="D12" s="178" t="s">
        <v>169</v>
      </c>
      <c r="E12" s="179" t="s">
        <v>169</v>
      </c>
      <c r="F12" s="178" t="s">
        <v>169</v>
      </c>
      <c r="G12" s="179" t="s">
        <v>169</v>
      </c>
      <c r="H12" s="178" t="s">
        <v>168</v>
      </c>
      <c r="I12" s="179" t="s">
        <v>168</v>
      </c>
      <c r="J12" s="178" t="s">
        <v>169</v>
      </c>
      <c r="K12" s="119" t="s">
        <v>169</v>
      </c>
    </row>
    <row r="13" spans="1:11" ht="28.5" customHeight="1">
      <c r="A13" s="359"/>
      <c r="B13" s="365" t="s">
        <v>49</v>
      </c>
      <c r="C13" s="265"/>
      <c r="D13" s="178">
        <v>14</v>
      </c>
      <c r="E13" s="179">
        <v>204094</v>
      </c>
      <c r="F13" s="178">
        <v>1</v>
      </c>
      <c r="G13" s="179">
        <v>214</v>
      </c>
      <c r="H13" s="178" t="s">
        <v>168</v>
      </c>
      <c r="I13" s="179" t="s">
        <v>168</v>
      </c>
      <c r="J13" s="178">
        <v>15</v>
      </c>
      <c r="K13" s="119">
        <v>204308</v>
      </c>
    </row>
    <row r="14" spans="1:11" ht="28.5" customHeight="1">
      <c r="A14" s="360"/>
      <c r="B14" s="378" t="s">
        <v>51</v>
      </c>
      <c r="C14" s="379"/>
      <c r="D14" s="180">
        <v>4</v>
      </c>
      <c r="E14" s="181">
        <v>67942</v>
      </c>
      <c r="F14" s="180">
        <v>1</v>
      </c>
      <c r="G14" s="181">
        <v>2923</v>
      </c>
      <c r="H14" s="180" t="s">
        <v>168</v>
      </c>
      <c r="I14" s="181" t="s">
        <v>168</v>
      </c>
      <c r="J14" s="180">
        <v>5</v>
      </c>
      <c r="K14" s="182">
        <v>70865</v>
      </c>
    </row>
    <row r="15" spans="1:11" ht="28.5" customHeight="1">
      <c r="A15" s="366" t="s">
        <v>84</v>
      </c>
      <c r="B15" s="376" t="s">
        <v>85</v>
      </c>
      <c r="C15" s="183" t="s">
        <v>86</v>
      </c>
      <c r="D15" s="184">
        <v>392</v>
      </c>
      <c r="E15" s="185">
        <v>2773141</v>
      </c>
      <c r="F15" s="184">
        <v>1</v>
      </c>
      <c r="G15" s="185">
        <v>156</v>
      </c>
      <c r="H15" s="184" t="s">
        <v>168</v>
      </c>
      <c r="I15" s="185" t="s">
        <v>168</v>
      </c>
      <c r="J15" s="184">
        <v>393</v>
      </c>
      <c r="K15" s="186">
        <v>2773297</v>
      </c>
    </row>
    <row r="16" spans="1:11" ht="28.5" customHeight="1">
      <c r="A16" s="367"/>
      <c r="B16" s="377"/>
      <c r="C16" s="187" t="s">
        <v>74</v>
      </c>
      <c r="D16" s="188">
        <v>11</v>
      </c>
      <c r="E16" s="189">
        <v>34060</v>
      </c>
      <c r="F16" s="188">
        <v>1</v>
      </c>
      <c r="G16" s="189">
        <v>72</v>
      </c>
      <c r="H16" s="188" t="s">
        <v>168</v>
      </c>
      <c r="I16" s="189" t="s">
        <v>168</v>
      </c>
      <c r="J16" s="188">
        <v>12</v>
      </c>
      <c r="K16" s="190">
        <v>34132</v>
      </c>
    </row>
    <row r="17" spans="1:11" ht="28.5" customHeight="1">
      <c r="A17" s="368"/>
      <c r="B17" s="378" t="s">
        <v>55</v>
      </c>
      <c r="C17" s="379"/>
      <c r="D17" s="191">
        <v>31</v>
      </c>
      <c r="E17" s="192">
        <v>2249748</v>
      </c>
      <c r="F17" s="191" t="s">
        <v>169</v>
      </c>
      <c r="G17" s="192" t="s">
        <v>169</v>
      </c>
      <c r="H17" s="191" t="s">
        <v>168</v>
      </c>
      <c r="I17" s="192" t="s">
        <v>168</v>
      </c>
      <c r="J17" s="191">
        <v>31</v>
      </c>
      <c r="K17" s="121">
        <v>2249748</v>
      </c>
    </row>
    <row r="18" spans="1:11" ht="28.5" customHeight="1" thickBot="1">
      <c r="A18" s="380" t="s">
        <v>87</v>
      </c>
      <c r="B18" s="381"/>
      <c r="C18" s="382"/>
      <c r="D18" s="193">
        <v>261</v>
      </c>
      <c r="E18" s="194">
        <v>2301726</v>
      </c>
      <c r="F18" s="193">
        <v>2</v>
      </c>
      <c r="G18" s="194">
        <v>298</v>
      </c>
      <c r="H18" s="193" t="s">
        <v>168</v>
      </c>
      <c r="I18" s="194" t="s">
        <v>168</v>
      </c>
      <c r="J18" s="193">
        <v>263</v>
      </c>
      <c r="K18" s="195">
        <v>2302024</v>
      </c>
    </row>
    <row r="19" spans="1:11" ht="22.5" customHeight="1">
      <c r="A19" s="296" t="s">
        <v>172</v>
      </c>
      <c r="B19" s="296"/>
      <c r="C19" s="296"/>
      <c r="D19" s="296"/>
      <c r="E19" s="296"/>
      <c r="F19" s="296"/>
      <c r="G19" s="296"/>
      <c r="H19" s="296"/>
      <c r="I19" s="296"/>
      <c r="J19" s="296"/>
      <c r="K19" s="296"/>
    </row>
    <row r="20" spans="1:11" ht="30.75" customHeight="1">
      <c r="A20" s="374" t="s">
        <v>173</v>
      </c>
      <c r="B20" s="375"/>
      <c r="C20" s="375"/>
      <c r="D20" s="375"/>
      <c r="E20" s="375"/>
      <c r="F20" s="375"/>
      <c r="G20" s="375"/>
      <c r="H20" s="375"/>
      <c r="I20" s="375"/>
      <c r="J20" s="375"/>
      <c r="K20" s="375"/>
    </row>
  </sheetData>
  <sheetProtection/>
  <mergeCells count="23">
    <mergeCell ref="A20:K20"/>
    <mergeCell ref="B15:B16"/>
    <mergeCell ref="B17:C17"/>
    <mergeCell ref="A18:C18"/>
    <mergeCell ref="B9:C9"/>
    <mergeCell ref="B13:C13"/>
    <mergeCell ref="B14:C14"/>
    <mergeCell ref="A1:K1"/>
    <mergeCell ref="F2:G2"/>
    <mergeCell ref="H2:I2"/>
    <mergeCell ref="B11:C11"/>
    <mergeCell ref="A2:C3"/>
    <mergeCell ref="J2:K2"/>
    <mergeCell ref="D2:E2"/>
    <mergeCell ref="B6:C6"/>
    <mergeCell ref="B8:C8"/>
    <mergeCell ref="B10:C10"/>
    <mergeCell ref="A5:A14"/>
    <mergeCell ref="B5:C5"/>
    <mergeCell ref="B7:C7"/>
    <mergeCell ref="B12:C12"/>
    <mergeCell ref="A19:K19"/>
    <mergeCell ref="A15:A17"/>
  </mergeCells>
  <printOptions/>
  <pageMargins left="0.7874015748031497" right="0.7874015748031497" top="0.984251968503937" bottom="0.984251968503937" header="0.5118110236220472" footer="0.5118110236220472"/>
  <pageSetup fitToHeight="1" fitToWidth="1" horizontalDpi="1200" verticalDpi="1200" orientation="portrait" paperSize="9" scale="92" r:id="rId1"/>
  <headerFooter alignWithMargins="0">
    <oddFooter>&amp;R金沢国税局
国税徴収２
(H23)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徴収</dc:subject>
  <dc:creator>国税庁　企画課</dc:creator>
  <cp:keywords/>
  <dc:description/>
  <cp:lastModifiedBy>国税庁</cp:lastModifiedBy>
  <cp:lastPrinted>2013-06-21T03:01:48Z</cp:lastPrinted>
  <dcterms:created xsi:type="dcterms:W3CDTF">2003-07-09T01:05:10Z</dcterms:created>
  <dcterms:modified xsi:type="dcterms:W3CDTF">2013-06-21T03:02:24Z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