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'(1)税務署別源泉徴収税額'!$A$1:$J$28</definedName>
    <definedName name="_xlnm.Print_Area" localSheetId="1">'(2)税務署別源泉徴収義務者数'!$A$1:$I$28</definedName>
    <definedName name="_xlnm.Print_Titles" localSheetId="0">'(1)税務署別源泉徴収税額'!$2:$4</definedName>
    <definedName name="_xlnm.Print_Titles" localSheetId="1">'(2)税務署別源泉徴収義務者数'!$1:$5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<sst xmlns="http://schemas.openxmlformats.org/spreadsheetml/2006/main" count="173" uniqueCount="74">
  <si>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</si>
  <si>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</si>
  <si>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</si>
  <si>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</si>
  <si>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</si>
  <si>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</si>
  <si>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</si>
  <si>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</si>
  <si>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</si>
  <si>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</si>
  <si>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</si>
  <si>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</si>
  <si>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</si>
  <si>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</si>
  <si>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</si>
  <si>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</si>
  <si>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</si>
  <si>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</si>
  <si>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</si>
  <si>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</si>
  <si>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</si>
  <si>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</si>
  <si>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</si>
  <si>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</si>
  <si>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</si>
  <si>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</si>
  <si>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</si>
  <si>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</si>
  <si>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</si>
  <si>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</si>
  <si>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</si>
  <si>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</si>
  <si>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</si>
  <si>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</si>
  <si>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</si>
  <si>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</si>
  <si>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</si>
  <si>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</si>
  <si>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</si>
  <si>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</si>
  <si>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</si>
  <si>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</si>
  <si>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</si>
  <si>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</si>
  <si>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</si>
  <si>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</si>
  <si>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</si>
  <si>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富山</t>
  </si>
  <si>
    <t>高岡</t>
  </si>
  <si>
    <t>魚津</t>
  </si>
  <si>
    <t>砺波</t>
  </si>
  <si>
    <t>金沢</t>
  </si>
  <si>
    <t>七尾</t>
  </si>
  <si>
    <t>小松</t>
  </si>
  <si>
    <t>輪島</t>
  </si>
  <si>
    <t>松任</t>
  </si>
  <si>
    <t>福井</t>
  </si>
  <si>
    <t>敦賀</t>
  </si>
  <si>
    <t>武生</t>
  </si>
  <si>
    <t>小浜</t>
  </si>
  <si>
    <t>大野</t>
  </si>
  <si>
    <t>三国</t>
  </si>
  <si>
    <t>富山県計</t>
  </si>
  <si>
    <t>石川県計</t>
  </si>
  <si>
    <t>福井県計</t>
  </si>
  <si>
    <t>上場株式等の
譲渡所得等</t>
  </si>
  <si>
    <t>（注）　この表は「利子所得等の課税状況」、「配当所得の課税状況」、「上場株式等の譲渡所得等の課税状況」、「給与所得及び退職所得の課税状況」、</t>
  </si>
  <si>
    <t>富山</t>
  </si>
  <si>
    <t>富山県計</t>
  </si>
  <si>
    <t>金沢</t>
  </si>
  <si>
    <t>石川県計</t>
  </si>
  <si>
    <t>福井</t>
  </si>
  <si>
    <t>福井県計</t>
  </si>
  <si>
    <t>　調査時点：平成19年６月30日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</si>
</sst>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 indent="1"/>
    </xf>
    <xf numFmtId="3" fontId="4" fillId="2" borderId="10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3" borderId="19" xfId="0" applyFont="1" applyFill="1" applyBorder="1" applyAlignment="1">
      <alignment horizontal="distributed" vertical="center"/>
    </xf>
    <xf numFmtId="0" fontId="2" fillId="3" borderId="20" xfId="0" applyFont="1" applyFill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3" borderId="22" xfId="0" applyFont="1" applyFill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indent="1"/>
    </xf>
    <xf numFmtId="3" fontId="4" fillId="2" borderId="2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right" vertical="center"/>
    </xf>
    <xf numFmtId="3" fontId="2" fillId="2" borderId="32" xfId="0" applyNumberFormat="1" applyFont="1" applyFill="1" applyBorder="1" applyAlignment="1">
      <alignment horizontal="right" vertical="center"/>
    </xf>
    <xf numFmtId="3" fontId="2" fillId="2" borderId="33" xfId="0" applyNumberFormat="1" applyFont="1" applyFill="1" applyBorder="1" applyAlignment="1">
      <alignment horizontal="right" vertical="center"/>
    </xf>
    <xf numFmtId="3" fontId="2" fillId="2" borderId="34" xfId="0" applyNumberFormat="1" applyFont="1" applyFill="1" applyBorder="1" applyAlignment="1">
      <alignment horizontal="right" vertical="center"/>
    </xf>
    <xf numFmtId="0" fontId="4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distributed" vertical="center"/>
    </xf>
    <xf numFmtId="0" fontId="2" fillId="3" borderId="37" xfId="0" applyFont="1" applyFill="1" applyBorder="1" applyAlignment="1">
      <alignment horizontal="distributed" vertical="center"/>
    </xf>
    <xf numFmtId="0" fontId="3" fillId="3" borderId="38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3" fillId="3" borderId="40" xfId="0" applyFont="1" applyFill="1" applyBorder="1" applyAlignment="1">
      <alignment horizontal="distributed" vertical="center"/>
    </xf>
    <xf numFmtId="3" fontId="3" fillId="2" borderId="41" xfId="0" applyNumberFormat="1" applyFont="1" applyFill="1" applyBorder="1" applyAlignment="1">
      <alignment horizontal="right" vertical="center"/>
    </xf>
    <xf numFmtId="0" fontId="3" fillId="3" borderId="42" xfId="0" applyFont="1" applyFill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3" fontId="3" fillId="2" borderId="4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32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A1" sqref="A1:J1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9.125" style="21" bestFit="1" customWidth="1"/>
    <col min="11" max="16384" width="5.875" style="1" customWidth="1"/>
  </cols>
  <sheetData>
    <row r="1" spans="1:10" ht="15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</row>
    <row r="2" spans="1:9" ht="12" thickBot="1">
      <c r="A2" s="4" t="s">
        <v>44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39" t="s">
        <v>27</v>
      </c>
      <c r="B3" s="25" t="s">
        <v>28</v>
      </c>
      <c r="C3" s="28" t="s">
        <v>25</v>
      </c>
      <c r="D3" s="24" t="s">
        <v>65</v>
      </c>
      <c r="E3" s="28" t="s">
        <v>26</v>
      </c>
      <c r="F3" s="28" t="s">
        <v>9</v>
      </c>
      <c r="G3" s="25" t="s">
        <v>39</v>
      </c>
      <c r="H3" s="29" t="s">
        <v>29</v>
      </c>
      <c r="I3" s="48" t="s">
        <v>0</v>
      </c>
      <c r="J3" s="64" t="s">
        <v>42</v>
      </c>
    </row>
    <row r="4" spans="1:10" ht="11.25">
      <c r="A4" s="36"/>
      <c r="B4" s="30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49" t="s">
        <v>2</v>
      </c>
      <c r="J4" s="59"/>
    </row>
    <row r="5" spans="1:10" ht="11.25" customHeight="1">
      <c r="A5" s="41" t="s">
        <v>47</v>
      </c>
      <c r="B5" s="34">
        <v>544876</v>
      </c>
      <c r="C5" s="35">
        <v>3737584</v>
      </c>
      <c r="D5" s="35">
        <v>1118090</v>
      </c>
      <c r="E5" s="35">
        <v>39935256</v>
      </c>
      <c r="F5" s="35">
        <v>1170408</v>
      </c>
      <c r="G5" s="35">
        <v>3778437</v>
      </c>
      <c r="H5" s="35">
        <v>145178</v>
      </c>
      <c r="I5" s="51">
        <f>SUM(B5:H5)</f>
        <v>50429829</v>
      </c>
      <c r="J5" s="61" t="s">
        <v>67</v>
      </c>
    </row>
    <row r="6" spans="1:10" ht="11.25" customHeight="1">
      <c r="A6" s="41" t="s">
        <v>48</v>
      </c>
      <c r="B6" s="34">
        <v>191774</v>
      </c>
      <c r="C6" s="35">
        <v>1566429</v>
      </c>
      <c r="D6" s="35">
        <v>472624</v>
      </c>
      <c r="E6" s="35">
        <v>19317292</v>
      </c>
      <c r="F6" s="35">
        <v>197317</v>
      </c>
      <c r="G6" s="35">
        <v>587344</v>
      </c>
      <c r="H6" s="35">
        <v>61013</v>
      </c>
      <c r="I6" s="51">
        <f>SUM(B6:H6)</f>
        <v>22393793</v>
      </c>
      <c r="J6" s="61" t="s">
        <v>48</v>
      </c>
    </row>
    <row r="7" spans="1:10" ht="11.25" customHeight="1">
      <c r="A7" s="41" t="s">
        <v>49</v>
      </c>
      <c r="B7" s="34">
        <v>159778</v>
      </c>
      <c r="C7" s="35">
        <v>1254648</v>
      </c>
      <c r="D7" s="35">
        <v>19007</v>
      </c>
      <c r="E7" s="35">
        <v>12471613</v>
      </c>
      <c r="F7" s="35">
        <v>74653</v>
      </c>
      <c r="G7" s="35">
        <v>317438</v>
      </c>
      <c r="H7" s="35">
        <v>34438</v>
      </c>
      <c r="I7" s="51">
        <f>SUM(B7:H7)</f>
        <v>14331575</v>
      </c>
      <c r="J7" s="61" t="s">
        <v>49</v>
      </c>
    </row>
    <row r="8" spans="1:10" ht="11.25" customHeight="1">
      <c r="A8" s="41" t="s">
        <v>50</v>
      </c>
      <c r="B8" s="34">
        <v>101040</v>
      </c>
      <c r="C8" s="35">
        <v>267086</v>
      </c>
      <c r="D8" s="35">
        <v>109638</v>
      </c>
      <c r="E8" s="35">
        <v>6565988</v>
      </c>
      <c r="F8" s="35">
        <v>57875</v>
      </c>
      <c r="G8" s="35">
        <v>208546</v>
      </c>
      <c r="H8" s="35">
        <v>63355</v>
      </c>
      <c r="I8" s="51">
        <f>SUM(B8:H8)</f>
        <v>7373528</v>
      </c>
      <c r="J8" s="61" t="s">
        <v>50</v>
      </c>
    </row>
    <row r="9" spans="1:10" s="5" customFormat="1" ht="11.25">
      <c r="A9" s="43" t="s">
        <v>62</v>
      </c>
      <c r="B9" s="55">
        <f>SUM(B5:B8)</f>
        <v>997468</v>
      </c>
      <c r="C9" s="55">
        <f aca="true" t="shared" si="0" ref="C9:H9">SUM(C5:C8)</f>
        <v>6825747</v>
      </c>
      <c r="D9" s="55">
        <f t="shared" si="0"/>
        <v>1719359</v>
      </c>
      <c r="E9" s="55">
        <f t="shared" si="0"/>
        <v>78290149</v>
      </c>
      <c r="F9" s="55">
        <f t="shared" si="0"/>
        <v>1500253</v>
      </c>
      <c r="G9" s="55">
        <v>4891764</v>
      </c>
      <c r="H9" s="55">
        <f t="shared" si="0"/>
        <v>303984</v>
      </c>
      <c r="I9" s="55">
        <f>SUM(I5:I8)</f>
        <v>94528725</v>
      </c>
      <c r="J9" s="62" t="s">
        <v>68</v>
      </c>
    </row>
    <row r="10" spans="1:10" ht="11.25">
      <c r="A10" s="47"/>
      <c r="B10" s="44"/>
      <c r="C10" s="45"/>
      <c r="D10" s="45"/>
      <c r="E10" s="45"/>
      <c r="F10" s="45"/>
      <c r="G10" s="45"/>
      <c r="H10" s="45"/>
      <c r="I10" s="52"/>
      <c r="J10" s="63"/>
    </row>
    <row r="11" spans="1:10" ht="11.25" customHeight="1">
      <c r="A11" s="40" t="s">
        <v>51</v>
      </c>
      <c r="B11" s="32">
        <v>4810397</v>
      </c>
      <c r="C11" s="33">
        <v>3938177</v>
      </c>
      <c r="D11" s="33">
        <v>1531010</v>
      </c>
      <c r="E11" s="33">
        <v>50582280</v>
      </c>
      <c r="F11" s="33">
        <v>1268628</v>
      </c>
      <c r="G11" s="33">
        <v>4190635</v>
      </c>
      <c r="H11" s="33">
        <v>93788</v>
      </c>
      <c r="I11" s="50">
        <v>66414916</v>
      </c>
      <c r="J11" s="60" t="s">
        <v>69</v>
      </c>
    </row>
    <row r="12" spans="1:10" ht="11.25" customHeight="1">
      <c r="A12" s="40" t="s">
        <v>52</v>
      </c>
      <c r="B12" s="32">
        <v>78228</v>
      </c>
      <c r="C12" s="33">
        <v>311509</v>
      </c>
      <c r="D12" s="33">
        <v>4706</v>
      </c>
      <c r="E12" s="33">
        <v>5438564</v>
      </c>
      <c r="F12" s="33">
        <v>70583</v>
      </c>
      <c r="G12" s="33">
        <v>164889</v>
      </c>
      <c r="H12" s="33">
        <v>414</v>
      </c>
      <c r="I12" s="50">
        <v>6068894</v>
      </c>
      <c r="J12" s="60" t="s">
        <v>52</v>
      </c>
    </row>
    <row r="13" spans="1:10" ht="11.25" customHeight="1">
      <c r="A13" s="40" t="s">
        <v>53</v>
      </c>
      <c r="B13" s="34">
        <v>111016</v>
      </c>
      <c r="C13" s="35">
        <v>615583</v>
      </c>
      <c r="D13" s="35">
        <v>41256</v>
      </c>
      <c r="E13" s="35">
        <v>13074241</v>
      </c>
      <c r="F13" s="35">
        <v>166835</v>
      </c>
      <c r="G13" s="35">
        <v>375217</v>
      </c>
      <c r="H13" s="35">
        <v>65932</v>
      </c>
      <c r="I13" s="51">
        <f>SUM(B13:H13)</f>
        <v>14450080</v>
      </c>
      <c r="J13" s="60" t="s">
        <v>53</v>
      </c>
    </row>
    <row r="14" spans="1:10" ht="11.25" customHeight="1">
      <c r="A14" s="40" t="s">
        <v>54</v>
      </c>
      <c r="B14" s="34">
        <v>34766</v>
      </c>
      <c r="C14" s="35">
        <v>72435</v>
      </c>
      <c r="D14" s="35">
        <v>3137</v>
      </c>
      <c r="E14" s="35">
        <v>2466044</v>
      </c>
      <c r="F14" s="35">
        <v>44093</v>
      </c>
      <c r="G14" s="35">
        <v>69378</v>
      </c>
      <c r="H14" s="35">
        <v>63</v>
      </c>
      <c r="I14" s="51">
        <v>2689917</v>
      </c>
      <c r="J14" s="60" t="s">
        <v>54</v>
      </c>
    </row>
    <row r="15" spans="1:10" ht="11.25" customHeight="1">
      <c r="A15" s="40" t="s">
        <v>55</v>
      </c>
      <c r="B15" s="34">
        <v>44667</v>
      </c>
      <c r="C15" s="35">
        <v>923942</v>
      </c>
      <c r="D15" s="35">
        <v>39700</v>
      </c>
      <c r="E15" s="35">
        <v>8734177</v>
      </c>
      <c r="F15" s="35">
        <v>40076</v>
      </c>
      <c r="G15" s="35">
        <v>211612</v>
      </c>
      <c r="H15" s="35">
        <v>14658</v>
      </c>
      <c r="I15" s="51">
        <v>10008833</v>
      </c>
      <c r="J15" s="60" t="s">
        <v>55</v>
      </c>
    </row>
    <row r="16" spans="1:10" s="5" customFormat="1" ht="11.25">
      <c r="A16" s="43" t="s">
        <v>63</v>
      </c>
      <c r="B16" s="55">
        <f>SUM(B11:B15)</f>
        <v>5079074</v>
      </c>
      <c r="C16" s="55">
        <f>SUM(C11:C15)</f>
        <v>5861646</v>
      </c>
      <c r="D16" s="55">
        <v>1619810</v>
      </c>
      <c r="E16" s="55">
        <v>80295307</v>
      </c>
      <c r="F16" s="55">
        <v>1590216</v>
      </c>
      <c r="G16" s="55">
        <v>5011732</v>
      </c>
      <c r="H16" s="55">
        <v>174856</v>
      </c>
      <c r="I16" s="55">
        <v>99632642</v>
      </c>
      <c r="J16" s="62" t="s">
        <v>70</v>
      </c>
    </row>
    <row r="17" spans="1:10" ht="11.25">
      <c r="A17" s="47"/>
      <c r="B17" s="44"/>
      <c r="C17" s="45"/>
      <c r="D17" s="45"/>
      <c r="E17" s="45"/>
      <c r="F17" s="45"/>
      <c r="G17" s="45"/>
      <c r="H17" s="45"/>
      <c r="I17" s="52"/>
      <c r="J17" s="63"/>
    </row>
    <row r="18" spans="1:10" ht="11.25" customHeight="1">
      <c r="A18" s="40" t="s">
        <v>56</v>
      </c>
      <c r="B18" s="32">
        <v>256284</v>
      </c>
      <c r="C18" s="33">
        <v>1035929</v>
      </c>
      <c r="D18" s="33">
        <v>731535</v>
      </c>
      <c r="E18" s="33">
        <v>28334530</v>
      </c>
      <c r="F18" s="33">
        <v>558602</v>
      </c>
      <c r="G18" s="33">
        <v>2321990</v>
      </c>
      <c r="H18" s="33">
        <v>93407</v>
      </c>
      <c r="I18" s="50">
        <f aca="true" t="shared" si="1" ref="I18:I23">SUM(B18:H18)</f>
        <v>33332277</v>
      </c>
      <c r="J18" s="60" t="s">
        <v>71</v>
      </c>
    </row>
    <row r="19" spans="1:10" ht="11.25" customHeight="1">
      <c r="A19" s="40" t="s">
        <v>57</v>
      </c>
      <c r="B19" s="32">
        <v>41370</v>
      </c>
      <c r="C19" s="33">
        <v>71315</v>
      </c>
      <c r="D19" s="33">
        <v>31314</v>
      </c>
      <c r="E19" s="33">
        <v>4614495</v>
      </c>
      <c r="F19" s="33">
        <v>82383</v>
      </c>
      <c r="G19" s="33">
        <v>147025</v>
      </c>
      <c r="H19" s="33">
        <v>2600</v>
      </c>
      <c r="I19" s="50">
        <f t="shared" si="1"/>
        <v>4990502</v>
      </c>
      <c r="J19" s="60" t="s">
        <v>57</v>
      </c>
    </row>
    <row r="20" spans="1:10" ht="11.25" customHeight="1">
      <c r="A20" s="40" t="s">
        <v>58</v>
      </c>
      <c r="B20" s="34">
        <v>105207</v>
      </c>
      <c r="C20" s="35">
        <v>1355647</v>
      </c>
      <c r="D20" s="35">
        <v>152662</v>
      </c>
      <c r="E20" s="35">
        <v>10372422</v>
      </c>
      <c r="F20" s="35">
        <v>168863</v>
      </c>
      <c r="G20" s="35">
        <v>297533</v>
      </c>
      <c r="H20" s="35">
        <v>119841</v>
      </c>
      <c r="I20" s="51">
        <f t="shared" si="1"/>
        <v>12572175</v>
      </c>
      <c r="J20" s="60" t="s">
        <v>58</v>
      </c>
    </row>
    <row r="21" spans="1:10" ht="11.25" customHeight="1">
      <c r="A21" s="40" t="s">
        <v>59</v>
      </c>
      <c r="B21" s="34">
        <v>26044</v>
      </c>
      <c r="C21" s="35">
        <v>58126</v>
      </c>
      <c r="D21" s="35">
        <v>46747</v>
      </c>
      <c r="E21" s="35">
        <v>1889269</v>
      </c>
      <c r="F21" s="35">
        <v>19944</v>
      </c>
      <c r="G21" s="35">
        <v>62442</v>
      </c>
      <c r="H21" s="35">
        <v>500</v>
      </c>
      <c r="I21" s="51">
        <f t="shared" si="1"/>
        <v>2103072</v>
      </c>
      <c r="J21" s="60" t="s">
        <v>59</v>
      </c>
    </row>
    <row r="22" spans="1:10" ht="11.25" customHeight="1">
      <c r="A22" s="40" t="s">
        <v>60</v>
      </c>
      <c r="B22" s="34">
        <v>34595</v>
      </c>
      <c r="C22" s="35">
        <v>68752</v>
      </c>
      <c r="D22" s="35">
        <v>28570</v>
      </c>
      <c r="E22" s="35">
        <v>2259275</v>
      </c>
      <c r="F22" s="35">
        <v>26243</v>
      </c>
      <c r="G22" s="35">
        <v>59125</v>
      </c>
      <c r="H22" s="35">
        <v>8671</v>
      </c>
      <c r="I22" s="51">
        <v>2485233</v>
      </c>
      <c r="J22" s="60" t="s">
        <v>60</v>
      </c>
    </row>
    <row r="23" spans="1:10" ht="11.25" customHeight="1">
      <c r="A23" s="40" t="s">
        <v>61</v>
      </c>
      <c r="B23" s="56">
        <v>60402</v>
      </c>
      <c r="C23" s="57">
        <v>270613</v>
      </c>
      <c r="D23" s="57">
        <v>18055</v>
      </c>
      <c r="E23" s="57">
        <v>5244731</v>
      </c>
      <c r="F23" s="57">
        <v>92193</v>
      </c>
      <c r="G23" s="57">
        <v>244909</v>
      </c>
      <c r="H23" s="57">
        <v>9058</v>
      </c>
      <c r="I23" s="58">
        <f t="shared" si="1"/>
        <v>5939961</v>
      </c>
      <c r="J23" s="60"/>
    </row>
    <row r="24" spans="1:10" s="5" customFormat="1" ht="11.25">
      <c r="A24" s="43" t="s">
        <v>64</v>
      </c>
      <c r="B24" s="55">
        <v>523903</v>
      </c>
      <c r="C24" s="55">
        <v>2860383</v>
      </c>
      <c r="D24" s="55">
        <f aca="true" t="shared" si="2" ref="D24:I24">SUM(D18:D23)</f>
        <v>1008883</v>
      </c>
      <c r="E24" s="55">
        <v>52714720</v>
      </c>
      <c r="F24" s="55">
        <f t="shared" si="2"/>
        <v>948228</v>
      </c>
      <c r="G24" s="55">
        <v>3133025</v>
      </c>
      <c r="H24" s="55">
        <v>234078</v>
      </c>
      <c r="I24" s="55">
        <f t="shared" si="2"/>
        <v>61423220</v>
      </c>
      <c r="J24" s="62" t="s">
        <v>72</v>
      </c>
    </row>
    <row r="25" spans="1:10" ht="12" thickBot="1">
      <c r="A25" s="42"/>
      <c r="B25" s="26"/>
      <c r="C25" s="26"/>
      <c r="D25" s="26"/>
      <c r="E25" s="26"/>
      <c r="F25" s="26"/>
      <c r="G25" s="26"/>
      <c r="H25" s="26"/>
      <c r="I25" s="26"/>
      <c r="J25" s="53"/>
    </row>
    <row r="26" spans="1:11" s="5" customFormat="1" ht="21" customHeight="1" thickBot="1" thickTop="1">
      <c r="A26" s="38" t="s">
        <v>30</v>
      </c>
      <c r="B26" s="27">
        <v>6600443</v>
      </c>
      <c r="C26" s="27">
        <v>15547777</v>
      </c>
      <c r="D26" s="27">
        <f>SUM(D9,D16,D24)</f>
        <v>4348052</v>
      </c>
      <c r="E26" s="27">
        <v>211300177</v>
      </c>
      <c r="F26" s="27">
        <v>4038698</v>
      </c>
      <c r="G26" s="27">
        <v>13036523</v>
      </c>
      <c r="H26" s="27">
        <v>712918</v>
      </c>
      <c r="I26" s="27">
        <v>255584588</v>
      </c>
      <c r="J26" s="54" t="s">
        <v>40</v>
      </c>
      <c r="K26" s="20"/>
    </row>
    <row r="27" spans="1:9" ht="11.25">
      <c r="A27" s="9" t="s">
        <v>66</v>
      </c>
      <c r="B27" s="9"/>
      <c r="C27" s="9"/>
      <c r="D27" s="9"/>
      <c r="E27" s="9"/>
      <c r="F27" s="9"/>
      <c r="G27" s="9"/>
      <c r="H27" s="9"/>
      <c r="I27" s="9"/>
    </row>
    <row r="28" spans="1:9" ht="11.25">
      <c r="A28" s="9" t="s">
        <v>41</v>
      </c>
      <c r="B28" s="46"/>
      <c r="C28" s="46"/>
      <c r="D28" s="46"/>
      <c r="E28" s="46"/>
      <c r="F28" s="46"/>
      <c r="G28" s="46"/>
      <c r="H28" s="46"/>
      <c r="I28" s="46"/>
    </row>
  </sheetData>
  <mergeCells count="1">
    <mergeCell ref="A1:J1"/>
  </mergeCells>
  <printOptions/>
  <pageMargins left="0.7874015748031497" right="0.45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&amp;R&amp;10金沢国税局
源泉所得税３
（H18)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125" style="23" customWidth="1"/>
    <col min="2" max="8" width="10.50390625" style="1" customWidth="1"/>
    <col min="9" max="9" width="9.125" style="21" bestFit="1" customWidth="1"/>
    <col min="10" max="16384" width="5.875" style="1" customWidth="1"/>
  </cols>
  <sheetData>
    <row r="1" spans="1:8" ht="12" thickBot="1">
      <c r="A1" s="4" t="s">
        <v>45</v>
      </c>
      <c r="B1" s="4"/>
      <c r="C1" s="4"/>
      <c r="D1" s="4"/>
      <c r="E1" s="4"/>
      <c r="F1" s="4"/>
      <c r="G1" s="4"/>
      <c r="H1" s="4"/>
    </row>
    <row r="2" spans="1:9" ht="11.25" customHeight="1">
      <c r="A2" s="77" t="s">
        <v>32</v>
      </c>
      <c r="B2" s="81" t="s">
        <v>33</v>
      </c>
      <c r="C2" s="83" t="s">
        <v>34</v>
      </c>
      <c r="D2" s="85" t="s">
        <v>65</v>
      </c>
      <c r="E2" s="83" t="s">
        <v>35</v>
      </c>
      <c r="F2" s="83" t="s">
        <v>36</v>
      </c>
      <c r="G2" s="79" t="s">
        <v>37</v>
      </c>
      <c r="H2" s="79" t="s">
        <v>38</v>
      </c>
      <c r="I2" s="75" t="s">
        <v>43</v>
      </c>
    </row>
    <row r="3" spans="1:9" ht="11.25" customHeight="1">
      <c r="A3" s="78"/>
      <c r="B3" s="82"/>
      <c r="C3" s="84"/>
      <c r="D3" s="86"/>
      <c r="E3" s="84"/>
      <c r="F3" s="84"/>
      <c r="G3" s="80"/>
      <c r="H3" s="80"/>
      <c r="I3" s="76"/>
    </row>
    <row r="4" spans="1:9" ht="22.5" customHeight="1">
      <c r="A4" s="78"/>
      <c r="B4" s="82"/>
      <c r="C4" s="84"/>
      <c r="D4" s="86"/>
      <c r="E4" s="84"/>
      <c r="F4" s="84"/>
      <c r="G4" s="80"/>
      <c r="H4" s="80"/>
      <c r="I4" s="76"/>
    </row>
    <row r="5" spans="1:9" s="2" customFormat="1" ht="11.25">
      <c r="A5" s="37"/>
      <c r="B5" s="71" t="s">
        <v>31</v>
      </c>
      <c r="C5" s="72" t="s">
        <v>31</v>
      </c>
      <c r="D5" s="72" t="s">
        <v>31</v>
      </c>
      <c r="E5" s="72" t="s">
        <v>31</v>
      </c>
      <c r="F5" s="71" t="s">
        <v>31</v>
      </c>
      <c r="G5" s="71" t="s">
        <v>31</v>
      </c>
      <c r="H5" s="72" t="s">
        <v>31</v>
      </c>
      <c r="I5" s="59"/>
    </row>
    <row r="6" spans="1:9" ht="11.25">
      <c r="A6" s="41" t="s">
        <v>47</v>
      </c>
      <c r="B6" s="34">
        <v>253</v>
      </c>
      <c r="C6" s="35">
        <v>641</v>
      </c>
      <c r="D6" s="35">
        <v>60</v>
      </c>
      <c r="E6" s="35">
        <v>13193</v>
      </c>
      <c r="F6" s="35">
        <v>10685</v>
      </c>
      <c r="G6" s="35">
        <v>71</v>
      </c>
      <c r="H6" s="35">
        <f>SUM(B6:G6)</f>
        <v>24903</v>
      </c>
      <c r="I6" s="61" t="s">
        <v>67</v>
      </c>
    </row>
    <row r="7" spans="1:9" ht="11.25">
      <c r="A7" s="41" t="s">
        <v>48</v>
      </c>
      <c r="B7" s="34">
        <v>205</v>
      </c>
      <c r="C7" s="35">
        <v>409</v>
      </c>
      <c r="D7" s="35">
        <v>32</v>
      </c>
      <c r="E7" s="35">
        <v>10583</v>
      </c>
      <c r="F7" s="35">
        <v>8268</v>
      </c>
      <c r="G7" s="35">
        <v>46</v>
      </c>
      <c r="H7" s="35">
        <f aca="true" t="shared" si="0" ref="H7:H27">SUM(B7:G7)</f>
        <v>19543</v>
      </c>
      <c r="I7" s="61" t="s">
        <v>48</v>
      </c>
    </row>
    <row r="8" spans="1:9" ht="11.25">
      <c r="A8" s="41" t="s">
        <v>49</v>
      </c>
      <c r="B8" s="34">
        <v>99</v>
      </c>
      <c r="C8" s="35">
        <v>150</v>
      </c>
      <c r="D8" s="35">
        <v>12</v>
      </c>
      <c r="E8" s="35">
        <v>5642</v>
      </c>
      <c r="F8" s="35">
        <v>4486</v>
      </c>
      <c r="G8" s="35">
        <v>19</v>
      </c>
      <c r="H8" s="35">
        <f t="shared" si="0"/>
        <v>10408</v>
      </c>
      <c r="I8" s="61" t="s">
        <v>49</v>
      </c>
    </row>
    <row r="9" spans="1:9" ht="11.25">
      <c r="A9" s="41" t="s">
        <v>50</v>
      </c>
      <c r="B9" s="34">
        <v>114</v>
      </c>
      <c r="C9" s="35">
        <v>144</v>
      </c>
      <c r="D9" s="35">
        <v>11</v>
      </c>
      <c r="E9" s="35">
        <v>4058</v>
      </c>
      <c r="F9" s="35">
        <v>3213</v>
      </c>
      <c r="G9" s="35">
        <v>26</v>
      </c>
      <c r="H9" s="35">
        <f t="shared" si="0"/>
        <v>7566</v>
      </c>
      <c r="I9" s="61" t="s">
        <v>50</v>
      </c>
    </row>
    <row r="10" spans="1:9" s="5" customFormat="1" ht="11.25">
      <c r="A10" s="43" t="s">
        <v>62</v>
      </c>
      <c r="B10" s="55">
        <f aca="true" t="shared" si="1" ref="B10:G10">SUM(B6:B9)</f>
        <v>671</v>
      </c>
      <c r="C10" s="55">
        <f t="shared" si="1"/>
        <v>1344</v>
      </c>
      <c r="D10" s="55">
        <f t="shared" si="1"/>
        <v>115</v>
      </c>
      <c r="E10" s="55">
        <f t="shared" si="1"/>
        <v>33476</v>
      </c>
      <c r="F10" s="55">
        <f t="shared" si="1"/>
        <v>26652</v>
      </c>
      <c r="G10" s="55">
        <f t="shared" si="1"/>
        <v>162</v>
      </c>
      <c r="H10" s="55">
        <f t="shared" si="0"/>
        <v>62420</v>
      </c>
      <c r="I10" s="62" t="s">
        <v>68</v>
      </c>
    </row>
    <row r="11" spans="1:9" ht="11.25">
      <c r="A11" s="47"/>
      <c r="B11" s="44"/>
      <c r="C11" s="45"/>
      <c r="D11" s="45"/>
      <c r="E11" s="45"/>
      <c r="F11" s="45"/>
      <c r="G11" s="45"/>
      <c r="H11" s="45"/>
      <c r="I11" s="63"/>
    </row>
    <row r="12" spans="1:9" ht="11.25">
      <c r="A12" s="40" t="s">
        <v>51</v>
      </c>
      <c r="B12" s="32">
        <v>259</v>
      </c>
      <c r="C12" s="33">
        <v>778</v>
      </c>
      <c r="D12" s="33">
        <v>50</v>
      </c>
      <c r="E12" s="33">
        <v>19668</v>
      </c>
      <c r="F12" s="33">
        <v>17409</v>
      </c>
      <c r="G12" s="33">
        <v>65</v>
      </c>
      <c r="H12" s="35">
        <f t="shared" si="0"/>
        <v>38229</v>
      </c>
      <c r="I12" s="60" t="s">
        <v>69</v>
      </c>
    </row>
    <row r="13" spans="1:9" ht="11.25">
      <c r="A13" s="40" t="s">
        <v>52</v>
      </c>
      <c r="B13" s="32">
        <v>74</v>
      </c>
      <c r="C13" s="33">
        <v>90</v>
      </c>
      <c r="D13" s="33">
        <v>6</v>
      </c>
      <c r="E13" s="33">
        <v>4237</v>
      </c>
      <c r="F13" s="33">
        <v>3920</v>
      </c>
      <c r="G13" s="33">
        <v>4</v>
      </c>
      <c r="H13" s="35">
        <f t="shared" si="0"/>
        <v>8331</v>
      </c>
      <c r="I13" s="60" t="s">
        <v>52</v>
      </c>
    </row>
    <row r="14" spans="1:9" ht="11.25">
      <c r="A14" s="40" t="s">
        <v>53</v>
      </c>
      <c r="B14" s="34">
        <v>102</v>
      </c>
      <c r="C14" s="35">
        <v>209</v>
      </c>
      <c r="D14" s="35">
        <v>10</v>
      </c>
      <c r="E14" s="35">
        <v>7618</v>
      </c>
      <c r="F14" s="35">
        <v>7292</v>
      </c>
      <c r="G14" s="35">
        <v>19</v>
      </c>
      <c r="H14" s="35">
        <f t="shared" si="0"/>
        <v>15250</v>
      </c>
      <c r="I14" s="60" t="s">
        <v>53</v>
      </c>
    </row>
    <row r="15" spans="1:9" ht="11.25">
      <c r="A15" s="40" t="s">
        <v>54</v>
      </c>
      <c r="B15" s="34">
        <v>54</v>
      </c>
      <c r="C15" s="35">
        <v>59</v>
      </c>
      <c r="D15" s="35">
        <v>12</v>
      </c>
      <c r="E15" s="35">
        <v>2433</v>
      </c>
      <c r="F15" s="35">
        <v>1912</v>
      </c>
      <c r="G15" s="35">
        <v>3</v>
      </c>
      <c r="H15" s="35">
        <f t="shared" si="0"/>
        <v>4473</v>
      </c>
      <c r="I15" s="60" t="s">
        <v>54</v>
      </c>
    </row>
    <row r="16" spans="1:9" ht="11.25">
      <c r="A16" s="40" t="s">
        <v>55</v>
      </c>
      <c r="B16" s="34">
        <v>53</v>
      </c>
      <c r="C16" s="35">
        <v>158</v>
      </c>
      <c r="D16" s="35">
        <v>9</v>
      </c>
      <c r="E16" s="35">
        <v>4353</v>
      </c>
      <c r="F16" s="35">
        <v>3505</v>
      </c>
      <c r="G16" s="35">
        <v>15</v>
      </c>
      <c r="H16" s="35">
        <f t="shared" si="0"/>
        <v>8093</v>
      </c>
      <c r="I16" s="60" t="s">
        <v>55</v>
      </c>
    </row>
    <row r="17" spans="1:9" s="5" customFormat="1" ht="11.25">
      <c r="A17" s="43" t="s">
        <v>63</v>
      </c>
      <c r="B17" s="55">
        <f aca="true" t="shared" si="2" ref="B17:G17">SUM(B12:B16)</f>
        <v>542</v>
      </c>
      <c r="C17" s="55">
        <f t="shared" si="2"/>
        <v>1294</v>
      </c>
      <c r="D17" s="55">
        <f t="shared" si="2"/>
        <v>87</v>
      </c>
      <c r="E17" s="55">
        <f t="shared" si="2"/>
        <v>38309</v>
      </c>
      <c r="F17" s="55">
        <f t="shared" si="2"/>
        <v>34038</v>
      </c>
      <c r="G17" s="55">
        <f t="shared" si="2"/>
        <v>106</v>
      </c>
      <c r="H17" s="55">
        <f t="shared" si="0"/>
        <v>74376</v>
      </c>
      <c r="I17" s="62" t="s">
        <v>70</v>
      </c>
    </row>
    <row r="18" spans="1:9" ht="11.25">
      <c r="A18" s="47"/>
      <c r="B18" s="44"/>
      <c r="C18" s="45"/>
      <c r="D18" s="45"/>
      <c r="E18" s="45"/>
      <c r="F18" s="45"/>
      <c r="G18" s="45"/>
      <c r="H18" s="45"/>
      <c r="I18" s="63"/>
    </row>
    <row r="19" spans="1:9" ht="11.25">
      <c r="A19" s="40" t="s">
        <v>56</v>
      </c>
      <c r="B19" s="32">
        <v>181</v>
      </c>
      <c r="C19" s="33">
        <v>484</v>
      </c>
      <c r="D19" s="33">
        <v>72</v>
      </c>
      <c r="E19" s="33">
        <v>11142</v>
      </c>
      <c r="F19" s="33">
        <v>11412</v>
      </c>
      <c r="G19" s="33">
        <v>56</v>
      </c>
      <c r="H19" s="35">
        <f t="shared" si="0"/>
        <v>23347</v>
      </c>
      <c r="I19" s="60" t="s">
        <v>71</v>
      </c>
    </row>
    <row r="20" spans="1:9" ht="11.25">
      <c r="A20" s="40" t="s">
        <v>57</v>
      </c>
      <c r="B20" s="32">
        <v>47</v>
      </c>
      <c r="C20" s="33">
        <v>87</v>
      </c>
      <c r="D20" s="33">
        <v>11</v>
      </c>
      <c r="E20" s="33">
        <v>2509</v>
      </c>
      <c r="F20" s="33">
        <v>2780</v>
      </c>
      <c r="G20" s="33">
        <v>4</v>
      </c>
      <c r="H20" s="35">
        <f t="shared" si="0"/>
        <v>5438</v>
      </c>
      <c r="I20" s="60" t="s">
        <v>57</v>
      </c>
    </row>
    <row r="21" spans="1:9" ht="11.25">
      <c r="A21" s="40" t="s">
        <v>58</v>
      </c>
      <c r="B21" s="34">
        <v>118</v>
      </c>
      <c r="C21" s="35">
        <v>173</v>
      </c>
      <c r="D21" s="35">
        <v>39</v>
      </c>
      <c r="E21" s="35">
        <v>6236</v>
      </c>
      <c r="F21" s="35">
        <v>5434</v>
      </c>
      <c r="G21" s="35">
        <v>16</v>
      </c>
      <c r="H21" s="35">
        <f t="shared" si="0"/>
        <v>12016</v>
      </c>
      <c r="I21" s="60" t="s">
        <v>58</v>
      </c>
    </row>
    <row r="22" spans="1:9" ht="11.25">
      <c r="A22" s="40" t="s">
        <v>59</v>
      </c>
      <c r="B22" s="34">
        <v>36</v>
      </c>
      <c r="C22" s="35">
        <v>42</v>
      </c>
      <c r="D22" s="35">
        <v>8</v>
      </c>
      <c r="E22" s="35">
        <v>1452</v>
      </c>
      <c r="F22" s="35">
        <v>1179</v>
      </c>
      <c r="G22" s="35">
        <v>3</v>
      </c>
      <c r="H22" s="35">
        <f t="shared" si="0"/>
        <v>2720</v>
      </c>
      <c r="I22" s="60" t="s">
        <v>59</v>
      </c>
    </row>
    <row r="23" spans="1:9" ht="11.25">
      <c r="A23" s="40" t="s">
        <v>60</v>
      </c>
      <c r="B23" s="34">
        <v>38</v>
      </c>
      <c r="C23" s="35">
        <v>26</v>
      </c>
      <c r="D23" s="35">
        <v>6</v>
      </c>
      <c r="E23" s="35">
        <v>2213</v>
      </c>
      <c r="F23" s="35">
        <v>2209</v>
      </c>
      <c r="G23" s="35">
        <v>6</v>
      </c>
      <c r="H23" s="35">
        <f t="shared" si="0"/>
        <v>4498</v>
      </c>
      <c r="I23" s="60" t="s">
        <v>60</v>
      </c>
    </row>
    <row r="24" spans="1:9" ht="11.25">
      <c r="A24" s="40" t="s">
        <v>61</v>
      </c>
      <c r="B24" s="56">
        <v>67</v>
      </c>
      <c r="C24" s="57">
        <v>87</v>
      </c>
      <c r="D24" s="57">
        <v>17</v>
      </c>
      <c r="E24" s="57">
        <v>3890</v>
      </c>
      <c r="F24" s="57">
        <v>3677</v>
      </c>
      <c r="G24" s="57">
        <v>8</v>
      </c>
      <c r="H24" s="35">
        <f t="shared" si="0"/>
        <v>7746</v>
      </c>
      <c r="I24" s="60" t="s">
        <v>61</v>
      </c>
    </row>
    <row r="25" spans="1:9" s="5" customFormat="1" ht="11.25">
      <c r="A25" s="65" t="s">
        <v>64</v>
      </c>
      <c r="B25" s="66">
        <f aca="true" t="shared" si="3" ref="B25:G25">SUM(B19:B24)</f>
        <v>487</v>
      </c>
      <c r="C25" s="66">
        <f t="shared" si="3"/>
        <v>899</v>
      </c>
      <c r="D25" s="66">
        <f t="shared" si="3"/>
        <v>153</v>
      </c>
      <c r="E25" s="66">
        <f t="shared" si="3"/>
        <v>27442</v>
      </c>
      <c r="F25" s="66">
        <f t="shared" si="3"/>
        <v>26691</v>
      </c>
      <c r="G25" s="66">
        <f t="shared" si="3"/>
        <v>93</v>
      </c>
      <c r="H25" s="66">
        <f t="shared" si="0"/>
        <v>55765</v>
      </c>
      <c r="I25" s="67" t="s">
        <v>72</v>
      </c>
    </row>
    <row r="26" spans="1:9" ht="12" thickBot="1">
      <c r="A26" s="68"/>
      <c r="B26" s="70"/>
      <c r="C26" s="70"/>
      <c r="D26" s="70"/>
      <c r="E26" s="70"/>
      <c r="F26" s="70"/>
      <c r="G26" s="70"/>
      <c r="H26" s="70"/>
      <c r="I26" s="69"/>
    </row>
    <row r="27" spans="1:9" s="5" customFormat="1" ht="12.75" thickBot="1" thickTop="1">
      <c r="A27" s="38" t="s">
        <v>30</v>
      </c>
      <c r="B27" s="73">
        <f aca="true" t="shared" si="4" ref="B27:G27">SUM(B10,B17,B25)</f>
        <v>1700</v>
      </c>
      <c r="C27" s="73">
        <f t="shared" si="4"/>
        <v>3537</v>
      </c>
      <c r="D27" s="73">
        <f t="shared" si="4"/>
        <v>355</v>
      </c>
      <c r="E27" s="73">
        <f t="shared" si="4"/>
        <v>99227</v>
      </c>
      <c r="F27" s="73">
        <f t="shared" si="4"/>
        <v>87381</v>
      </c>
      <c r="G27" s="73">
        <f t="shared" si="4"/>
        <v>361</v>
      </c>
      <c r="H27" s="73">
        <f t="shared" si="0"/>
        <v>192561</v>
      </c>
      <c r="I27" s="22" t="s">
        <v>40</v>
      </c>
    </row>
    <row r="28" spans="1:8" ht="11.25">
      <c r="A28" s="4" t="s">
        <v>73</v>
      </c>
      <c r="B28" s="4"/>
      <c r="C28" s="4"/>
      <c r="D28" s="4"/>
      <c r="E28" s="4"/>
      <c r="F28" s="4"/>
      <c r="G28" s="4"/>
      <c r="H28" s="4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45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&amp;R&amp;10金沢国税局
源泉所得税３
（H18)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95" t="s">
        <v>22</v>
      </c>
      <c r="B2" s="87"/>
      <c r="C2" s="87" t="s">
        <v>5</v>
      </c>
      <c r="D2" s="87"/>
      <c r="E2" s="87"/>
      <c r="F2" s="87"/>
      <c r="G2" s="87"/>
      <c r="H2" s="87"/>
      <c r="I2" s="87" t="s">
        <v>20</v>
      </c>
      <c r="J2" s="87"/>
      <c r="K2" s="87"/>
      <c r="L2" s="87"/>
      <c r="M2" s="87"/>
      <c r="N2" s="87"/>
      <c r="O2" s="87" t="s">
        <v>0</v>
      </c>
      <c r="P2" s="87"/>
      <c r="Q2" s="87"/>
      <c r="R2" s="87"/>
      <c r="S2" s="87"/>
      <c r="T2" s="87"/>
      <c r="U2" s="88"/>
    </row>
    <row r="3" spans="1:21" s="3" customFormat="1" ht="11.25">
      <c r="A3" s="96"/>
      <c r="B3" s="97"/>
      <c r="C3" s="18"/>
      <c r="D3" s="18"/>
      <c r="E3" s="89" t="s">
        <v>24</v>
      </c>
      <c r="F3" s="90"/>
      <c r="G3" s="89" t="s">
        <v>17</v>
      </c>
      <c r="H3" s="90"/>
      <c r="I3" s="89" t="s">
        <v>23</v>
      </c>
      <c r="J3" s="90"/>
      <c r="K3" s="89" t="s">
        <v>24</v>
      </c>
      <c r="L3" s="90"/>
      <c r="M3" s="89" t="s">
        <v>17</v>
      </c>
      <c r="N3" s="90"/>
      <c r="O3" s="89" t="s">
        <v>23</v>
      </c>
      <c r="P3" s="90"/>
      <c r="Q3" s="89" t="s">
        <v>16</v>
      </c>
      <c r="R3" s="90"/>
      <c r="S3" s="89" t="s">
        <v>17</v>
      </c>
      <c r="T3" s="90"/>
      <c r="U3" s="19"/>
    </row>
    <row r="4" spans="1:21" s="3" customFormat="1" ht="11.25">
      <c r="A4" s="98"/>
      <c r="B4" s="99"/>
      <c r="C4" s="99" t="s">
        <v>23</v>
      </c>
      <c r="D4" s="99"/>
      <c r="E4" s="91"/>
      <c r="F4" s="92"/>
      <c r="G4" s="91"/>
      <c r="H4" s="92"/>
      <c r="I4" s="91"/>
      <c r="J4" s="92"/>
      <c r="K4" s="91"/>
      <c r="L4" s="92"/>
      <c r="M4" s="91"/>
      <c r="N4" s="92"/>
      <c r="O4" s="91"/>
      <c r="P4" s="92"/>
      <c r="Q4" s="91"/>
      <c r="R4" s="92"/>
      <c r="S4" s="91"/>
      <c r="T4" s="92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93" t="s">
        <v>9</v>
      </c>
      <c r="B9" s="93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94" t="s">
        <v>10</v>
      </c>
      <c r="B10" s="94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３－４（源泉所得税）</dc:subject>
  <dc:creator>国税庁</dc:creator>
  <cp:keywords/>
  <dc:description/>
  <cp:lastModifiedBy>国税庁</cp:lastModifiedBy>
  <cp:lastPrinted>2008-06-16T04:26:42Z</cp:lastPrinted>
  <dcterms:created xsi:type="dcterms:W3CDTF">2003-07-09T01:05:10Z</dcterms:created>
  <dcterms:modified xsi:type="dcterms:W3CDTF">2008-07-01T04:56:54Z</dcterms:modified>
  <cp:category/>
  <cp:version/>
  <cp:contentType/>
  <cp:contentStatus/>
</cp:coreProperties>
</file>