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1(1)本年分の課税状況" sheetId="1" r:id="rId1"/>
    <sheet name="1(2)課税状況の累年比較" sheetId="2" r:id="rId2"/>
    <sheet name="1(3)申告及び処理の状況" sheetId="3" r:id="rId3"/>
    <sheet name="1(4)税務署別課税人員" sheetId="4" r:id="rId4"/>
    <sheet name="1(5)加算税の状況" sheetId="5" r:id="rId5"/>
    <sheet name="2取得財産価額階級別状況" sheetId="6" r:id="rId6"/>
    <sheet name="3受贈人員及び取得財産価額" sheetId="7" r:id="rId7"/>
  </sheets>
  <definedNames>
    <definedName name="_xlnm.Print_Titles" localSheetId="3">'1(4)税務署別課税人員'!$1:$3</definedName>
    <definedName name="課税状況P158">#REF!</definedName>
    <definedName name="課税状況P159">#REF!</definedName>
  </definedNames>
  <calcPr calcMode="manual" fullCalcOnLoad="1"/>
</workbook>
</file>

<file path=xl/sharedStrings.xml><?xml version="1.0" encoding="utf-8"?>
<sst xmlns="http://schemas.openxmlformats.org/spreadsheetml/2006/main" count="285" uniqueCount="158">
  <si>
    <t>６－１　課　税　状　況</t>
  </si>
  <si>
    <t>人</t>
  </si>
  <si>
    <t>千円</t>
  </si>
  <si>
    <t>取得財産価額（本年分）</t>
  </si>
  <si>
    <t>配偶者控除額</t>
  </si>
  <si>
    <t>基礎、特別控除額</t>
  </si>
  <si>
    <t>基礎、特別控除後の課税価格</t>
  </si>
  <si>
    <t>贈与税額</t>
  </si>
  <si>
    <t>外国税額控除</t>
  </si>
  <si>
    <t>外国税額控除後の額</t>
  </si>
  <si>
    <t>納税猶予額</t>
  </si>
  <si>
    <t>納付税額</t>
  </si>
  <si>
    <t>災害減免法による免除税額</t>
  </si>
  <si>
    <t>住宅取得資金の贈与額</t>
  </si>
  <si>
    <t>（暦年課税分）</t>
  </si>
  <si>
    <t>特別控除額</t>
  </si>
  <si>
    <t>特別控除額後の課税価格</t>
  </si>
  <si>
    <t>実</t>
  </si>
  <si>
    <t>（注）　「人員」欄の「実」は、実人員を示す。</t>
  </si>
  <si>
    <t>金　　　　額</t>
  </si>
  <si>
    <t>基礎控除額</t>
  </si>
  <si>
    <t>基礎控除後の課税価格</t>
  </si>
  <si>
    <t>区　　　　　　　分</t>
  </si>
  <si>
    <t>人　　　　員</t>
  </si>
  <si>
    <t>取得財産価額</t>
  </si>
  <si>
    <t>申告額</t>
  </si>
  <si>
    <t>修正申告による増差額</t>
  </si>
  <si>
    <t>本　年　分</t>
  </si>
  <si>
    <t>更正による増差額</t>
  </si>
  <si>
    <t>更正等による減差額</t>
  </si>
  <si>
    <t>△</t>
  </si>
  <si>
    <t>決定額</t>
  </si>
  <si>
    <t>計</t>
  </si>
  <si>
    <t>過　年　分</t>
  </si>
  <si>
    <t>合　　　計</t>
  </si>
  <si>
    <t>区　　　　　　　分</t>
  </si>
  <si>
    <t>取　得　財　産　価　額</t>
  </si>
  <si>
    <t>納　　　付　　　税　　　額</t>
  </si>
  <si>
    <t>人　　　員</t>
  </si>
  <si>
    <t>金　　　額</t>
  </si>
  <si>
    <t>（注）　「実」は、実人員を示す。</t>
  </si>
  <si>
    <t>過少申告加算税</t>
  </si>
  <si>
    <t>本年分</t>
  </si>
  <si>
    <t>過年分</t>
  </si>
  <si>
    <t>区　　分</t>
  </si>
  <si>
    <t>無申告加算税</t>
  </si>
  <si>
    <t>重　加　算　税</t>
  </si>
  <si>
    <t>人　員</t>
  </si>
  <si>
    <t>金　額</t>
  </si>
  <si>
    <t>合　　　計</t>
  </si>
  <si>
    <t>(1)　本年分の課税状況（合計分）</t>
  </si>
  <si>
    <t>(3)　申告及び処理の状況</t>
  </si>
  <si>
    <t>（合計分）</t>
  </si>
  <si>
    <t>年　　　　分</t>
  </si>
  <si>
    <t>取　得　財　産　価　額</t>
  </si>
  <si>
    <t>納　　付　　税　　額</t>
  </si>
  <si>
    <t>（暦年課税分及び相続時精算課税分）</t>
  </si>
  <si>
    <t>　　人</t>
  </si>
  <si>
    <t>平成16年分</t>
  </si>
  <si>
    <t>暦　年　課　税　分</t>
  </si>
  <si>
    <t>相 続 時 精 算 課 税 分</t>
  </si>
  <si>
    <t>人　　　　　　員</t>
  </si>
  <si>
    <t>(2)　課税状況の累年比較</t>
  </si>
  <si>
    <t>実</t>
  </si>
  <si>
    <t>実</t>
  </si>
  <si>
    <t>平成13年分</t>
  </si>
  <si>
    <t>平成14年分</t>
  </si>
  <si>
    <t>平成15年分</t>
  </si>
  <si>
    <t>　調査対象等：</t>
  </si>
  <si>
    <t>平成17年分</t>
  </si>
  <si>
    <t>「過年分」は、平成16年以前分に贈与を受けた者について、平成17年７月１日から平成18年６月30日までの間の申告又は処理（更正、決定等）による課税事績を、「申告書、決議書等」に基づいて作成した。</t>
  </si>
  <si>
    <t>（相続時精算課税分）</t>
  </si>
  <si>
    <t>調査対象等：</t>
  </si>
  <si>
    <t>平成17年中に財産の贈与を受けた者について、平成18年６月30日までの申告又は処理（更正、決定等）による課税事績を、「申告書、決議書等」に基づいて作成した。</t>
  </si>
  <si>
    <t>平成15年分</t>
  </si>
  <si>
    <t>平成16年分</t>
  </si>
  <si>
    <t>(5)　加算税の状況</t>
  </si>
  <si>
    <t>(4)　税務署別課税人員</t>
  </si>
  <si>
    <t>税　務　署　名</t>
  </si>
  <si>
    <t>人　　　　　員</t>
  </si>
  <si>
    <t>（注）この表は、「(1)本年分の課税状況」の「取得財産価額（本年分）」の人員を税務署別に示したものである。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</si>
  <si>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</si>
  <si>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</si>
  <si>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</si>
  <si>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</si>
  <si>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</si>
  <si>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</si>
  <si>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</si>
  <si>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</si>
  <si>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</si>
  <si>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</si>
  <si>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</si>
  <si>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</si>
  <si>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</si>
  <si>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</si>
  <si>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</si>
  <si>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</si>
  <si>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</si>
  <si>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</si>
  <si>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総計</t>
  </si>
  <si>
    <t>　「本年分」は、平成17年中に財産の贈与を受けた者について、平成18年６月30日までの間の申告又は処理（更正、決定等）による課税事績を、「申告書、決議書等」に基づいて作成した。</t>
  </si>
  <si>
    <t>（注）　この表は、「(1)本年分の課税状況」を累年比較したものである。</t>
  </si>
  <si>
    <t>取得財産価額階級</t>
  </si>
  <si>
    <t>〃</t>
  </si>
  <si>
    <t>６－２　贈与財産価額階級別状況</t>
  </si>
  <si>
    <t>(1)　取得財産価額階級別状況（合計分）</t>
  </si>
  <si>
    <t>人　　　　員</t>
  </si>
  <si>
    <t>納　付　税　額</t>
  </si>
  <si>
    <t>万円以下</t>
  </si>
  <si>
    <t>万円超</t>
  </si>
  <si>
    <t>〃</t>
  </si>
  <si>
    <t>億円超</t>
  </si>
  <si>
    <t>合　　　　　計</t>
  </si>
  <si>
    <t>(2)　取得財産価額階級別状況（暦年課税分及び相続時精算課税分）</t>
  </si>
  <si>
    <t>取得財産価額階級</t>
  </si>
  <si>
    <t>暦　年　課　税　分</t>
  </si>
  <si>
    <t>相続時精算課税分</t>
  </si>
  <si>
    <t>人　　　　員</t>
  </si>
  <si>
    <t>万円以下</t>
  </si>
  <si>
    <t>万円超</t>
  </si>
  <si>
    <t>〃</t>
  </si>
  <si>
    <t>億円超</t>
  </si>
  <si>
    <t>〃</t>
  </si>
  <si>
    <t>合　　　　　計</t>
  </si>
  <si>
    <t>受贈人員及び取得財産価額</t>
  </si>
  <si>
    <t>相続時精算課税分</t>
  </si>
  <si>
    <t>人　　　員</t>
  </si>
  <si>
    <t>宅地（　借地権を含む。）</t>
  </si>
  <si>
    <t>山林</t>
  </si>
  <si>
    <t>その他の土地</t>
  </si>
  <si>
    <t>家屋、構築物</t>
  </si>
  <si>
    <t>機械器具、農耕具、じゅう器、備品</t>
  </si>
  <si>
    <t>商品、製品、半製品、原材料、農産物等</t>
  </si>
  <si>
    <t>売掛金</t>
  </si>
  <si>
    <t>その他の財産</t>
  </si>
  <si>
    <t>株式及び出資</t>
  </si>
  <si>
    <t>公債及び社債</t>
  </si>
  <si>
    <t>投資・貸付信託受益証券</t>
  </si>
  <si>
    <t>現金、預貯金等</t>
  </si>
  <si>
    <t>家庭用財産</t>
  </si>
  <si>
    <t>生命保険金等</t>
  </si>
  <si>
    <t>立木</t>
  </si>
  <si>
    <t>その他</t>
  </si>
  <si>
    <t>合計</t>
  </si>
  <si>
    <t>６－３　贈与財産種類別状況</t>
  </si>
  <si>
    <t>財　産　等　の　種　類</t>
  </si>
  <si>
    <t>暦年課税分</t>
  </si>
  <si>
    <t>人</t>
  </si>
  <si>
    <t>土地</t>
  </si>
  <si>
    <t>田　（耕作権及び永小作権を含む。）</t>
  </si>
  <si>
    <t>畑（　　　　　　〃　　　　　　）　</t>
  </si>
  <si>
    <t>財　　産
事業（農業）用</t>
  </si>
  <si>
    <t>有
価
証
券</t>
  </si>
  <si>
    <t>財　　産
その他の</t>
  </si>
  <si>
    <t>（注）　１　この表は、「(3)申告及び処理の状況」の「本年分申告額」に掲げた取得財産価額等を
　　　　　　財産の種類別に区分して示したものである（修正申告を除く。）。</t>
  </si>
  <si>
    <t>　　　　２　「人員」欄の「実」は、実人員を示す。</t>
  </si>
  <si>
    <t>年　　　　分</t>
  </si>
  <si>
    <t>（注）　この表は、「6-1 課税状況 (3)申告及び処理の状況」の「本年分申告額」に掲げた取得財産価額等を区分して示したものである（修正申告を除く。）。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</si>
</sst>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[Red]\(#,##0\)"/>
    <numFmt numFmtId="181" formatCode="0_);[Red]\(0\)"/>
    <numFmt numFmtId="182" formatCode="#,##0_);\(#,##0\)"/>
    <numFmt numFmtId="183" formatCode="0_);\(0\)"/>
    <numFmt numFmtId="184" formatCode="\(\ #,##0\)"/>
    <numFmt numFmtId="185" formatCode="\(\ \ \ \ \ #,##0\)"/>
    <numFmt numFmtId="186" formatCode="\(\ \ #,###,###,##0\)"/>
    <numFmt numFmtId="187" formatCode="\(\ \ \ \ \ \ #,##0\)"/>
    <numFmt numFmtId="188" formatCode="\(\ \ \ #,###,###,##0\)"/>
    <numFmt numFmtId="189" formatCode="\(\ \ \ \ #,###,###,##0\)"/>
    <numFmt numFmtId="190" formatCode="\(\ \ \ #,##0\)"/>
    <numFmt numFmtId="191" formatCode="\(\ \ #,##0\)"/>
    <numFmt numFmtId="192" formatCode="#,##0_ "/>
    <numFmt numFmtId="193" formatCode="#,##0;&quot;△ &quot;#,##0"/>
    <numFmt numFmtId="194" formatCode="\ &quot;内&quot;\ \ \ ##,###"/>
    <numFmt numFmtId="195" formatCode="&quot;内&quot;\ \ \ ###,###"/>
    <numFmt numFmtId="196" formatCode="&quot;外&quot;\ \ ###,###"/>
    <numFmt numFmtId="197" formatCode="&quot;外&quot;\ \ \ \ \ ###,###"/>
    <numFmt numFmtId="198" formatCode="&quot;内&quot;\ \ \ \ ###,###"/>
    <numFmt numFmtId="199" formatCode="#,##0.0"/>
    <numFmt numFmtId="200" formatCode="0;&quot;△ &quot;0"/>
    <numFmt numFmtId="201" formatCode="[$€-2]\ #,##0.00_);[Red]\([$€-2]\ #,##0.00\)"/>
    <numFmt numFmtId="202" formatCode="\,General"/>
    <numFmt numFmtId="203" formatCode="_ * #,##0\)"/>
    <numFmt numFmtId="204" formatCode="\(_ * #,##0\)"/>
    <numFmt numFmtId="205" formatCode="\(_ * #,##0_ ;_ * \-#,##0_ ;_ * &quot;-&quot;_ ;_ @_ \)"/>
    <numFmt numFmtId="206" formatCode="\(* #,##0\)"/>
    <numFmt numFmtId="207" formatCode="_ * #,##0_ ;_ * \-#,##0_ ;_ * &quot;－&quot;_ ;_ @_ "/>
    <numFmt numFmtId="208" formatCode="General_ "/>
    <numFmt numFmtId="209" formatCode="_ * #,##0_ ;_ * \-#,##0_ ;_ @_ "/>
    <numFmt numFmtId="210" formatCode="_ * #,##0_ ;_ * &quot;△&quot;#,##0_ ;_ @_ "/>
    <numFmt numFmtId="211" formatCode="_ * #,##0_ ;_ * &quot;△&quot;#,##0_ ;_ * &quot;－&quot;_ ;_ @_ "/>
    <numFmt numFmtId="212" formatCode="General\ "/>
    <numFmt numFmtId="213" formatCode="General&quot; &quot;"/>
    <numFmt numFmtId="214" formatCode="#,##0_ ;[Red]\-#,##0\ "/>
    <numFmt numFmtId="215" formatCode="_ * #,##0;_ * \-#,##0;_ * &quot;-&quot;;_ 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5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medium"/>
      <right style="thin"/>
      <top>
        <color indexed="63"/>
      </top>
      <bottom style="thin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 style="thin"/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>
        <color indexed="63"/>
      </bottom>
    </border>
    <border>
      <left style="hair"/>
      <right style="thin"/>
      <top style="thin">
        <color indexed="55"/>
      </top>
      <bottom style="thin"/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medium"/>
    </border>
    <border>
      <left style="thin"/>
      <right style="hair"/>
      <top style="thin">
        <color indexed="55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hair">
        <color indexed="55"/>
      </bottom>
    </border>
    <border>
      <left style="hair"/>
      <right style="medium"/>
      <top style="hair">
        <color indexed="55"/>
      </top>
      <bottom style="hair">
        <color indexed="55"/>
      </bottom>
    </border>
    <border>
      <left style="hair"/>
      <right style="medium"/>
      <top style="hair">
        <color indexed="55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>
        <color indexed="55"/>
      </bottom>
    </border>
    <border>
      <left style="hair"/>
      <right style="thin"/>
      <top style="hair">
        <color indexed="55"/>
      </top>
      <bottom style="medium"/>
    </border>
    <border>
      <left style="hair"/>
      <right style="medium"/>
      <top style="hair">
        <color indexed="55"/>
      </top>
      <bottom style="medium"/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hair"/>
      <right style="medium"/>
      <top style="thin">
        <color indexed="55"/>
      </top>
      <bottom style="double"/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>
        <color indexed="63"/>
      </right>
      <top style="hair">
        <color indexed="55"/>
      </top>
      <bottom>
        <color indexed="63"/>
      </bottom>
    </border>
    <border>
      <left style="hair"/>
      <right style="hair"/>
      <top style="thin">
        <color indexed="55"/>
      </top>
      <bottom style="thin"/>
    </border>
    <border>
      <left style="hair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hair"/>
      <right style="hair"/>
      <top style="thin"/>
      <bottom style="hair">
        <color indexed="55"/>
      </bottom>
    </border>
    <border>
      <left style="hair"/>
      <right>
        <color indexed="63"/>
      </right>
      <top style="thin"/>
      <bottom style="hair">
        <color indexed="55"/>
      </bottom>
    </border>
    <border>
      <left style="hair"/>
      <right style="hair"/>
      <top style="thin">
        <color indexed="55"/>
      </top>
      <bottom style="medium"/>
    </border>
    <border>
      <left style="hair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thin"/>
      <top style="thin">
        <color indexed="55"/>
      </top>
      <bottom style="double"/>
    </border>
    <border>
      <left style="thin"/>
      <right style="medium"/>
      <top style="thin">
        <color indexed="55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hair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double"/>
    </border>
    <border>
      <left style="hair"/>
      <right style="hair"/>
      <top style="thin"/>
      <bottom style="thin"/>
    </border>
    <border>
      <left style="hair"/>
      <right style="thin"/>
      <top style="hair">
        <color indexed="55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>
        <color indexed="55"/>
      </top>
      <bottom style="thin"/>
    </border>
    <border>
      <left style="hair"/>
      <right style="medium"/>
      <top style="hair">
        <color indexed="55"/>
      </top>
      <bottom style="thin"/>
    </border>
    <border>
      <left style="hair"/>
      <right style="thin"/>
      <top style="hair">
        <color indexed="55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 style="hair">
        <color indexed="55"/>
      </top>
      <bottom style="double"/>
    </border>
    <border>
      <left style="hair"/>
      <right style="medium"/>
      <top style="hair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thin"/>
      <bottom style="thin">
        <color indexed="55"/>
      </bottom>
    </border>
    <border>
      <left style="medium"/>
      <right style="hair"/>
      <top style="thin">
        <color indexed="55"/>
      </top>
      <bottom style="thin">
        <color indexed="55"/>
      </bottom>
    </border>
    <border>
      <left style="medium"/>
      <right style="hair"/>
      <top style="thin">
        <color indexed="55"/>
      </top>
      <bottom style="medium"/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>
        <color indexed="63"/>
      </right>
      <top style="hair">
        <color indexed="55"/>
      </top>
      <bottom style="medium"/>
    </border>
    <border>
      <left>
        <color indexed="63"/>
      </left>
      <right style="thin"/>
      <top style="hair">
        <color indexed="55"/>
      </top>
      <bottom style="medium"/>
    </border>
    <border>
      <left style="medium"/>
      <right>
        <color indexed="63"/>
      </right>
      <top style="hair">
        <color indexed="55"/>
      </top>
      <bottom style="thin"/>
    </border>
    <border>
      <left>
        <color indexed="63"/>
      </left>
      <right style="thin"/>
      <top style="hair">
        <color indexed="55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>
        <color indexed="55"/>
      </top>
      <bottom style="thin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>
        <color indexed="63"/>
      </left>
      <right style="thin"/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inden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3" fontId="2" fillId="2" borderId="7" xfId="0" applyNumberFormat="1" applyFont="1" applyFill="1" applyBorder="1" applyAlignment="1">
      <alignment horizontal="right" vertical="center"/>
    </xf>
    <xf numFmtId="3" fontId="2" fillId="3" borderId="7" xfId="0" applyNumberFormat="1" applyFont="1" applyFill="1" applyBorder="1" applyAlignment="1">
      <alignment horizontal="right" vertical="center"/>
    </xf>
    <xf numFmtId="3" fontId="2" fillId="3" borderId="8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3" borderId="9" xfId="0" applyNumberFormat="1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3" fontId="2" fillId="2" borderId="11" xfId="0" applyNumberFormat="1" applyFont="1" applyFill="1" applyBorder="1" applyAlignment="1">
      <alignment horizontal="right" vertical="center"/>
    </xf>
    <xf numFmtId="3" fontId="2" fillId="3" borderId="11" xfId="0" applyNumberFormat="1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3" fontId="2" fillId="3" borderId="17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right" vertical="center"/>
    </xf>
    <xf numFmtId="3" fontId="2" fillId="3" borderId="27" xfId="0" applyNumberFormat="1" applyFont="1" applyFill="1" applyBorder="1" applyAlignment="1">
      <alignment horizontal="right" vertical="center"/>
    </xf>
    <xf numFmtId="3" fontId="2" fillId="3" borderId="28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right" vertical="center"/>
    </xf>
    <xf numFmtId="0" fontId="7" fillId="2" borderId="36" xfId="0" applyFont="1" applyFill="1" applyBorder="1" applyAlignment="1">
      <alignment horizontal="right" vertical="top"/>
    </xf>
    <xf numFmtId="0" fontId="7" fillId="0" borderId="3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3" borderId="38" xfId="0" applyFont="1" applyFill="1" applyBorder="1" applyAlignment="1">
      <alignment horizontal="right" vertical="top"/>
    </xf>
    <xf numFmtId="0" fontId="7" fillId="2" borderId="36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left"/>
    </xf>
    <xf numFmtId="0" fontId="7" fillId="3" borderId="40" xfId="0" applyFont="1" applyFill="1" applyBorder="1" applyAlignment="1">
      <alignment horizontal="right"/>
    </xf>
    <xf numFmtId="0" fontId="7" fillId="3" borderId="41" xfId="0" applyFont="1" applyFill="1" applyBorder="1" applyAlignment="1">
      <alignment horizontal="right"/>
    </xf>
    <xf numFmtId="0" fontId="7" fillId="0" borderId="39" xfId="0" applyFont="1" applyBorder="1" applyAlignment="1">
      <alignment/>
    </xf>
    <xf numFmtId="0" fontId="7" fillId="2" borderId="42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20" xfId="0" applyFont="1" applyFill="1" applyBorder="1" applyAlignment="1">
      <alignment horizontal="right"/>
    </xf>
    <xf numFmtId="0" fontId="2" fillId="0" borderId="43" xfId="0" applyFont="1" applyBorder="1" applyAlignment="1">
      <alignment horizontal="distributed" vertical="center"/>
    </xf>
    <xf numFmtId="0" fontId="7" fillId="0" borderId="37" xfId="0" applyFont="1" applyBorder="1" applyAlignment="1">
      <alignment horizontal="center" vertical="center"/>
    </xf>
    <xf numFmtId="0" fontId="7" fillId="0" borderId="42" xfId="0" applyFont="1" applyBorder="1" applyAlignment="1">
      <alignment horizontal="right" vertical="top"/>
    </xf>
    <xf numFmtId="0" fontId="7" fillId="0" borderId="44" xfId="0" applyFont="1" applyBorder="1" applyAlignment="1">
      <alignment horizontal="right" vertical="top"/>
    </xf>
    <xf numFmtId="0" fontId="7" fillId="0" borderId="19" xfId="0" applyFont="1" applyBorder="1" applyAlignment="1">
      <alignment horizontal="center" vertical="center"/>
    </xf>
    <xf numFmtId="0" fontId="7" fillId="2" borderId="45" xfId="0" applyFont="1" applyFill="1" applyBorder="1" applyAlignment="1">
      <alignment horizontal="right" vertical="top"/>
    </xf>
    <xf numFmtId="0" fontId="7" fillId="3" borderId="44" xfId="0" applyFont="1" applyFill="1" applyBorder="1" applyAlignment="1">
      <alignment horizontal="right" vertical="top"/>
    </xf>
    <xf numFmtId="0" fontId="7" fillId="3" borderId="20" xfId="0" applyFont="1" applyFill="1" applyBorder="1" applyAlignment="1">
      <alignment horizontal="right" vertical="top"/>
    </xf>
    <xf numFmtId="0" fontId="7" fillId="2" borderId="18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left" vertical="top"/>
    </xf>
    <xf numFmtId="3" fontId="2" fillId="2" borderId="48" xfId="0" applyNumberFormat="1" applyFont="1" applyFill="1" applyBorder="1" applyAlignment="1">
      <alignment horizontal="right" vertical="center"/>
    </xf>
    <xf numFmtId="3" fontId="2" fillId="2" borderId="49" xfId="0" applyNumberFormat="1" applyFont="1" applyFill="1" applyBorder="1" applyAlignment="1">
      <alignment horizontal="right" vertical="center"/>
    </xf>
    <xf numFmtId="3" fontId="2" fillId="3" borderId="50" xfId="0" applyNumberFormat="1" applyFont="1" applyFill="1" applyBorder="1" applyAlignment="1">
      <alignment horizontal="right" vertical="center"/>
    </xf>
    <xf numFmtId="3" fontId="2" fillId="3" borderId="51" xfId="0" applyNumberFormat="1" applyFont="1" applyFill="1" applyBorder="1" applyAlignment="1">
      <alignment horizontal="right" vertical="center"/>
    </xf>
    <xf numFmtId="0" fontId="2" fillId="0" borderId="0" xfId="21" applyFont="1" applyAlignment="1">
      <alignment horizontal="left" vertical="top"/>
      <protection/>
    </xf>
    <xf numFmtId="0" fontId="2" fillId="0" borderId="52" xfId="21" applyFont="1" applyBorder="1" applyAlignment="1">
      <alignment horizontal="center" vertical="top"/>
      <protection/>
    </xf>
    <xf numFmtId="0" fontId="2" fillId="0" borderId="14" xfId="21" applyFont="1" applyBorder="1" applyAlignment="1">
      <alignment horizontal="center" vertical="top"/>
      <protection/>
    </xf>
    <xf numFmtId="0" fontId="2" fillId="0" borderId="0" xfId="21" applyFont="1" applyAlignment="1">
      <alignment horizontal="left" vertical="center"/>
      <protection/>
    </xf>
    <xf numFmtId="215" fontId="2" fillId="2" borderId="43" xfId="0" applyNumberFormat="1" applyFont="1" applyFill="1" applyBorder="1" applyAlignment="1">
      <alignment horizontal="right" vertical="center"/>
    </xf>
    <xf numFmtId="215" fontId="2" fillId="0" borderId="22" xfId="0" applyNumberFormat="1" applyFont="1" applyBorder="1" applyAlignment="1">
      <alignment horizontal="center" vertical="center"/>
    </xf>
    <xf numFmtId="215" fontId="2" fillId="3" borderId="53" xfId="0" applyNumberFormat="1" applyFont="1" applyFill="1" applyBorder="1" applyAlignment="1">
      <alignment horizontal="right" vertical="center"/>
    </xf>
    <xf numFmtId="215" fontId="2" fillId="2" borderId="30" xfId="0" applyNumberFormat="1" applyFont="1" applyFill="1" applyBorder="1" applyAlignment="1">
      <alignment horizontal="right" vertical="center"/>
    </xf>
    <xf numFmtId="215" fontId="2" fillId="0" borderId="22" xfId="0" applyNumberFormat="1" applyFont="1" applyBorder="1" applyAlignment="1">
      <alignment horizontal="left" vertical="center"/>
    </xf>
    <xf numFmtId="215" fontId="2" fillId="3" borderId="54" xfId="0" applyNumberFormat="1" applyFont="1" applyFill="1" applyBorder="1" applyAlignment="1">
      <alignment horizontal="right" vertical="center"/>
    </xf>
    <xf numFmtId="215" fontId="2" fillId="2" borderId="31" xfId="0" applyNumberFormat="1" applyFont="1" applyFill="1" applyBorder="1" applyAlignment="1">
      <alignment horizontal="right" vertical="center"/>
    </xf>
    <xf numFmtId="215" fontId="2" fillId="3" borderId="55" xfId="0" applyNumberFormat="1" applyFont="1" applyFill="1" applyBorder="1" applyAlignment="1">
      <alignment horizontal="right" vertical="center"/>
    </xf>
    <xf numFmtId="215" fontId="6" fillId="2" borderId="56" xfId="0" applyNumberFormat="1" applyFont="1" applyFill="1" applyBorder="1" applyAlignment="1">
      <alignment horizontal="right" vertical="center"/>
    </xf>
    <xf numFmtId="215" fontId="6" fillId="0" borderId="23" xfId="0" applyNumberFormat="1" applyFont="1" applyBorder="1" applyAlignment="1">
      <alignment horizontal="left" vertical="center"/>
    </xf>
    <xf numFmtId="215" fontId="6" fillId="3" borderId="57" xfId="0" applyNumberFormat="1" applyFont="1" applyFill="1" applyBorder="1" applyAlignment="1">
      <alignment horizontal="right" vertical="center"/>
    </xf>
    <xf numFmtId="215" fontId="2" fillId="2" borderId="29" xfId="0" applyNumberFormat="1" applyFont="1" applyFill="1" applyBorder="1" applyAlignment="1">
      <alignment horizontal="right" vertical="center"/>
    </xf>
    <xf numFmtId="215" fontId="2" fillId="3" borderId="58" xfId="0" applyNumberFormat="1" applyFont="1" applyFill="1" applyBorder="1" applyAlignment="1">
      <alignment horizontal="right" vertical="center"/>
    </xf>
    <xf numFmtId="215" fontId="6" fillId="2" borderId="30" xfId="0" applyNumberFormat="1" applyFont="1" applyFill="1" applyBorder="1" applyAlignment="1">
      <alignment horizontal="right" vertical="center"/>
    </xf>
    <xf numFmtId="215" fontId="6" fillId="0" borderId="22" xfId="0" applyNumberFormat="1" applyFont="1" applyBorder="1" applyAlignment="1">
      <alignment horizontal="center" vertical="center"/>
    </xf>
    <xf numFmtId="215" fontId="6" fillId="3" borderId="54" xfId="0" applyNumberFormat="1" applyFont="1" applyFill="1" applyBorder="1" applyAlignment="1">
      <alignment horizontal="right" vertical="center"/>
    </xf>
    <xf numFmtId="215" fontId="2" fillId="2" borderId="59" xfId="0" applyNumberFormat="1" applyFont="1" applyFill="1" applyBorder="1" applyAlignment="1">
      <alignment horizontal="right" vertical="center"/>
    </xf>
    <xf numFmtId="215" fontId="2" fillId="0" borderId="24" xfId="0" applyNumberFormat="1" applyFont="1" applyBorder="1" applyAlignment="1">
      <alignment horizontal="left" vertical="center"/>
    </xf>
    <xf numFmtId="215" fontId="2" fillId="3" borderId="6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left" vertical="center"/>
    </xf>
    <xf numFmtId="0" fontId="7" fillId="4" borderId="37" xfId="0" applyFont="1" applyFill="1" applyBorder="1" applyAlignment="1">
      <alignment horizontal="right" vertical="center"/>
    </xf>
    <xf numFmtId="0" fontId="2" fillId="5" borderId="61" xfId="0" applyFont="1" applyFill="1" applyBorder="1" applyAlignment="1">
      <alignment horizontal="distributed" vertical="center"/>
    </xf>
    <xf numFmtId="0" fontId="6" fillId="5" borderId="62" xfId="0" applyFont="1" applyFill="1" applyBorder="1" applyAlignment="1">
      <alignment horizontal="distributed" vertical="center"/>
    </xf>
    <xf numFmtId="0" fontId="6" fillId="0" borderId="63" xfId="0" applyFont="1" applyBorder="1" applyAlignment="1">
      <alignment horizontal="left" vertical="center"/>
    </xf>
    <xf numFmtId="0" fontId="6" fillId="0" borderId="63" xfId="0" applyFont="1" applyFill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6" fillId="0" borderId="65" xfId="0" applyFont="1" applyBorder="1" applyAlignment="1">
      <alignment horizontal="distributed" vertical="center"/>
    </xf>
    <xf numFmtId="0" fontId="7" fillId="2" borderId="41" xfId="0" applyFont="1" applyFill="1" applyBorder="1" applyAlignment="1">
      <alignment horizontal="right" vertical="center"/>
    </xf>
    <xf numFmtId="193" fontId="2" fillId="2" borderId="66" xfId="0" applyNumberFormat="1" applyFont="1" applyFill="1" applyBorder="1" applyAlignment="1">
      <alignment horizontal="right" vertical="center"/>
    </xf>
    <xf numFmtId="193" fontId="2" fillId="2" borderId="67" xfId="0" applyNumberFormat="1" applyFont="1" applyFill="1" applyBorder="1" applyAlignment="1">
      <alignment horizontal="right" vertical="center"/>
    </xf>
    <xf numFmtId="193" fontId="6" fillId="2" borderId="68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93" fontId="6" fillId="0" borderId="8" xfId="0" applyNumberFormat="1" applyFont="1" applyFill="1" applyBorder="1" applyAlignment="1">
      <alignment horizontal="right" vertical="center"/>
    </xf>
    <xf numFmtId="0" fontId="2" fillId="0" borderId="69" xfId="0" applyFont="1" applyBorder="1" applyAlignment="1">
      <alignment horizontal="right" vertical="center"/>
    </xf>
    <xf numFmtId="193" fontId="6" fillId="2" borderId="70" xfId="0" applyNumberFormat="1" applyFont="1" applyFill="1" applyBorder="1" applyAlignment="1">
      <alignment horizontal="right" vertical="center"/>
    </xf>
    <xf numFmtId="215" fontId="2" fillId="2" borderId="71" xfId="0" applyNumberFormat="1" applyFont="1" applyFill="1" applyBorder="1" applyAlignment="1">
      <alignment horizontal="right" vertical="center"/>
    </xf>
    <xf numFmtId="215" fontId="2" fillId="3" borderId="17" xfId="0" applyNumberFormat="1" applyFont="1" applyFill="1" applyBorder="1" applyAlignment="1">
      <alignment horizontal="right" vertical="center"/>
    </xf>
    <xf numFmtId="215" fontId="2" fillId="3" borderId="46" xfId="0" applyNumberFormat="1" applyFont="1" applyFill="1" applyBorder="1" applyAlignment="1">
      <alignment horizontal="right" vertical="center"/>
    </xf>
    <xf numFmtId="215" fontId="2" fillId="2" borderId="72" xfId="0" applyNumberFormat="1" applyFont="1" applyFill="1" applyBorder="1" applyAlignment="1">
      <alignment horizontal="right" vertical="center"/>
    </xf>
    <xf numFmtId="215" fontId="2" fillId="3" borderId="73" xfId="0" applyNumberFormat="1" applyFont="1" applyFill="1" applyBorder="1" applyAlignment="1">
      <alignment horizontal="right" vertical="center"/>
    </xf>
    <xf numFmtId="215" fontId="2" fillId="3" borderId="74" xfId="0" applyNumberFormat="1" applyFont="1" applyFill="1" applyBorder="1" applyAlignment="1">
      <alignment horizontal="right" vertical="center"/>
    </xf>
    <xf numFmtId="215" fontId="6" fillId="2" borderId="24" xfId="0" applyNumberFormat="1" applyFont="1" applyFill="1" applyBorder="1" applyAlignment="1">
      <alignment horizontal="right" vertical="center"/>
    </xf>
    <xf numFmtId="215" fontId="6" fillId="3" borderId="27" xfId="0" applyNumberFormat="1" applyFont="1" applyFill="1" applyBorder="1" applyAlignment="1">
      <alignment horizontal="right" vertical="center"/>
    </xf>
    <xf numFmtId="215" fontId="6" fillId="3" borderId="28" xfId="0" applyNumberFormat="1" applyFont="1" applyFill="1" applyBorder="1" applyAlignment="1">
      <alignment horizontal="right" vertical="center"/>
    </xf>
    <xf numFmtId="215" fontId="2" fillId="2" borderId="75" xfId="0" applyNumberFormat="1" applyFont="1" applyFill="1" applyBorder="1" applyAlignment="1">
      <alignment horizontal="right" vertical="center"/>
    </xf>
    <xf numFmtId="215" fontId="2" fillId="0" borderId="76" xfId="0" applyNumberFormat="1" applyFont="1" applyBorder="1" applyAlignment="1">
      <alignment horizontal="right" vertical="center"/>
    </xf>
    <xf numFmtId="215" fontId="2" fillId="3" borderId="77" xfId="0" applyNumberFormat="1" applyFont="1" applyFill="1" applyBorder="1" applyAlignment="1">
      <alignment horizontal="right" vertical="center"/>
    </xf>
    <xf numFmtId="215" fontId="2" fillId="0" borderId="22" xfId="0" applyNumberFormat="1" applyFont="1" applyBorder="1" applyAlignment="1">
      <alignment horizontal="right" vertical="center"/>
    </xf>
    <xf numFmtId="215" fontId="2" fillId="2" borderId="78" xfId="0" applyNumberFormat="1" applyFont="1" applyFill="1" applyBorder="1" applyAlignment="1">
      <alignment horizontal="right" vertical="center"/>
    </xf>
    <xf numFmtId="215" fontId="2" fillId="3" borderId="79" xfId="0" applyNumberFormat="1" applyFont="1" applyFill="1" applyBorder="1" applyAlignment="1">
      <alignment horizontal="right" vertical="center"/>
    </xf>
    <xf numFmtId="215" fontId="2" fillId="2" borderId="80" xfId="0" applyNumberFormat="1" applyFont="1" applyFill="1" applyBorder="1" applyAlignment="1">
      <alignment horizontal="right" vertical="center"/>
    </xf>
    <xf numFmtId="215" fontId="2" fillId="3" borderId="81" xfId="0" applyNumberFormat="1" applyFont="1" applyFill="1" applyBorder="1" applyAlignment="1">
      <alignment horizontal="right" vertical="center"/>
    </xf>
    <xf numFmtId="215" fontId="6" fillId="2" borderId="82" xfId="0" applyNumberFormat="1" applyFont="1" applyFill="1" applyBorder="1" applyAlignment="1">
      <alignment horizontal="right" vertical="center"/>
    </xf>
    <xf numFmtId="215" fontId="6" fillId="0" borderId="82" xfId="0" applyNumberFormat="1" applyFont="1" applyBorder="1" applyAlignment="1">
      <alignment horizontal="right" vertical="center"/>
    </xf>
    <xf numFmtId="215" fontId="6" fillId="3" borderId="83" xfId="0" applyNumberFormat="1" applyFont="1" applyFill="1" applyBorder="1" applyAlignment="1">
      <alignment horizontal="right" vertical="center"/>
    </xf>
    <xf numFmtId="215" fontId="6" fillId="0" borderId="33" xfId="0" applyNumberFormat="1" applyFont="1" applyBorder="1" applyAlignment="1">
      <alignment horizontal="right" vertical="center"/>
    </xf>
    <xf numFmtId="215" fontId="6" fillId="3" borderId="84" xfId="0" applyNumberFormat="1" applyFont="1" applyFill="1" applyBorder="1" applyAlignment="1">
      <alignment horizontal="right" vertical="center"/>
    </xf>
    <xf numFmtId="215" fontId="2" fillId="2" borderId="85" xfId="0" applyNumberFormat="1" applyFont="1" applyFill="1" applyBorder="1" applyAlignment="1">
      <alignment horizontal="right" vertical="center"/>
    </xf>
    <xf numFmtId="215" fontId="2" fillId="0" borderId="45" xfId="0" applyNumberFormat="1" applyFont="1" applyBorder="1" applyAlignment="1">
      <alignment horizontal="right" vertical="center"/>
    </xf>
    <xf numFmtId="215" fontId="2" fillId="3" borderId="86" xfId="0" applyNumberFormat="1" applyFont="1" applyFill="1" applyBorder="1" applyAlignment="1">
      <alignment horizontal="right" vertical="center"/>
    </xf>
    <xf numFmtId="215" fontId="2" fillId="0" borderId="18" xfId="0" applyNumberFormat="1" applyFont="1" applyBorder="1" applyAlignment="1">
      <alignment horizontal="right" vertical="center"/>
    </xf>
    <xf numFmtId="215" fontId="6" fillId="2" borderId="87" xfId="0" applyNumberFormat="1" applyFont="1" applyFill="1" applyBorder="1" applyAlignment="1">
      <alignment horizontal="right" vertical="center"/>
    </xf>
    <xf numFmtId="215" fontId="6" fillId="0" borderId="87" xfId="0" applyNumberFormat="1" applyFont="1" applyBorder="1" applyAlignment="1">
      <alignment horizontal="right" vertical="center"/>
    </xf>
    <xf numFmtId="215" fontId="6" fillId="3" borderId="88" xfId="0" applyNumberFormat="1" applyFont="1" applyFill="1" applyBorder="1" applyAlignment="1">
      <alignment horizontal="right" vertical="center"/>
    </xf>
    <xf numFmtId="215" fontId="6" fillId="0" borderId="35" xfId="0" applyNumberFormat="1" applyFont="1" applyBorder="1" applyAlignment="1">
      <alignment horizontal="right" vertical="center"/>
    </xf>
    <xf numFmtId="215" fontId="6" fillId="3" borderId="89" xfId="0" applyNumberFormat="1" applyFont="1" applyFill="1" applyBorder="1" applyAlignment="1">
      <alignment horizontal="right" vertical="center"/>
    </xf>
    <xf numFmtId="0" fontId="2" fillId="0" borderId="90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2" borderId="40" xfId="0" applyFont="1" applyFill="1" applyBorder="1" applyAlignment="1">
      <alignment horizontal="right"/>
    </xf>
    <xf numFmtId="0" fontId="7" fillId="3" borderId="38" xfId="0" applyFont="1" applyFill="1" applyBorder="1" applyAlignment="1">
      <alignment horizontal="right"/>
    </xf>
    <xf numFmtId="38" fontId="2" fillId="0" borderId="16" xfId="17" applyFont="1" applyBorder="1" applyAlignment="1">
      <alignment horizontal="right" vertical="center"/>
    </xf>
    <xf numFmtId="0" fontId="2" fillId="0" borderId="91" xfId="0" applyFont="1" applyBorder="1" applyAlignment="1">
      <alignment horizontal="distributed" vertical="center" indent="1"/>
    </xf>
    <xf numFmtId="215" fontId="2" fillId="2" borderId="11" xfId="0" applyNumberFormat="1" applyFont="1" applyFill="1" applyBorder="1" applyAlignment="1">
      <alignment horizontal="right" vertical="center"/>
    </xf>
    <xf numFmtId="215" fontId="2" fillId="3" borderId="11" xfId="0" applyNumberFormat="1" applyFont="1" applyFill="1" applyBorder="1" applyAlignment="1">
      <alignment horizontal="right" vertical="center"/>
    </xf>
    <xf numFmtId="215" fontId="2" fillId="3" borderId="12" xfId="0" applyNumberFormat="1" applyFont="1" applyFill="1" applyBorder="1" applyAlignment="1">
      <alignment horizontal="right" vertical="center"/>
    </xf>
    <xf numFmtId="38" fontId="2" fillId="0" borderId="63" xfId="17" applyFont="1" applyBorder="1" applyAlignment="1">
      <alignment horizontal="right" vertical="center"/>
    </xf>
    <xf numFmtId="0" fontId="2" fillId="0" borderId="92" xfId="0" applyFont="1" applyBorder="1" applyAlignment="1">
      <alignment horizontal="distributed" vertical="center" indent="1"/>
    </xf>
    <xf numFmtId="215" fontId="2" fillId="2" borderId="7" xfId="0" applyNumberFormat="1" applyFont="1" applyFill="1" applyBorder="1" applyAlignment="1">
      <alignment horizontal="right" vertical="center"/>
    </xf>
    <xf numFmtId="215" fontId="2" fillId="3" borderId="7" xfId="0" applyNumberFormat="1" applyFont="1" applyFill="1" applyBorder="1" applyAlignment="1">
      <alignment horizontal="right" vertical="center"/>
    </xf>
    <xf numFmtId="215" fontId="2" fillId="3" borderId="8" xfId="0" applyNumberFormat="1" applyFont="1" applyFill="1" applyBorder="1" applyAlignment="1">
      <alignment horizontal="right" vertical="center"/>
    </xf>
    <xf numFmtId="0" fontId="2" fillId="0" borderId="92" xfId="0" applyFont="1" applyBorder="1" applyAlignment="1">
      <alignment horizontal="distributed" vertical="center"/>
    </xf>
    <xf numFmtId="38" fontId="2" fillId="0" borderId="93" xfId="17" applyFont="1" applyBorder="1" applyAlignment="1">
      <alignment horizontal="right" vertical="center"/>
    </xf>
    <xf numFmtId="0" fontId="2" fillId="0" borderId="94" xfId="0" applyFont="1" applyBorder="1" applyAlignment="1">
      <alignment horizontal="distributed" vertical="center" indent="1"/>
    </xf>
    <xf numFmtId="0" fontId="2" fillId="0" borderId="94" xfId="0" applyFont="1" applyBorder="1" applyAlignment="1">
      <alignment horizontal="distributed" vertical="center"/>
    </xf>
    <xf numFmtId="38" fontId="2" fillId="0" borderId="3" xfId="17" applyFont="1" applyBorder="1" applyAlignment="1">
      <alignment horizontal="right" vertical="center"/>
    </xf>
    <xf numFmtId="0" fontId="2" fillId="0" borderId="95" xfId="0" applyFont="1" applyBorder="1" applyAlignment="1">
      <alignment horizontal="distributed" vertical="center"/>
    </xf>
    <xf numFmtId="215" fontId="2" fillId="2" borderId="96" xfId="0" applyNumberFormat="1" applyFont="1" applyFill="1" applyBorder="1" applyAlignment="1">
      <alignment horizontal="right" vertical="center"/>
    </xf>
    <xf numFmtId="215" fontId="2" fillId="3" borderId="96" xfId="0" applyNumberFormat="1" applyFont="1" applyFill="1" applyBorder="1" applyAlignment="1">
      <alignment horizontal="right" vertical="center"/>
    </xf>
    <xf numFmtId="215" fontId="2" fillId="3" borderId="97" xfId="0" applyNumberFormat="1" applyFont="1" applyFill="1" applyBorder="1" applyAlignment="1">
      <alignment horizontal="right" vertical="center"/>
    </xf>
    <xf numFmtId="215" fontId="6" fillId="2" borderId="98" xfId="0" applyNumberFormat="1" applyFont="1" applyFill="1" applyBorder="1" applyAlignment="1">
      <alignment horizontal="right" vertical="center"/>
    </xf>
    <xf numFmtId="215" fontId="6" fillId="3" borderId="98" xfId="0" applyNumberFormat="1" applyFont="1" applyFill="1" applyBorder="1" applyAlignment="1">
      <alignment horizontal="right" vertical="center"/>
    </xf>
    <xf numFmtId="215" fontId="6" fillId="3" borderId="7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shrinkToFit="1"/>
    </xf>
    <xf numFmtId="0" fontId="2" fillId="0" borderId="42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right" vertical="top"/>
    </xf>
    <xf numFmtId="0" fontId="7" fillId="3" borderId="19" xfId="0" applyFont="1" applyFill="1" applyBorder="1" applyAlignment="1">
      <alignment horizontal="right" vertical="top"/>
    </xf>
    <xf numFmtId="0" fontId="7" fillId="2" borderId="18" xfId="0" applyFont="1" applyFill="1" applyBorder="1" applyAlignment="1">
      <alignment horizontal="right" vertical="top"/>
    </xf>
    <xf numFmtId="215" fontId="2" fillId="2" borderId="48" xfId="0" applyNumberFormat="1" applyFont="1" applyFill="1" applyBorder="1" applyAlignment="1">
      <alignment horizontal="right" vertical="center"/>
    </xf>
    <xf numFmtId="215" fontId="2" fillId="2" borderId="49" xfId="0" applyNumberFormat="1" applyFont="1" applyFill="1" applyBorder="1" applyAlignment="1">
      <alignment horizontal="right" vertical="center"/>
    </xf>
    <xf numFmtId="215" fontId="2" fillId="3" borderId="50" xfId="0" applyNumberFormat="1" applyFont="1" applyFill="1" applyBorder="1" applyAlignment="1">
      <alignment horizontal="right" vertical="center"/>
    </xf>
    <xf numFmtId="215" fontId="2" fillId="2" borderId="99" xfId="0" applyNumberFormat="1" applyFont="1" applyFill="1" applyBorder="1" applyAlignment="1">
      <alignment horizontal="right" vertical="center"/>
    </xf>
    <xf numFmtId="215" fontId="2" fillId="3" borderId="51" xfId="0" applyNumberFormat="1" applyFont="1" applyFill="1" applyBorder="1" applyAlignment="1">
      <alignment horizontal="right" vertical="center"/>
    </xf>
    <xf numFmtId="215" fontId="2" fillId="2" borderId="100" xfId="0" applyNumberFormat="1" applyFont="1" applyFill="1" applyBorder="1" applyAlignment="1">
      <alignment horizontal="right" vertical="center"/>
    </xf>
    <xf numFmtId="215" fontId="6" fillId="2" borderId="26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right"/>
    </xf>
    <xf numFmtId="0" fontId="7" fillId="2" borderId="45" xfId="0" applyFont="1" applyFill="1" applyBorder="1" applyAlignment="1">
      <alignment horizontal="right"/>
    </xf>
    <xf numFmtId="215" fontId="2" fillId="3" borderId="43" xfId="0" applyNumberFormat="1" applyFont="1" applyFill="1" applyBorder="1" applyAlignment="1">
      <alignment horizontal="right" vertical="center"/>
    </xf>
    <xf numFmtId="215" fontId="2" fillId="3" borderId="30" xfId="0" applyNumberFormat="1" applyFont="1" applyFill="1" applyBorder="1" applyAlignment="1">
      <alignment horizontal="right" vertical="center"/>
    </xf>
    <xf numFmtId="0" fontId="6" fillId="0" borderId="31" xfId="0" applyFont="1" applyBorder="1" applyAlignment="1">
      <alignment horizontal="distributed" vertical="center"/>
    </xf>
    <xf numFmtId="215" fontId="6" fillId="2" borderId="80" xfId="0" applyNumberFormat="1" applyFont="1" applyFill="1" applyBorder="1" applyAlignment="1">
      <alignment horizontal="right" vertical="center"/>
    </xf>
    <xf numFmtId="215" fontId="6" fillId="3" borderId="31" xfId="0" applyNumberFormat="1" applyFont="1" applyFill="1" applyBorder="1" applyAlignment="1">
      <alignment horizontal="right" vertical="center"/>
    </xf>
    <xf numFmtId="215" fontId="6" fillId="0" borderId="22" xfId="0" applyNumberFormat="1" applyFont="1" applyBorder="1" applyAlignment="1">
      <alignment horizontal="right" vertical="center"/>
    </xf>
    <xf numFmtId="215" fontId="6" fillId="3" borderId="55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215" fontId="2" fillId="2" borderId="101" xfId="0" applyNumberFormat="1" applyFont="1" applyFill="1" applyBorder="1" applyAlignment="1">
      <alignment horizontal="right" vertical="center"/>
    </xf>
    <xf numFmtId="215" fontId="2" fillId="3" borderId="56" xfId="0" applyNumberFormat="1" applyFont="1" applyFill="1" applyBorder="1" applyAlignment="1">
      <alignment horizontal="right" vertical="center"/>
    </xf>
    <xf numFmtId="215" fontId="2" fillId="0" borderId="23" xfId="0" applyNumberFormat="1" applyFont="1" applyBorder="1" applyAlignment="1">
      <alignment horizontal="right" vertical="center"/>
    </xf>
    <xf numFmtId="215" fontId="2" fillId="3" borderId="57" xfId="0" applyNumberFormat="1" applyFont="1" applyFill="1" applyBorder="1" applyAlignment="1">
      <alignment horizontal="right" vertical="center"/>
    </xf>
    <xf numFmtId="215" fontId="2" fillId="3" borderId="29" xfId="0" applyNumberFormat="1" applyFont="1" applyFill="1" applyBorder="1" applyAlignment="1">
      <alignment horizontal="right" vertical="center"/>
    </xf>
    <xf numFmtId="0" fontId="6" fillId="0" borderId="102" xfId="0" applyFont="1" applyBorder="1" applyAlignment="1">
      <alignment horizontal="distributed" vertical="center"/>
    </xf>
    <xf numFmtId="0" fontId="6" fillId="0" borderId="103" xfId="0" applyFont="1" applyBorder="1" applyAlignment="1">
      <alignment horizontal="right" vertical="center"/>
    </xf>
    <xf numFmtId="215" fontId="6" fillId="2" borderId="104" xfId="0" applyNumberFormat="1" applyFont="1" applyFill="1" applyBorder="1" applyAlignment="1">
      <alignment horizontal="right" vertical="center"/>
    </xf>
    <xf numFmtId="215" fontId="6" fillId="3" borderId="102" xfId="0" applyNumberFormat="1" applyFont="1" applyFill="1" applyBorder="1" applyAlignment="1">
      <alignment horizontal="right" vertical="center"/>
    </xf>
    <xf numFmtId="215" fontId="6" fillId="0" borderId="103" xfId="0" applyNumberFormat="1" applyFont="1" applyBorder="1" applyAlignment="1">
      <alignment horizontal="right" vertical="center"/>
    </xf>
    <xf numFmtId="215" fontId="6" fillId="3" borderId="105" xfId="0" applyNumberFormat="1" applyFont="1" applyFill="1" applyBorder="1" applyAlignment="1">
      <alignment horizontal="right" vertical="center"/>
    </xf>
    <xf numFmtId="0" fontId="6" fillId="0" borderId="106" xfId="0" applyFont="1" applyBorder="1" applyAlignment="1">
      <alignment horizontal="distributed" vertical="center"/>
    </xf>
    <xf numFmtId="0" fontId="6" fillId="0" borderId="107" xfId="0" applyFont="1" applyBorder="1" applyAlignment="1">
      <alignment horizontal="right" vertical="center"/>
    </xf>
    <xf numFmtId="215" fontId="6" fillId="2" borderId="108" xfId="0" applyNumberFormat="1" applyFont="1" applyFill="1" applyBorder="1" applyAlignment="1">
      <alignment horizontal="right" vertical="center"/>
    </xf>
    <xf numFmtId="215" fontId="6" fillId="3" borderId="106" xfId="0" applyNumberFormat="1" applyFont="1" applyFill="1" applyBorder="1" applyAlignment="1">
      <alignment horizontal="right" vertical="center"/>
    </xf>
    <xf numFmtId="215" fontId="6" fillId="0" borderId="107" xfId="0" applyNumberFormat="1" applyFont="1" applyBorder="1" applyAlignment="1">
      <alignment horizontal="right" vertical="center"/>
    </xf>
    <xf numFmtId="215" fontId="6" fillId="3" borderId="109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215" fontId="6" fillId="2" borderId="110" xfId="0" applyNumberFormat="1" applyFont="1" applyFill="1" applyBorder="1" applyAlignment="1">
      <alignment horizontal="right" vertical="center"/>
    </xf>
    <xf numFmtId="215" fontId="6" fillId="0" borderId="24" xfId="0" applyNumberFormat="1" applyFont="1" applyBorder="1" applyAlignment="1">
      <alignment horizontal="right" vertical="center"/>
    </xf>
    <xf numFmtId="0" fontId="2" fillId="0" borderId="111" xfId="0" applyFont="1" applyBorder="1" applyAlignment="1">
      <alignment horizontal="center" vertical="center"/>
    </xf>
    <xf numFmtId="0" fontId="0" fillId="0" borderId="112" xfId="0" applyBorder="1" applyAlignment="1">
      <alignment vertical="center"/>
    </xf>
    <xf numFmtId="0" fontId="2" fillId="0" borderId="112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6" xfId="0" applyFont="1" applyBorder="1" applyAlignment="1">
      <alignment horizontal="center" vertical="center"/>
    </xf>
    <xf numFmtId="0" fontId="2" fillId="0" borderId="117" xfId="0" applyFont="1" applyBorder="1" applyAlignment="1">
      <alignment horizontal="distributed" vertical="center"/>
    </xf>
    <xf numFmtId="0" fontId="2" fillId="0" borderId="118" xfId="0" applyFont="1" applyBorder="1" applyAlignment="1">
      <alignment horizontal="distributed" vertical="center"/>
    </xf>
    <xf numFmtId="0" fontId="2" fillId="0" borderId="21" xfId="0" applyFont="1" applyBorder="1" applyAlignment="1">
      <alignment horizontal="left" vertical="top" wrapText="1"/>
    </xf>
    <xf numFmtId="0" fontId="2" fillId="0" borderId="119" xfId="0" applyFont="1" applyBorder="1" applyAlignment="1">
      <alignment horizontal="distributed" vertical="center"/>
    </xf>
    <xf numFmtId="0" fontId="2" fillId="0" borderId="120" xfId="0" applyFont="1" applyBorder="1" applyAlignment="1">
      <alignment horizontal="distributed" vertical="center"/>
    </xf>
    <xf numFmtId="0" fontId="6" fillId="0" borderId="121" xfId="0" applyFont="1" applyBorder="1" applyAlignment="1">
      <alignment horizontal="distributed" vertical="center"/>
    </xf>
    <xf numFmtId="0" fontId="6" fillId="0" borderId="122" xfId="0" applyFont="1" applyBorder="1" applyAlignment="1">
      <alignment horizontal="distributed" vertical="center"/>
    </xf>
    <xf numFmtId="0" fontId="2" fillId="0" borderId="123" xfId="0" applyFont="1" applyBorder="1" applyAlignment="1">
      <alignment horizontal="distributed" vertical="center"/>
    </xf>
    <xf numFmtId="0" fontId="2" fillId="0" borderId="124" xfId="0" applyFont="1" applyBorder="1" applyAlignment="1">
      <alignment horizontal="distributed" vertical="center"/>
    </xf>
    <xf numFmtId="0" fontId="2" fillId="0" borderId="125" xfId="0" applyFont="1" applyBorder="1" applyAlignment="1">
      <alignment horizontal="distributed" vertical="center"/>
    </xf>
    <xf numFmtId="0" fontId="2" fillId="0" borderId="126" xfId="0" applyFont="1" applyBorder="1" applyAlignment="1">
      <alignment horizontal="distributed" vertical="center"/>
    </xf>
    <xf numFmtId="0" fontId="2" fillId="0" borderId="61" xfId="0" applyFont="1" applyBorder="1" applyAlignment="1">
      <alignment horizontal="distributed" vertical="center"/>
    </xf>
    <xf numFmtId="0" fontId="2" fillId="0" borderId="127" xfId="0" applyFont="1" applyBorder="1" applyAlignment="1">
      <alignment horizontal="distributed" vertical="center"/>
    </xf>
    <xf numFmtId="0" fontId="2" fillId="0" borderId="128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0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125" xfId="0" applyFont="1" applyBorder="1" applyAlignment="1">
      <alignment horizontal="distributed" vertical="center"/>
    </xf>
    <xf numFmtId="0" fontId="6" fillId="0" borderId="126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135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0" fillId="0" borderId="76" xfId="0" applyBorder="1" applyAlignment="1">
      <alignment vertical="top"/>
    </xf>
    <xf numFmtId="0" fontId="2" fillId="0" borderId="76" xfId="0" applyFont="1" applyBorder="1" applyAlignment="1">
      <alignment horizontal="center" vertical="top"/>
    </xf>
    <xf numFmtId="0" fontId="2" fillId="0" borderId="137" xfId="0" applyFont="1" applyBorder="1" applyAlignment="1">
      <alignment horizontal="center" vertical="top"/>
    </xf>
    <xf numFmtId="0" fontId="2" fillId="0" borderId="138" xfId="0" applyFont="1" applyBorder="1" applyAlignment="1">
      <alignment horizontal="center" vertical="top"/>
    </xf>
    <xf numFmtId="0" fontId="2" fillId="0" borderId="52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/>
    </xf>
    <xf numFmtId="0" fontId="2" fillId="0" borderId="140" xfId="0" applyFont="1" applyBorder="1" applyAlignment="1">
      <alignment horizontal="center" vertical="center"/>
    </xf>
    <xf numFmtId="0" fontId="2" fillId="0" borderId="0" xfId="21" applyFont="1" applyBorder="1" applyAlignment="1">
      <alignment horizontal="left" vertical="top" wrapText="1"/>
      <protection/>
    </xf>
    <xf numFmtId="0" fontId="6" fillId="0" borderId="4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2" xfId="0" applyFont="1" applyBorder="1" applyAlignment="1">
      <alignment horizontal="distributed" vertical="center" indent="2"/>
    </xf>
    <xf numFmtId="0" fontId="2" fillId="0" borderId="143" xfId="0" applyFont="1" applyBorder="1" applyAlignment="1">
      <alignment horizontal="distributed" vertical="center" indent="2"/>
    </xf>
    <xf numFmtId="0" fontId="2" fillId="0" borderId="52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44" xfId="0" applyFont="1" applyBorder="1" applyAlignment="1">
      <alignment horizontal="center" vertical="distributed" textRotation="255" wrapText="1"/>
    </xf>
    <xf numFmtId="0" fontId="2" fillId="0" borderId="145" xfId="0" applyFont="1" applyBorder="1" applyAlignment="1">
      <alignment horizontal="center" vertical="distributed" textRotation="255" wrapText="1"/>
    </xf>
    <xf numFmtId="0" fontId="2" fillId="0" borderId="146" xfId="0" applyFont="1" applyBorder="1" applyAlignment="1">
      <alignment horizontal="center" vertical="distributed" textRotation="255" wrapText="1"/>
    </xf>
    <xf numFmtId="0" fontId="2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45" xfId="0" applyFont="1" applyBorder="1" applyAlignment="1">
      <alignment horizontal="center" vertical="distributed" textRotation="255"/>
    </xf>
    <xf numFmtId="0" fontId="2" fillId="0" borderId="147" xfId="0" applyFont="1" applyBorder="1" applyAlignment="1">
      <alignment horizontal="center" vertical="distributed" textRotation="255"/>
    </xf>
    <xf numFmtId="0" fontId="2" fillId="0" borderId="148" xfId="0" applyFont="1" applyBorder="1" applyAlignment="1">
      <alignment horizontal="distributed" vertical="center"/>
    </xf>
    <xf numFmtId="0" fontId="2" fillId="0" borderId="149" xfId="0" applyFont="1" applyBorder="1" applyAlignment="1">
      <alignment horizontal="distributed" vertical="center"/>
    </xf>
    <xf numFmtId="0" fontId="2" fillId="0" borderId="147" xfId="0" applyFont="1" applyBorder="1" applyAlignment="1">
      <alignment horizontal="center" vertical="distributed" textRotation="255" wrapText="1"/>
    </xf>
    <xf numFmtId="0" fontId="2" fillId="0" borderId="144" xfId="0" applyFont="1" applyBorder="1" applyAlignment="1">
      <alignment horizontal="center" vertical="distributed" wrapText="1"/>
    </xf>
    <xf numFmtId="0" fontId="2" fillId="0" borderId="145" xfId="0" applyFont="1" applyBorder="1" applyAlignment="1">
      <alignment horizontal="center" vertical="distributed" wrapText="1"/>
    </xf>
    <xf numFmtId="0" fontId="2" fillId="0" borderId="147" xfId="0" applyFont="1" applyBorder="1" applyAlignment="1">
      <alignment horizontal="center" vertical="distributed" wrapText="1"/>
    </xf>
    <xf numFmtId="0" fontId="6" fillId="0" borderId="65" xfId="0" applyFont="1" applyBorder="1" applyAlignment="1">
      <alignment horizontal="distributed" vertical="center"/>
    </xf>
    <xf numFmtId="0" fontId="6" fillId="0" borderId="150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贈与税-1（課税状況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34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523875</xdr:colOff>
      <xdr:row>0</xdr:row>
      <xdr:rowOff>0</xdr:rowOff>
    </xdr:from>
    <xdr:to>
      <xdr:col>0</xdr:col>
      <xdr:colOff>600075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2387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33400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542925</xdr:colOff>
      <xdr:row>0</xdr:row>
      <xdr:rowOff>0</xdr:rowOff>
    </xdr:from>
    <xdr:to>
      <xdr:col>0</xdr:col>
      <xdr:colOff>619125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42925" y="0"/>
          <a:ext cx="762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workbookViewId="0" topLeftCell="A1">
      <selection activeCell="A1" sqref="A1:F1"/>
    </sheetView>
  </sheetViews>
  <sheetFormatPr defaultColWidth="9.00390625" defaultRowHeight="13.5"/>
  <cols>
    <col min="1" max="1" width="12.375" style="1" customWidth="1"/>
    <col min="2" max="2" width="16.875" style="1" customWidth="1"/>
    <col min="3" max="3" width="3.00390625" style="1" bestFit="1" customWidth="1"/>
    <col min="4" max="4" width="16.125" style="1" customWidth="1"/>
    <col min="5" max="5" width="3.00390625" style="1" customWidth="1"/>
    <col min="6" max="6" width="16.125" style="1" customWidth="1"/>
    <col min="7" max="16384" width="5.875" style="1" customWidth="1"/>
  </cols>
  <sheetData>
    <row r="1" spans="1:6" ht="15">
      <c r="A1" s="256" t="s">
        <v>0</v>
      </c>
      <c r="B1" s="256"/>
      <c r="C1" s="256"/>
      <c r="D1" s="256"/>
      <c r="E1" s="256"/>
      <c r="F1" s="256"/>
    </row>
    <row r="2" spans="1:6" ht="15">
      <c r="A2" s="3"/>
      <c r="B2" s="3"/>
      <c r="C2" s="3"/>
      <c r="D2" s="3"/>
      <c r="E2" s="3"/>
      <c r="F2" s="3"/>
    </row>
    <row r="3" ht="11.25" customHeight="1" thickBot="1">
      <c r="A3" s="1" t="s">
        <v>50</v>
      </c>
    </row>
    <row r="4" spans="1:6" s="8" customFormat="1" ht="18" customHeight="1">
      <c r="A4" s="250" t="s">
        <v>22</v>
      </c>
      <c r="B4" s="251"/>
      <c r="C4" s="252" t="s">
        <v>23</v>
      </c>
      <c r="D4" s="253"/>
      <c r="E4" s="252" t="s">
        <v>19</v>
      </c>
      <c r="F4" s="254"/>
    </row>
    <row r="5" spans="1:6" ht="11.25" customHeight="1">
      <c r="A5" s="56"/>
      <c r="B5" s="78"/>
      <c r="C5" s="57"/>
      <c r="D5" s="55" t="s">
        <v>1</v>
      </c>
      <c r="E5" s="57"/>
      <c r="F5" s="58" t="s">
        <v>2</v>
      </c>
    </row>
    <row r="6" spans="1:6" s="8" customFormat="1" ht="21" customHeight="1">
      <c r="A6" s="248" t="s">
        <v>3</v>
      </c>
      <c r="B6" s="249"/>
      <c r="C6" s="35" t="s">
        <v>63</v>
      </c>
      <c r="D6" s="87">
        <v>9464</v>
      </c>
      <c r="E6" s="88"/>
      <c r="F6" s="89">
        <v>50551911</v>
      </c>
    </row>
    <row r="7" spans="1:6" s="8" customFormat="1" ht="21" customHeight="1">
      <c r="A7" s="246" t="s">
        <v>4</v>
      </c>
      <c r="B7" s="247"/>
      <c r="C7" s="35"/>
      <c r="D7" s="90">
        <v>450</v>
      </c>
      <c r="E7" s="91"/>
      <c r="F7" s="92">
        <v>5530580</v>
      </c>
    </row>
    <row r="8" spans="1:6" s="8" customFormat="1" ht="21" customHeight="1">
      <c r="A8" s="246" t="s">
        <v>5</v>
      </c>
      <c r="B8" s="247"/>
      <c r="C8" s="35"/>
      <c r="D8" s="90">
        <v>9512</v>
      </c>
      <c r="E8" s="91"/>
      <c r="F8" s="92">
        <v>33683473</v>
      </c>
    </row>
    <row r="9" spans="1:6" s="8" customFormat="1" ht="21" customHeight="1">
      <c r="A9" s="240" t="s">
        <v>6</v>
      </c>
      <c r="B9" s="241"/>
      <c r="C9" s="35"/>
      <c r="D9" s="93">
        <v>7087</v>
      </c>
      <c r="E9" s="91"/>
      <c r="F9" s="94">
        <v>11742693</v>
      </c>
    </row>
    <row r="10" spans="1:6" s="11" customFormat="1" ht="21" customHeight="1">
      <c r="A10" s="242" t="s">
        <v>7</v>
      </c>
      <c r="B10" s="243"/>
      <c r="C10" s="38" t="s">
        <v>17</v>
      </c>
      <c r="D10" s="95">
        <v>6579</v>
      </c>
      <c r="E10" s="96"/>
      <c r="F10" s="97">
        <v>1680825</v>
      </c>
    </row>
    <row r="11" spans="1:6" s="8" customFormat="1" ht="21" customHeight="1">
      <c r="A11" s="244" t="s">
        <v>8</v>
      </c>
      <c r="B11" s="245"/>
      <c r="C11" s="35"/>
      <c r="D11" s="98">
        <v>0</v>
      </c>
      <c r="E11" s="91"/>
      <c r="F11" s="99">
        <v>0</v>
      </c>
    </row>
    <row r="12" spans="1:6" s="8" customFormat="1" ht="21" customHeight="1">
      <c r="A12" s="246" t="s">
        <v>9</v>
      </c>
      <c r="B12" s="247"/>
      <c r="C12" s="35" t="s">
        <v>17</v>
      </c>
      <c r="D12" s="90">
        <v>6579</v>
      </c>
      <c r="E12" s="91"/>
      <c r="F12" s="92">
        <v>1680825</v>
      </c>
    </row>
    <row r="13" spans="1:6" s="8" customFormat="1" ht="21" customHeight="1">
      <c r="A13" s="246" t="s">
        <v>10</v>
      </c>
      <c r="B13" s="247"/>
      <c r="C13" s="35" t="s">
        <v>17</v>
      </c>
      <c r="D13" s="90">
        <v>4</v>
      </c>
      <c r="E13" s="91"/>
      <c r="F13" s="92">
        <v>62592</v>
      </c>
    </row>
    <row r="14" spans="1:6" s="11" customFormat="1" ht="21" customHeight="1">
      <c r="A14" s="257" t="s">
        <v>11</v>
      </c>
      <c r="B14" s="258"/>
      <c r="C14" s="36" t="s">
        <v>17</v>
      </c>
      <c r="D14" s="100">
        <v>6575</v>
      </c>
      <c r="E14" s="101"/>
      <c r="F14" s="102">
        <v>1618233</v>
      </c>
    </row>
    <row r="15" spans="1:6" s="8" customFormat="1" ht="21" customHeight="1">
      <c r="A15" s="246" t="s">
        <v>12</v>
      </c>
      <c r="B15" s="247"/>
      <c r="C15" s="35" t="s">
        <v>17</v>
      </c>
      <c r="D15" s="90">
        <v>0</v>
      </c>
      <c r="E15" s="91"/>
      <c r="F15" s="92">
        <v>0</v>
      </c>
    </row>
    <row r="16" spans="1:6" s="8" customFormat="1" ht="21" customHeight="1" thickBot="1">
      <c r="A16" s="237" t="s">
        <v>13</v>
      </c>
      <c r="B16" s="238"/>
      <c r="C16" s="39"/>
      <c r="D16" s="103">
        <v>1245</v>
      </c>
      <c r="E16" s="104"/>
      <c r="F16" s="105">
        <v>12456290</v>
      </c>
    </row>
    <row r="17" spans="1:6" ht="40.5" customHeight="1">
      <c r="A17" s="33" t="s">
        <v>72</v>
      </c>
      <c r="B17" s="239" t="s">
        <v>73</v>
      </c>
      <c r="C17" s="239"/>
      <c r="D17" s="239"/>
      <c r="E17" s="239"/>
      <c r="F17" s="239"/>
    </row>
    <row r="18" ht="11.25">
      <c r="A18" s="1" t="s">
        <v>18</v>
      </c>
    </row>
    <row r="20" ht="11.25" customHeight="1" thickBot="1">
      <c r="A20" s="1" t="s">
        <v>14</v>
      </c>
    </row>
    <row r="21" spans="1:6" ht="18" customHeight="1">
      <c r="A21" s="250" t="s">
        <v>22</v>
      </c>
      <c r="B21" s="251"/>
      <c r="C21" s="252" t="s">
        <v>23</v>
      </c>
      <c r="D21" s="255"/>
      <c r="E21" s="252" t="s">
        <v>19</v>
      </c>
      <c r="F21" s="254"/>
    </row>
    <row r="22" spans="1:6" ht="11.25" customHeight="1">
      <c r="A22" s="56"/>
      <c r="B22" s="78"/>
      <c r="C22" s="57"/>
      <c r="D22" s="55" t="s">
        <v>1</v>
      </c>
      <c r="E22" s="57"/>
      <c r="F22" s="58" t="s">
        <v>2</v>
      </c>
    </row>
    <row r="23" spans="1:6" s="8" customFormat="1" ht="21" customHeight="1">
      <c r="A23" s="248" t="s">
        <v>3</v>
      </c>
      <c r="B23" s="249"/>
      <c r="C23" s="35"/>
      <c r="D23" s="87">
        <v>7425</v>
      </c>
      <c r="E23" s="88"/>
      <c r="F23" s="89">
        <v>23543485</v>
      </c>
    </row>
    <row r="24" spans="1:6" s="8" customFormat="1" ht="21" customHeight="1">
      <c r="A24" s="246" t="s">
        <v>4</v>
      </c>
      <c r="B24" s="247"/>
      <c r="C24" s="35"/>
      <c r="D24" s="90">
        <v>450</v>
      </c>
      <c r="E24" s="91"/>
      <c r="F24" s="92">
        <v>5530580</v>
      </c>
    </row>
    <row r="25" spans="1:6" s="8" customFormat="1" ht="21" customHeight="1">
      <c r="A25" s="246" t="s">
        <v>20</v>
      </c>
      <c r="B25" s="247"/>
      <c r="C25" s="35"/>
      <c r="D25" s="90">
        <v>7425</v>
      </c>
      <c r="E25" s="91"/>
      <c r="F25" s="92">
        <v>8167500</v>
      </c>
    </row>
    <row r="26" spans="1:6" s="8" customFormat="1" ht="21" customHeight="1">
      <c r="A26" s="240" t="s">
        <v>21</v>
      </c>
      <c r="B26" s="241"/>
      <c r="C26" s="35"/>
      <c r="D26" s="93">
        <v>7005</v>
      </c>
      <c r="E26" s="91"/>
      <c r="F26" s="94">
        <v>10246153</v>
      </c>
    </row>
    <row r="27" spans="1:6" s="11" customFormat="1" ht="21" customHeight="1">
      <c r="A27" s="242" t="s">
        <v>7</v>
      </c>
      <c r="B27" s="243"/>
      <c r="C27" s="38"/>
      <c r="D27" s="95">
        <v>6497</v>
      </c>
      <c r="E27" s="96"/>
      <c r="F27" s="97">
        <v>1381517</v>
      </c>
    </row>
    <row r="28" spans="1:6" s="8" customFormat="1" ht="21" customHeight="1">
      <c r="A28" s="244" t="s">
        <v>8</v>
      </c>
      <c r="B28" s="245"/>
      <c r="C28" s="35"/>
      <c r="D28" s="98">
        <v>0</v>
      </c>
      <c r="E28" s="91"/>
      <c r="F28" s="99">
        <v>0</v>
      </c>
    </row>
    <row r="29" spans="1:6" s="8" customFormat="1" ht="21" customHeight="1">
      <c r="A29" s="246" t="s">
        <v>9</v>
      </c>
      <c r="B29" s="247"/>
      <c r="C29" s="35"/>
      <c r="D29" s="90">
        <v>6497</v>
      </c>
      <c r="E29" s="91"/>
      <c r="F29" s="92">
        <v>1381517</v>
      </c>
    </row>
    <row r="30" spans="1:6" s="8" customFormat="1" ht="21" customHeight="1" thickBot="1">
      <c r="A30" s="237" t="s">
        <v>13</v>
      </c>
      <c r="B30" s="238"/>
      <c r="C30" s="39"/>
      <c r="D30" s="103">
        <v>575</v>
      </c>
      <c r="E30" s="104"/>
      <c r="F30" s="105">
        <v>3155734</v>
      </c>
    </row>
    <row r="31" ht="11.25" customHeight="1"/>
    <row r="32" ht="11.25" customHeight="1" thickBot="1">
      <c r="A32" s="1" t="s">
        <v>71</v>
      </c>
    </row>
    <row r="33" spans="1:6" s="8" customFormat="1" ht="18" customHeight="1">
      <c r="A33" s="250" t="s">
        <v>22</v>
      </c>
      <c r="B33" s="251"/>
      <c r="C33" s="252" t="s">
        <v>23</v>
      </c>
      <c r="D33" s="253"/>
      <c r="E33" s="252" t="s">
        <v>19</v>
      </c>
      <c r="F33" s="254"/>
    </row>
    <row r="34" spans="1:6" ht="11.25" customHeight="1">
      <c r="A34" s="56"/>
      <c r="B34" s="78"/>
      <c r="C34" s="57"/>
      <c r="D34" s="55" t="s">
        <v>1</v>
      </c>
      <c r="E34" s="57"/>
      <c r="F34" s="58" t="s">
        <v>2</v>
      </c>
    </row>
    <row r="35" spans="1:6" s="8" customFormat="1" ht="21" customHeight="1">
      <c r="A35" s="248" t="s">
        <v>3</v>
      </c>
      <c r="B35" s="249"/>
      <c r="C35" s="40"/>
      <c r="D35" s="87">
        <v>2097</v>
      </c>
      <c r="E35" s="91"/>
      <c r="F35" s="89">
        <v>27008426</v>
      </c>
    </row>
    <row r="36" spans="1:6" s="8" customFormat="1" ht="21" customHeight="1">
      <c r="A36" s="246" t="s">
        <v>15</v>
      </c>
      <c r="B36" s="247"/>
      <c r="C36" s="40"/>
      <c r="D36" s="90">
        <v>2087</v>
      </c>
      <c r="E36" s="91"/>
      <c r="F36" s="92">
        <v>25515973</v>
      </c>
    </row>
    <row r="37" spans="1:6" s="8" customFormat="1" ht="21" customHeight="1">
      <c r="A37" s="240" t="s">
        <v>16</v>
      </c>
      <c r="B37" s="241"/>
      <c r="C37" s="40"/>
      <c r="D37" s="93">
        <v>86</v>
      </c>
      <c r="E37" s="91"/>
      <c r="F37" s="94">
        <v>1496540</v>
      </c>
    </row>
    <row r="38" spans="1:6" s="11" customFormat="1" ht="21" customHeight="1">
      <c r="A38" s="242" t="s">
        <v>7</v>
      </c>
      <c r="B38" s="243"/>
      <c r="C38" s="41"/>
      <c r="D38" s="95">
        <v>86</v>
      </c>
      <c r="E38" s="96"/>
      <c r="F38" s="97">
        <v>299308</v>
      </c>
    </row>
    <row r="39" spans="1:6" s="8" customFormat="1" ht="21" customHeight="1">
      <c r="A39" s="244" t="s">
        <v>8</v>
      </c>
      <c r="B39" s="245"/>
      <c r="C39" s="40"/>
      <c r="D39" s="98">
        <v>0</v>
      </c>
      <c r="E39" s="91"/>
      <c r="F39" s="99">
        <v>0</v>
      </c>
    </row>
    <row r="40" spans="1:6" s="8" customFormat="1" ht="21" customHeight="1">
      <c r="A40" s="246" t="s">
        <v>9</v>
      </c>
      <c r="B40" s="247"/>
      <c r="C40" s="40"/>
      <c r="D40" s="90">
        <v>86</v>
      </c>
      <c r="E40" s="91"/>
      <c r="F40" s="92">
        <v>299308</v>
      </c>
    </row>
    <row r="41" spans="1:6" s="8" customFormat="1" ht="21" customHeight="1" thickBot="1">
      <c r="A41" s="237" t="s">
        <v>13</v>
      </c>
      <c r="B41" s="238"/>
      <c r="C41" s="42"/>
      <c r="D41" s="103">
        <v>688</v>
      </c>
      <c r="E41" s="104"/>
      <c r="F41" s="105">
        <v>9300557</v>
      </c>
    </row>
    <row r="42" spans="3:5" ht="11.25">
      <c r="C42" s="2"/>
      <c r="E42" s="2"/>
    </row>
    <row r="43" ht="11.25">
      <c r="E43" s="2"/>
    </row>
    <row r="44" ht="11.25">
      <c r="E44" s="2"/>
    </row>
    <row r="46" ht="11.25">
      <c r="E46" s="2"/>
    </row>
    <row r="48" spans="3:5" ht="11.25">
      <c r="C48" s="2"/>
      <c r="E48" s="2"/>
    </row>
  </sheetData>
  <mergeCells count="37">
    <mergeCell ref="A33:B33"/>
    <mergeCell ref="A11:B11"/>
    <mergeCell ref="A7:B7"/>
    <mergeCell ref="A8:B8"/>
    <mergeCell ref="A9:B9"/>
    <mergeCell ref="A10:B10"/>
    <mergeCell ref="A12:B12"/>
    <mergeCell ref="A13:B13"/>
    <mergeCell ref="A14:B14"/>
    <mergeCell ref="A15:B15"/>
    <mergeCell ref="A1:F1"/>
    <mergeCell ref="C4:D4"/>
    <mergeCell ref="E4:F4"/>
    <mergeCell ref="A6:B6"/>
    <mergeCell ref="A4:B4"/>
    <mergeCell ref="C33:D33"/>
    <mergeCell ref="E33:F33"/>
    <mergeCell ref="C21:D21"/>
    <mergeCell ref="E21:F21"/>
    <mergeCell ref="A41:B41"/>
    <mergeCell ref="A35:B35"/>
    <mergeCell ref="A36:B36"/>
    <mergeCell ref="A38:B38"/>
    <mergeCell ref="A39:B39"/>
    <mergeCell ref="A40:B40"/>
    <mergeCell ref="A37:B37"/>
    <mergeCell ref="A16:B16"/>
    <mergeCell ref="A23:B23"/>
    <mergeCell ref="A24:B24"/>
    <mergeCell ref="A25:B25"/>
    <mergeCell ref="A21:B21"/>
    <mergeCell ref="A30:B30"/>
    <mergeCell ref="B17:F17"/>
    <mergeCell ref="A26:B26"/>
    <mergeCell ref="A27:B27"/>
    <mergeCell ref="A28:B28"/>
    <mergeCell ref="A29:B2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&amp;R&amp;10金沢国税局
贈与税
（H17)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showGridLines="0" workbookViewId="0" topLeftCell="A1">
      <selection activeCell="A1" sqref="A1:D1"/>
    </sheetView>
  </sheetViews>
  <sheetFormatPr defaultColWidth="9.00390625" defaultRowHeight="13.5"/>
  <cols>
    <col min="1" max="1" width="20.625" style="0" customWidth="1"/>
    <col min="2" max="5" width="18.625" style="0" customWidth="1"/>
  </cols>
  <sheetData>
    <row r="1" spans="1:4" s="1" customFormat="1" ht="15">
      <c r="A1" s="256"/>
      <c r="B1" s="256"/>
      <c r="C1" s="256"/>
      <c r="D1" s="256"/>
    </row>
    <row r="2" s="1" customFormat="1" ht="11.25">
      <c r="A2" s="1" t="s">
        <v>62</v>
      </c>
    </row>
    <row r="3" s="1" customFormat="1" ht="12" thickBot="1">
      <c r="A3" s="4" t="s">
        <v>52</v>
      </c>
    </row>
    <row r="4" spans="1:4" s="8" customFormat="1" ht="18" customHeight="1">
      <c r="A4" s="6" t="s">
        <v>53</v>
      </c>
      <c r="B4" s="7" t="s">
        <v>23</v>
      </c>
      <c r="C4" s="7" t="s">
        <v>54</v>
      </c>
      <c r="D4" s="26" t="s">
        <v>55</v>
      </c>
    </row>
    <row r="5" spans="1:4" s="12" customFormat="1" ht="15" customHeight="1">
      <c r="A5" s="60"/>
      <c r="B5" s="59" t="s">
        <v>1</v>
      </c>
      <c r="C5" s="61" t="s">
        <v>2</v>
      </c>
      <c r="D5" s="62" t="s">
        <v>2</v>
      </c>
    </row>
    <row r="6" spans="1:4" s="8" customFormat="1" ht="30" customHeight="1">
      <c r="A6" s="25" t="s">
        <v>65</v>
      </c>
      <c r="B6" s="22">
        <v>8259</v>
      </c>
      <c r="C6" s="23">
        <v>27926191</v>
      </c>
      <c r="D6" s="24">
        <v>1305988</v>
      </c>
    </row>
    <row r="7" spans="1:4" s="8" customFormat="1" ht="30" customHeight="1">
      <c r="A7" s="13" t="s">
        <v>66</v>
      </c>
      <c r="B7" s="15">
        <v>8065</v>
      </c>
      <c r="C7" s="16">
        <v>26668276</v>
      </c>
      <c r="D7" s="17">
        <v>1067564</v>
      </c>
    </row>
    <row r="8" spans="1:4" s="8" customFormat="1" ht="30" customHeight="1">
      <c r="A8" s="13" t="s">
        <v>67</v>
      </c>
      <c r="B8" s="15">
        <v>9441</v>
      </c>
      <c r="C8" s="16">
        <v>52671671</v>
      </c>
      <c r="D8" s="17">
        <v>1572238</v>
      </c>
    </row>
    <row r="9" spans="1:4" s="8" customFormat="1" ht="30" customHeight="1">
      <c r="A9" s="13" t="s">
        <v>58</v>
      </c>
      <c r="B9" s="15">
        <v>9409</v>
      </c>
      <c r="C9" s="16">
        <v>51580661</v>
      </c>
      <c r="D9" s="17">
        <v>1659276</v>
      </c>
    </row>
    <row r="10" spans="1:4" s="8" customFormat="1" ht="30" customHeight="1" thickBot="1">
      <c r="A10" s="14" t="s">
        <v>69</v>
      </c>
      <c r="B10" s="18">
        <v>9464</v>
      </c>
      <c r="C10" s="19">
        <v>50551911</v>
      </c>
      <c r="D10" s="20">
        <v>1618233</v>
      </c>
    </row>
    <row r="11" s="1" customFormat="1" ht="11.25">
      <c r="A11" s="1" t="s">
        <v>101</v>
      </c>
    </row>
    <row r="13" s="5" customFormat="1" ht="12" thickBot="1">
      <c r="A13" s="5" t="s">
        <v>56</v>
      </c>
    </row>
    <row r="14" spans="1:5" s="21" customFormat="1" ht="15" customHeight="1">
      <c r="A14" s="259" t="s">
        <v>156</v>
      </c>
      <c r="B14" s="261" t="s">
        <v>59</v>
      </c>
      <c r="C14" s="261"/>
      <c r="D14" s="261" t="s">
        <v>60</v>
      </c>
      <c r="E14" s="262"/>
    </row>
    <row r="15" spans="1:5" s="21" customFormat="1" ht="15" customHeight="1">
      <c r="A15" s="260"/>
      <c r="B15" s="43" t="s">
        <v>61</v>
      </c>
      <c r="C15" s="31" t="s">
        <v>24</v>
      </c>
      <c r="D15" s="43" t="s">
        <v>61</v>
      </c>
      <c r="E15" s="32" t="s">
        <v>24</v>
      </c>
    </row>
    <row r="16" spans="1:5" s="5" customFormat="1" ht="11.25">
      <c r="A16" s="63"/>
      <c r="B16" s="64" t="s">
        <v>57</v>
      </c>
      <c r="C16" s="65" t="s">
        <v>2</v>
      </c>
      <c r="D16" s="64" t="s">
        <v>57</v>
      </c>
      <c r="E16" s="66" t="s">
        <v>2</v>
      </c>
    </row>
    <row r="17" spans="1:5" s="21" customFormat="1" ht="33" customHeight="1">
      <c r="A17" s="25" t="s">
        <v>74</v>
      </c>
      <c r="B17" s="79">
        <v>7409</v>
      </c>
      <c r="C17" s="29">
        <v>24488684</v>
      </c>
      <c r="D17" s="79">
        <v>2083</v>
      </c>
      <c r="E17" s="77">
        <v>28182987</v>
      </c>
    </row>
    <row r="18" spans="1:5" ht="33" customHeight="1">
      <c r="A18" s="13" t="s">
        <v>75</v>
      </c>
      <c r="B18" s="80">
        <v>7305</v>
      </c>
      <c r="C18" s="81">
        <v>23331570</v>
      </c>
      <c r="D18" s="80">
        <v>2167</v>
      </c>
      <c r="E18" s="82">
        <v>28249091</v>
      </c>
    </row>
    <row r="19" spans="1:5" ht="33" customHeight="1" thickBot="1">
      <c r="A19" s="27" t="s">
        <v>69</v>
      </c>
      <c r="B19" s="44">
        <v>7425</v>
      </c>
      <c r="C19" s="45">
        <v>23543485</v>
      </c>
      <c r="D19" s="44">
        <v>2097</v>
      </c>
      <c r="E19" s="46">
        <v>27008426</v>
      </c>
    </row>
  </sheetData>
  <mergeCells count="4">
    <mergeCell ref="A1:D1"/>
    <mergeCell ref="A14:A15"/>
    <mergeCell ref="D14:E14"/>
    <mergeCell ref="B14:C1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Footer>&amp;R&amp;10金沢国税局
贈与税
（H17)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workbookViewId="0" topLeftCell="A1">
      <pane xSplit="2" ySplit="3" topLeftCell="C4" activePane="bottomRight" state="frozen"/>
      <selection pane="topLeft" activeCell="J28" sqref="J28"/>
      <selection pane="topRight" activeCell="J28" sqref="J28"/>
      <selection pane="bottomLeft" activeCell="J28" sqref="J28"/>
      <selection pane="bottomRight" activeCell="A1" sqref="A1"/>
    </sheetView>
  </sheetViews>
  <sheetFormatPr defaultColWidth="9.00390625" defaultRowHeight="13.5"/>
  <cols>
    <col min="1" max="1" width="13.875" style="0" customWidth="1"/>
    <col min="2" max="2" width="18.625" style="0" customWidth="1"/>
    <col min="3" max="3" width="3.00390625" style="0" bestFit="1" customWidth="1"/>
    <col min="4" max="4" width="9.625" style="0" customWidth="1"/>
    <col min="5" max="5" width="3.00390625" style="0" bestFit="1" customWidth="1"/>
    <col min="6" max="6" width="10.00390625" style="0" bestFit="1" customWidth="1"/>
    <col min="7" max="7" width="3.00390625" style="0" bestFit="1" customWidth="1"/>
    <col min="8" max="8" width="9.625" style="0" customWidth="1"/>
    <col min="9" max="9" width="3.00390625" style="0" bestFit="1" customWidth="1"/>
    <col min="10" max="10" width="10.00390625" style="0" bestFit="1" customWidth="1"/>
  </cols>
  <sheetData>
    <row r="1" s="1" customFormat="1" ht="12" thickBot="1">
      <c r="A1" s="1" t="s">
        <v>51</v>
      </c>
    </row>
    <row r="2" spans="1:10" s="8" customFormat="1" ht="21.75" customHeight="1">
      <c r="A2" s="272" t="s">
        <v>35</v>
      </c>
      <c r="B2" s="253"/>
      <c r="C2" s="228" t="s">
        <v>36</v>
      </c>
      <c r="D2" s="229"/>
      <c r="E2" s="229"/>
      <c r="F2" s="229"/>
      <c r="G2" s="228" t="s">
        <v>37</v>
      </c>
      <c r="H2" s="230"/>
      <c r="I2" s="230"/>
      <c r="J2" s="266"/>
    </row>
    <row r="3" spans="1:10" s="1" customFormat="1" ht="13.5">
      <c r="A3" s="273"/>
      <c r="B3" s="274"/>
      <c r="C3" s="267" t="s">
        <v>38</v>
      </c>
      <c r="D3" s="268"/>
      <c r="E3" s="269" t="s">
        <v>39</v>
      </c>
      <c r="F3" s="270"/>
      <c r="G3" s="267" t="s">
        <v>38</v>
      </c>
      <c r="H3" s="269"/>
      <c r="I3" s="269" t="s">
        <v>39</v>
      </c>
      <c r="J3" s="271"/>
    </row>
    <row r="4" spans="1:10" s="1" customFormat="1" ht="11.25">
      <c r="A4" s="68"/>
      <c r="B4" s="71"/>
      <c r="C4" s="69"/>
      <c r="D4" s="72" t="s">
        <v>1</v>
      </c>
      <c r="E4" s="70"/>
      <c r="F4" s="73" t="s">
        <v>2</v>
      </c>
      <c r="G4" s="69"/>
      <c r="H4" s="72" t="s">
        <v>1</v>
      </c>
      <c r="I4" s="70"/>
      <c r="J4" s="74" t="s">
        <v>2</v>
      </c>
    </row>
    <row r="5" spans="1:10" s="8" customFormat="1" ht="24" customHeight="1">
      <c r="A5" s="236" t="s">
        <v>27</v>
      </c>
      <c r="B5" s="67" t="s">
        <v>25</v>
      </c>
      <c r="C5" s="35"/>
      <c r="D5" s="131">
        <v>9464</v>
      </c>
      <c r="E5" s="132"/>
      <c r="F5" s="133">
        <v>50515082</v>
      </c>
      <c r="G5" s="134"/>
      <c r="H5" s="131">
        <v>6574</v>
      </c>
      <c r="I5" s="132"/>
      <c r="J5" s="89">
        <v>1607011</v>
      </c>
    </row>
    <row r="6" spans="1:12" s="8" customFormat="1" ht="24" customHeight="1">
      <c r="A6" s="264"/>
      <c r="B6" s="49" t="s">
        <v>26</v>
      </c>
      <c r="C6" s="35"/>
      <c r="D6" s="135">
        <v>24</v>
      </c>
      <c r="E6" s="132"/>
      <c r="F6" s="136">
        <v>49296</v>
      </c>
      <c r="G6" s="134"/>
      <c r="H6" s="135">
        <v>26</v>
      </c>
      <c r="I6" s="132"/>
      <c r="J6" s="92">
        <v>11342</v>
      </c>
      <c r="L6" s="106"/>
    </row>
    <row r="7" spans="1:10" s="8" customFormat="1" ht="24" customHeight="1">
      <c r="A7" s="264"/>
      <c r="B7" s="49" t="s">
        <v>28</v>
      </c>
      <c r="C7" s="35"/>
      <c r="D7" s="135">
        <v>0</v>
      </c>
      <c r="E7" s="132"/>
      <c r="F7" s="136">
        <v>0</v>
      </c>
      <c r="G7" s="134"/>
      <c r="H7" s="135">
        <v>0</v>
      </c>
      <c r="I7" s="132"/>
      <c r="J7" s="92">
        <v>0</v>
      </c>
    </row>
    <row r="8" spans="1:10" s="8" customFormat="1" ht="24" customHeight="1">
      <c r="A8" s="264"/>
      <c r="B8" s="49" t="s">
        <v>29</v>
      </c>
      <c r="C8" s="35"/>
      <c r="D8" s="135">
        <v>6</v>
      </c>
      <c r="E8" s="132" t="s">
        <v>30</v>
      </c>
      <c r="F8" s="136">
        <v>12467</v>
      </c>
      <c r="G8" s="134"/>
      <c r="H8" s="135">
        <v>3</v>
      </c>
      <c r="I8" s="132" t="s">
        <v>30</v>
      </c>
      <c r="J8" s="92">
        <v>120</v>
      </c>
    </row>
    <row r="9" spans="1:10" s="8" customFormat="1" ht="24" customHeight="1">
      <c r="A9" s="264"/>
      <c r="B9" s="50" t="s">
        <v>31</v>
      </c>
      <c r="C9" s="35"/>
      <c r="D9" s="137">
        <v>0</v>
      </c>
      <c r="E9" s="132"/>
      <c r="F9" s="138">
        <v>0</v>
      </c>
      <c r="G9" s="134"/>
      <c r="H9" s="137">
        <v>0</v>
      </c>
      <c r="I9" s="132"/>
      <c r="J9" s="94">
        <v>0</v>
      </c>
    </row>
    <row r="10" spans="1:10" s="11" customFormat="1" ht="24" customHeight="1">
      <c r="A10" s="265"/>
      <c r="B10" s="51" t="s">
        <v>32</v>
      </c>
      <c r="C10" s="52" t="s">
        <v>63</v>
      </c>
      <c r="D10" s="139">
        <v>9464</v>
      </c>
      <c r="E10" s="140"/>
      <c r="F10" s="141">
        <v>50551911</v>
      </c>
      <c r="G10" s="142" t="s">
        <v>64</v>
      </c>
      <c r="H10" s="139">
        <v>6575</v>
      </c>
      <c r="I10" s="140"/>
      <c r="J10" s="143">
        <v>1618233</v>
      </c>
    </row>
    <row r="11" spans="1:10" s="8" customFormat="1" ht="24" customHeight="1">
      <c r="A11" s="263" t="s">
        <v>33</v>
      </c>
      <c r="B11" s="48" t="s">
        <v>25</v>
      </c>
      <c r="C11" s="37"/>
      <c r="D11" s="144">
        <v>294</v>
      </c>
      <c r="E11" s="145"/>
      <c r="F11" s="146">
        <v>1166647</v>
      </c>
      <c r="G11" s="147"/>
      <c r="H11" s="144">
        <v>273</v>
      </c>
      <c r="I11" s="145"/>
      <c r="J11" s="99">
        <v>148991</v>
      </c>
    </row>
    <row r="12" spans="1:12" s="8" customFormat="1" ht="24" customHeight="1">
      <c r="A12" s="264"/>
      <c r="B12" s="49" t="s">
        <v>26</v>
      </c>
      <c r="C12" s="35"/>
      <c r="D12" s="135">
        <v>62</v>
      </c>
      <c r="E12" s="132"/>
      <c r="F12" s="136">
        <v>176890</v>
      </c>
      <c r="G12" s="134"/>
      <c r="H12" s="135">
        <v>53</v>
      </c>
      <c r="I12" s="132"/>
      <c r="J12" s="92">
        <v>45536</v>
      </c>
      <c r="L12" s="106"/>
    </row>
    <row r="13" spans="1:10" s="8" customFormat="1" ht="24" customHeight="1">
      <c r="A13" s="264"/>
      <c r="B13" s="49" t="s">
        <v>28</v>
      </c>
      <c r="C13" s="35"/>
      <c r="D13" s="135">
        <v>0</v>
      </c>
      <c r="E13" s="132"/>
      <c r="F13" s="136">
        <v>0</v>
      </c>
      <c r="G13" s="134"/>
      <c r="H13" s="135">
        <v>0</v>
      </c>
      <c r="I13" s="132"/>
      <c r="J13" s="92">
        <v>0</v>
      </c>
    </row>
    <row r="14" spans="1:10" s="8" customFormat="1" ht="24" customHeight="1">
      <c r="A14" s="264"/>
      <c r="B14" s="49" t="s">
        <v>29</v>
      </c>
      <c r="C14" s="35"/>
      <c r="D14" s="135">
        <v>14</v>
      </c>
      <c r="E14" s="132" t="s">
        <v>30</v>
      </c>
      <c r="F14" s="136">
        <v>31026</v>
      </c>
      <c r="G14" s="134"/>
      <c r="H14" s="135">
        <v>14</v>
      </c>
      <c r="I14" s="132" t="s">
        <v>30</v>
      </c>
      <c r="J14" s="92">
        <v>4643</v>
      </c>
    </row>
    <row r="15" spans="1:10" s="8" customFormat="1" ht="24" customHeight="1">
      <c r="A15" s="264"/>
      <c r="B15" s="50" t="s">
        <v>31</v>
      </c>
      <c r="C15" s="35"/>
      <c r="D15" s="137">
        <v>0</v>
      </c>
      <c r="E15" s="132"/>
      <c r="F15" s="138">
        <v>0</v>
      </c>
      <c r="G15" s="134"/>
      <c r="H15" s="137">
        <v>0</v>
      </c>
      <c r="I15" s="132"/>
      <c r="J15" s="94">
        <v>0</v>
      </c>
    </row>
    <row r="16" spans="1:10" s="11" customFormat="1" ht="24" customHeight="1">
      <c r="A16" s="265"/>
      <c r="B16" s="51" t="s">
        <v>32</v>
      </c>
      <c r="C16" s="52" t="s">
        <v>17</v>
      </c>
      <c r="D16" s="139">
        <v>347</v>
      </c>
      <c r="E16" s="140"/>
      <c r="F16" s="141">
        <v>1312511</v>
      </c>
      <c r="G16" s="142" t="s">
        <v>63</v>
      </c>
      <c r="H16" s="139">
        <v>316</v>
      </c>
      <c r="I16" s="140"/>
      <c r="J16" s="143">
        <v>189885</v>
      </c>
    </row>
    <row r="17" spans="1:12" s="8" customFormat="1" ht="24" customHeight="1">
      <c r="A17" s="231" t="s">
        <v>34</v>
      </c>
      <c r="B17" s="48" t="s">
        <v>25</v>
      </c>
      <c r="C17" s="35"/>
      <c r="D17" s="144">
        <v>9758</v>
      </c>
      <c r="E17" s="132"/>
      <c r="F17" s="146">
        <v>51681729</v>
      </c>
      <c r="G17" s="134"/>
      <c r="H17" s="144">
        <v>6847</v>
      </c>
      <c r="I17" s="132"/>
      <c r="J17" s="99">
        <v>1756002</v>
      </c>
      <c r="L17" s="106"/>
    </row>
    <row r="18" spans="1:10" s="8" customFormat="1" ht="24" customHeight="1">
      <c r="A18" s="232"/>
      <c r="B18" s="49" t="s">
        <v>26</v>
      </c>
      <c r="C18" s="35"/>
      <c r="D18" s="135">
        <v>86</v>
      </c>
      <c r="E18" s="132"/>
      <c r="F18" s="136">
        <v>226186</v>
      </c>
      <c r="G18" s="134"/>
      <c r="H18" s="135">
        <v>79</v>
      </c>
      <c r="I18" s="132"/>
      <c r="J18" s="92">
        <v>56878</v>
      </c>
    </row>
    <row r="19" spans="1:10" s="8" customFormat="1" ht="24" customHeight="1">
      <c r="A19" s="232"/>
      <c r="B19" s="49" t="s">
        <v>28</v>
      </c>
      <c r="C19" s="35"/>
      <c r="D19" s="135">
        <v>0</v>
      </c>
      <c r="E19" s="132"/>
      <c r="F19" s="136">
        <v>0</v>
      </c>
      <c r="G19" s="134"/>
      <c r="H19" s="135">
        <v>0</v>
      </c>
      <c r="I19" s="132"/>
      <c r="J19" s="92">
        <v>0</v>
      </c>
    </row>
    <row r="20" spans="1:10" s="8" customFormat="1" ht="24" customHeight="1">
      <c r="A20" s="232"/>
      <c r="B20" s="49" t="s">
        <v>29</v>
      </c>
      <c r="C20" s="35"/>
      <c r="D20" s="135">
        <v>20</v>
      </c>
      <c r="E20" s="132" t="s">
        <v>30</v>
      </c>
      <c r="F20" s="136">
        <v>43493</v>
      </c>
      <c r="G20" s="134"/>
      <c r="H20" s="135">
        <v>17</v>
      </c>
      <c r="I20" s="132" t="s">
        <v>30</v>
      </c>
      <c r="J20" s="92">
        <v>4763</v>
      </c>
    </row>
    <row r="21" spans="1:10" s="8" customFormat="1" ht="24" customHeight="1">
      <c r="A21" s="232"/>
      <c r="B21" s="50" t="s">
        <v>31</v>
      </c>
      <c r="C21" s="35"/>
      <c r="D21" s="137">
        <v>0</v>
      </c>
      <c r="E21" s="132"/>
      <c r="F21" s="138">
        <v>0</v>
      </c>
      <c r="G21" s="134"/>
      <c r="H21" s="137">
        <v>0</v>
      </c>
      <c r="I21" s="132"/>
      <c r="J21" s="94">
        <v>0</v>
      </c>
    </row>
    <row r="22" spans="1:10" s="11" customFormat="1" ht="24" customHeight="1" thickBot="1">
      <c r="A22" s="233"/>
      <c r="B22" s="53" t="s">
        <v>32</v>
      </c>
      <c r="C22" s="54" t="s">
        <v>17</v>
      </c>
      <c r="D22" s="148">
        <v>9811</v>
      </c>
      <c r="E22" s="149"/>
      <c r="F22" s="150">
        <v>51864421</v>
      </c>
      <c r="G22" s="151" t="s">
        <v>63</v>
      </c>
      <c r="H22" s="148">
        <v>6891</v>
      </c>
      <c r="I22" s="149"/>
      <c r="J22" s="152">
        <v>1808118</v>
      </c>
    </row>
    <row r="23" spans="1:10" s="1" customFormat="1" ht="13.5" customHeight="1">
      <c r="A23" s="34" t="s">
        <v>68</v>
      </c>
      <c r="B23" s="239" t="s">
        <v>100</v>
      </c>
      <c r="C23" s="239"/>
      <c r="D23" s="239"/>
      <c r="E23" s="239"/>
      <c r="F23" s="239"/>
      <c r="G23" s="239"/>
      <c r="H23" s="239"/>
      <c r="I23" s="239"/>
      <c r="J23" s="239"/>
    </row>
    <row r="24" spans="1:10" s="1" customFormat="1" ht="13.5" customHeight="1">
      <c r="A24" s="47"/>
      <c r="B24" s="235"/>
      <c r="C24" s="235"/>
      <c r="D24" s="235"/>
      <c r="E24" s="235"/>
      <c r="F24" s="235"/>
      <c r="G24" s="235"/>
      <c r="H24" s="235"/>
      <c r="I24" s="235"/>
      <c r="J24" s="235"/>
    </row>
    <row r="25" spans="1:10" s="1" customFormat="1" ht="13.5" customHeight="1">
      <c r="A25" s="47"/>
      <c r="B25" s="235"/>
      <c r="C25" s="235"/>
      <c r="D25" s="235"/>
      <c r="E25" s="235"/>
      <c r="F25" s="235"/>
      <c r="G25" s="235"/>
      <c r="H25" s="235"/>
      <c r="I25" s="235"/>
      <c r="J25" s="235"/>
    </row>
    <row r="26" spans="2:10" s="1" customFormat="1" ht="13.5" customHeight="1">
      <c r="B26" s="234" t="s">
        <v>70</v>
      </c>
      <c r="C26" s="234"/>
      <c r="D26" s="234"/>
      <c r="E26" s="234"/>
      <c r="F26" s="234"/>
      <c r="G26" s="234"/>
      <c r="H26" s="234"/>
      <c r="I26" s="234"/>
      <c r="J26" s="234"/>
    </row>
    <row r="27" spans="1:10" s="1" customFormat="1" ht="13.5" customHeight="1">
      <c r="A27" s="33"/>
      <c r="B27" s="234"/>
      <c r="C27" s="234"/>
      <c r="D27" s="234"/>
      <c r="E27" s="234"/>
      <c r="F27" s="234"/>
      <c r="G27" s="234"/>
      <c r="H27" s="234"/>
      <c r="I27" s="234"/>
      <c r="J27" s="234"/>
    </row>
    <row r="28" spans="1:10" s="1" customFormat="1" ht="13.5" customHeight="1">
      <c r="A28" s="33"/>
      <c r="B28" s="234"/>
      <c r="C28" s="234"/>
      <c r="D28" s="234"/>
      <c r="E28" s="234"/>
      <c r="F28" s="234"/>
      <c r="G28" s="234"/>
      <c r="H28" s="234"/>
      <c r="I28" s="234"/>
      <c r="J28" s="234"/>
    </row>
    <row r="29" s="1" customFormat="1" ht="13.5" customHeight="1">
      <c r="A29" s="1" t="s">
        <v>40</v>
      </c>
    </row>
    <row r="30" s="1" customFormat="1" ht="13.5" customHeight="1"/>
    <row r="31" s="1" customFormat="1" ht="13.5" customHeight="1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</sheetData>
  <mergeCells count="12">
    <mergeCell ref="A5:A10"/>
    <mergeCell ref="C2:F2"/>
    <mergeCell ref="G2:J2"/>
    <mergeCell ref="C3:D3"/>
    <mergeCell ref="E3:F3"/>
    <mergeCell ref="G3:H3"/>
    <mergeCell ref="I3:J3"/>
    <mergeCell ref="A2:B3"/>
    <mergeCell ref="A11:A16"/>
    <mergeCell ref="A17:A22"/>
    <mergeCell ref="B26:J28"/>
    <mergeCell ref="B23:J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&amp;R&amp;10金沢国税局
贈与税
（H17)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2.25390625" style="83" customWidth="1"/>
    <col min="2" max="2" width="20.625" style="83" customWidth="1"/>
    <col min="3" max="3" width="5.875" style="83" customWidth="1"/>
    <col min="4" max="4" width="12.25390625" style="83" bestFit="1" customWidth="1"/>
    <col min="5" max="5" width="20.625" style="83" customWidth="1"/>
    <col min="6" max="16384" width="5.875" style="83" customWidth="1"/>
  </cols>
  <sheetData>
    <row r="1" ht="12" customHeight="1" thickBot="1">
      <c r="A1" s="83" t="s">
        <v>77</v>
      </c>
    </row>
    <row r="2" spans="1:2" ht="12" customHeight="1">
      <c r="A2" s="84" t="s">
        <v>78</v>
      </c>
      <c r="B2" s="85" t="s">
        <v>79</v>
      </c>
    </row>
    <row r="3" spans="1:2" ht="12" customHeight="1">
      <c r="A3" s="107"/>
      <c r="B3" s="114" t="s">
        <v>1</v>
      </c>
    </row>
    <row r="4" spans="1:2" s="86" customFormat="1" ht="12" customHeight="1">
      <c r="A4" s="108" t="s">
        <v>81</v>
      </c>
      <c r="B4" s="115">
        <v>1308</v>
      </c>
    </row>
    <row r="5" spans="1:2" s="86" customFormat="1" ht="12" customHeight="1">
      <c r="A5" s="108" t="s">
        <v>82</v>
      </c>
      <c r="B5" s="116">
        <v>923</v>
      </c>
    </row>
    <row r="6" spans="1:2" s="86" customFormat="1" ht="12" customHeight="1">
      <c r="A6" s="108" t="s">
        <v>83</v>
      </c>
      <c r="B6" s="116">
        <v>493</v>
      </c>
    </row>
    <row r="7" spans="1:2" s="86" customFormat="1" ht="12" customHeight="1">
      <c r="A7" s="108" t="s">
        <v>84</v>
      </c>
      <c r="B7" s="116">
        <v>275</v>
      </c>
    </row>
    <row r="8" spans="1:2" s="86" customFormat="1" ht="12" customHeight="1">
      <c r="A8" s="109" t="s">
        <v>85</v>
      </c>
      <c r="B8" s="117">
        <v>2999</v>
      </c>
    </row>
    <row r="9" spans="1:2" s="86" customFormat="1" ht="12" customHeight="1">
      <c r="A9" s="110"/>
      <c r="B9" s="118"/>
    </row>
    <row r="10" spans="1:2" s="86" customFormat="1" ht="12" customHeight="1">
      <c r="A10" s="108" t="s">
        <v>86</v>
      </c>
      <c r="B10" s="115">
        <v>2199</v>
      </c>
    </row>
    <row r="11" spans="1:2" s="86" customFormat="1" ht="12" customHeight="1">
      <c r="A11" s="108" t="s">
        <v>87</v>
      </c>
      <c r="B11" s="116">
        <v>310</v>
      </c>
    </row>
    <row r="12" spans="1:2" s="86" customFormat="1" ht="12" customHeight="1">
      <c r="A12" s="108" t="s">
        <v>88</v>
      </c>
      <c r="B12" s="116">
        <v>663</v>
      </c>
    </row>
    <row r="13" spans="1:2" s="86" customFormat="1" ht="12" customHeight="1">
      <c r="A13" s="108" t="s">
        <v>89</v>
      </c>
      <c r="B13" s="116">
        <v>159</v>
      </c>
    </row>
    <row r="14" spans="1:2" s="86" customFormat="1" ht="12" customHeight="1">
      <c r="A14" s="108" t="s">
        <v>90</v>
      </c>
      <c r="B14" s="116">
        <v>456</v>
      </c>
    </row>
    <row r="15" spans="1:2" s="86" customFormat="1" ht="12" customHeight="1">
      <c r="A15" s="109" t="s">
        <v>91</v>
      </c>
      <c r="B15" s="117">
        <v>3787</v>
      </c>
    </row>
    <row r="16" spans="1:2" s="86" customFormat="1" ht="12" customHeight="1">
      <c r="A16" s="111"/>
      <c r="B16" s="119"/>
    </row>
    <row r="17" spans="1:2" s="86" customFormat="1" ht="12" customHeight="1">
      <c r="A17" s="108" t="s">
        <v>92</v>
      </c>
      <c r="B17" s="115">
        <v>1387</v>
      </c>
    </row>
    <row r="18" spans="1:2" s="86" customFormat="1" ht="12" customHeight="1">
      <c r="A18" s="108" t="s">
        <v>93</v>
      </c>
      <c r="B18" s="116">
        <v>223</v>
      </c>
    </row>
    <row r="19" spans="1:2" s="86" customFormat="1" ht="12" customHeight="1">
      <c r="A19" s="108" t="s">
        <v>94</v>
      </c>
      <c r="B19" s="116">
        <v>505</v>
      </c>
    </row>
    <row r="20" spans="1:2" s="86" customFormat="1" ht="12" customHeight="1">
      <c r="A20" s="108" t="s">
        <v>95</v>
      </c>
      <c r="B20" s="116">
        <v>92</v>
      </c>
    </row>
    <row r="21" spans="1:2" s="86" customFormat="1" ht="12" customHeight="1">
      <c r="A21" s="108" t="s">
        <v>96</v>
      </c>
      <c r="B21" s="116">
        <v>111</v>
      </c>
    </row>
    <row r="22" spans="1:2" s="86" customFormat="1" ht="12" customHeight="1">
      <c r="A22" s="108" t="s">
        <v>97</v>
      </c>
      <c r="B22" s="116">
        <v>360</v>
      </c>
    </row>
    <row r="23" spans="1:2" s="86" customFormat="1" ht="12" customHeight="1">
      <c r="A23" s="109" t="s">
        <v>98</v>
      </c>
      <c r="B23" s="117">
        <v>2678</v>
      </c>
    </row>
    <row r="24" spans="1:2" s="86" customFormat="1" ht="12" customHeight="1" thickBot="1">
      <c r="A24" s="112"/>
      <c r="B24" s="120"/>
    </row>
    <row r="25" spans="1:2" s="86" customFormat="1" ht="12" customHeight="1" thickBot="1" thickTop="1">
      <c r="A25" s="113" t="s">
        <v>99</v>
      </c>
      <c r="B25" s="121">
        <v>9464</v>
      </c>
    </row>
    <row r="26" spans="1:5" ht="12" customHeight="1">
      <c r="A26" s="275" t="s">
        <v>80</v>
      </c>
      <c r="B26" s="275"/>
      <c r="C26" s="275"/>
      <c r="D26" s="275"/>
      <c r="E26" s="275"/>
    </row>
    <row r="27" spans="1:5" ht="12" customHeight="1">
      <c r="A27" s="275"/>
      <c r="B27" s="275"/>
      <c r="C27" s="275"/>
      <c r="D27" s="275"/>
      <c r="E27" s="275"/>
    </row>
    <row r="28" spans="1:5" ht="12.75" customHeight="1">
      <c r="A28" s="275"/>
      <c r="B28" s="275"/>
      <c r="C28" s="275"/>
      <c r="D28" s="275"/>
      <c r="E28" s="275"/>
    </row>
    <row r="29" spans="1:5" ht="12.75" customHeight="1">
      <c r="A29" s="275"/>
      <c r="B29" s="275"/>
      <c r="C29" s="275"/>
      <c r="D29" s="275"/>
      <c r="E29" s="275"/>
    </row>
  </sheetData>
  <mergeCells count="1">
    <mergeCell ref="A26:E2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&amp;R&amp;10金沢国税局
贈与税
（H17)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workbookViewId="0" topLeftCell="A1">
      <selection activeCell="A1" sqref="A1"/>
    </sheetView>
  </sheetViews>
  <sheetFormatPr defaultColWidth="9.00390625" defaultRowHeight="13.5"/>
  <cols>
    <col min="1" max="7" width="11.625" style="0" customWidth="1"/>
  </cols>
  <sheetData>
    <row r="1" s="1" customFormat="1" ht="11.25" customHeight="1" thickBot="1">
      <c r="A1" s="1" t="s">
        <v>76</v>
      </c>
    </row>
    <row r="2" spans="1:7" s="8" customFormat="1" ht="16.5" customHeight="1">
      <c r="A2" s="259" t="s">
        <v>44</v>
      </c>
      <c r="B2" s="252" t="s">
        <v>41</v>
      </c>
      <c r="C2" s="253"/>
      <c r="D2" s="252" t="s">
        <v>45</v>
      </c>
      <c r="E2" s="253"/>
      <c r="F2" s="255" t="s">
        <v>46</v>
      </c>
      <c r="G2" s="254"/>
    </row>
    <row r="3" spans="1:7" s="8" customFormat="1" ht="16.5" customHeight="1">
      <c r="A3" s="260"/>
      <c r="B3" s="30" t="s">
        <v>47</v>
      </c>
      <c r="C3" s="31" t="s">
        <v>48</v>
      </c>
      <c r="D3" s="30" t="s">
        <v>47</v>
      </c>
      <c r="E3" s="31" t="s">
        <v>48</v>
      </c>
      <c r="F3" s="30" t="s">
        <v>47</v>
      </c>
      <c r="G3" s="32" t="s">
        <v>48</v>
      </c>
    </row>
    <row r="4" spans="1:7" s="12" customFormat="1" ht="14.25" customHeight="1">
      <c r="A4" s="76"/>
      <c r="B4" s="75" t="s">
        <v>1</v>
      </c>
      <c r="C4" s="65" t="s">
        <v>2</v>
      </c>
      <c r="D4" s="75" t="s">
        <v>1</v>
      </c>
      <c r="E4" s="65" t="s">
        <v>2</v>
      </c>
      <c r="F4" s="75" t="s">
        <v>1</v>
      </c>
      <c r="G4" s="66" t="s">
        <v>2</v>
      </c>
    </row>
    <row r="5" spans="1:7" s="8" customFormat="1" ht="30" customHeight="1">
      <c r="A5" s="28" t="s">
        <v>42</v>
      </c>
      <c r="B5" s="122">
        <v>5</v>
      </c>
      <c r="C5" s="123">
        <v>70</v>
      </c>
      <c r="D5" s="122">
        <v>80</v>
      </c>
      <c r="E5" s="123">
        <v>2458</v>
      </c>
      <c r="F5" s="122">
        <v>0</v>
      </c>
      <c r="G5" s="124">
        <v>0</v>
      </c>
    </row>
    <row r="6" spans="1:7" s="8" customFormat="1" ht="30" customHeight="1" thickBot="1">
      <c r="A6" s="9" t="s">
        <v>43</v>
      </c>
      <c r="B6" s="125">
        <v>14</v>
      </c>
      <c r="C6" s="126">
        <v>4680</v>
      </c>
      <c r="D6" s="125">
        <v>197</v>
      </c>
      <c r="E6" s="126">
        <v>21168</v>
      </c>
      <c r="F6" s="125">
        <v>0</v>
      </c>
      <c r="G6" s="127">
        <v>0</v>
      </c>
    </row>
    <row r="7" spans="1:7" s="11" customFormat="1" ht="30" customHeight="1" thickBot="1" thickTop="1">
      <c r="A7" s="10" t="s">
        <v>49</v>
      </c>
      <c r="B7" s="128">
        <f>SUM(B5:B6)</f>
        <v>19</v>
      </c>
      <c r="C7" s="129">
        <f>SUM(C5:C6)</f>
        <v>4750</v>
      </c>
      <c r="D7" s="128">
        <f>SUM(D5:D6)</f>
        <v>277</v>
      </c>
      <c r="E7" s="129">
        <v>23625</v>
      </c>
      <c r="F7" s="128">
        <f>SUM(F5:F6)</f>
        <v>0</v>
      </c>
      <c r="G7" s="130">
        <f>SUM(G5:G6)</f>
        <v>0</v>
      </c>
    </row>
    <row r="8" s="1" customFormat="1" ht="11.25"/>
    <row r="9" s="1" customFormat="1" ht="11.25"/>
    <row r="10" s="1" customFormat="1" ht="11.25"/>
    <row r="11" s="1" customFormat="1" ht="11.25">
      <c r="E11" s="2"/>
    </row>
    <row r="12" s="1" customFormat="1" ht="11.25">
      <c r="E12" s="2"/>
    </row>
    <row r="13" s="1" customFormat="1" ht="11.25">
      <c r="E13" s="2"/>
    </row>
  </sheetData>
  <mergeCells count="4">
    <mergeCell ref="B2:C2"/>
    <mergeCell ref="D2:E2"/>
    <mergeCell ref="F2:G2"/>
    <mergeCell ref="A2:A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&amp;R&amp;10金沢国税局
贈与税
（H17)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workbookViewId="0" topLeftCell="A1">
      <selection activeCell="A1" sqref="A1:F1"/>
    </sheetView>
  </sheetViews>
  <sheetFormatPr defaultColWidth="9.00390625" defaultRowHeight="13.5"/>
  <cols>
    <col min="1" max="1" width="7.375" style="0" customWidth="1"/>
    <col min="2" max="2" width="12.25390625" style="0" customWidth="1"/>
    <col min="3" max="3" width="11.375" style="0" customWidth="1"/>
    <col min="4" max="4" width="20.625" style="0" customWidth="1"/>
    <col min="5" max="5" width="13.50390625" style="0" customWidth="1"/>
    <col min="6" max="6" width="18.875" style="0" customWidth="1"/>
  </cols>
  <sheetData>
    <row r="1" spans="1:6" s="1" customFormat="1" ht="15">
      <c r="A1" s="256" t="s">
        <v>104</v>
      </c>
      <c r="B1" s="256"/>
      <c r="C1" s="256"/>
      <c r="D1" s="256"/>
      <c r="E1" s="256"/>
      <c r="F1" s="256"/>
    </row>
    <row r="2" s="1" customFormat="1" ht="12" thickBot="1">
      <c r="A2" s="1" t="s">
        <v>105</v>
      </c>
    </row>
    <row r="3" spans="1:5" s="8" customFormat="1" ht="18" customHeight="1">
      <c r="A3" s="272" t="s">
        <v>102</v>
      </c>
      <c r="B3" s="255"/>
      <c r="C3" s="7" t="s">
        <v>106</v>
      </c>
      <c r="D3" s="7" t="s">
        <v>24</v>
      </c>
      <c r="E3" s="153" t="s">
        <v>107</v>
      </c>
    </row>
    <row r="4" spans="1:5" s="12" customFormat="1" ht="15" customHeight="1">
      <c r="A4" s="154"/>
      <c r="B4" s="155"/>
      <c r="C4" s="156" t="s">
        <v>1</v>
      </c>
      <c r="D4" s="61" t="s">
        <v>2</v>
      </c>
      <c r="E4" s="157" t="s">
        <v>2</v>
      </c>
    </row>
    <row r="5" spans="1:5" s="8" customFormat="1" ht="18" customHeight="1">
      <c r="A5" s="158">
        <v>150</v>
      </c>
      <c r="B5" s="159" t="s">
        <v>108</v>
      </c>
      <c r="C5" s="160">
        <v>3264</v>
      </c>
      <c r="D5" s="161">
        <v>3946623</v>
      </c>
      <c r="E5" s="162">
        <v>35875</v>
      </c>
    </row>
    <row r="6" spans="1:5" s="8" customFormat="1" ht="18" customHeight="1">
      <c r="A6" s="163">
        <v>150</v>
      </c>
      <c r="B6" s="164" t="s">
        <v>109</v>
      </c>
      <c r="C6" s="165">
        <v>962</v>
      </c>
      <c r="D6" s="166">
        <v>1718187</v>
      </c>
      <c r="E6" s="167">
        <v>61553</v>
      </c>
    </row>
    <row r="7" spans="1:5" s="8" customFormat="1" ht="18" customHeight="1">
      <c r="A7" s="163">
        <v>200</v>
      </c>
      <c r="B7" s="168" t="s">
        <v>110</v>
      </c>
      <c r="C7" s="165">
        <v>1918</v>
      </c>
      <c r="D7" s="166">
        <v>5434632</v>
      </c>
      <c r="E7" s="167">
        <v>282521</v>
      </c>
    </row>
    <row r="8" spans="1:5" s="8" customFormat="1" ht="18" customHeight="1">
      <c r="A8" s="163">
        <v>400</v>
      </c>
      <c r="B8" s="168" t="s">
        <v>110</v>
      </c>
      <c r="C8" s="165">
        <v>1300</v>
      </c>
      <c r="D8" s="166">
        <v>6921802</v>
      </c>
      <c r="E8" s="167">
        <v>265638</v>
      </c>
    </row>
    <row r="9" spans="1:5" s="8" customFormat="1" ht="18" customHeight="1">
      <c r="A9" s="163">
        <v>700</v>
      </c>
      <c r="B9" s="168" t="s">
        <v>110</v>
      </c>
      <c r="C9" s="165">
        <v>616</v>
      </c>
      <c r="D9" s="166">
        <v>5515903</v>
      </c>
      <c r="E9" s="167">
        <v>171275</v>
      </c>
    </row>
    <row r="10" spans="1:5" s="8" customFormat="1" ht="18" customHeight="1">
      <c r="A10" s="163">
        <v>1000</v>
      </c>
      <c r="B10" s="168" t="s">
        <v>110</v>
      </c>
      <c r="C10" s="165">
        <v>956</v>
      </c>
      <c r="D10" s="166">
        <v>14049488</v>
      </c>
      <c r="E10" s="167">
        <v>218808</v>
      </c>
    </row>
    <row r="11" spans="1:5" s="8" customFormat="1" ht="18" customHeight="1">
      <c r="A11" s="163">
        <v>2000</v>
      </c>
      <c r="B11" s="168" t="s">
        <v>110</v>
      </c>
      <c r="C11" s="165">
        <v>349</v>
      </c>
      <c r="D11" s="166">
        <v>8268203</v>
      </c>
      <c r="E11" s="167">
        <v>81485</v>
      </c>
    </row>
    <row r="12" spans="1:5" s="8" customFormat="1" ht="18" customHeight="1">
      <c r="A12" s="163">
        <v>3000</v>
      </c>
      <c r="B12" s="168" t="s">
        <v>110</v>
      </c>
      <c r="C12" s="165">
        <v>79</v>
      </c>
      <c r="D12" s="166">
        <v>2812501</v>
      </c>
      <c r="E12" s="167">
        <v>127667</v>
      </c>
    </row>
    <row r="13" spans="1:5" s="8" customFormat="1" ht="18" customHeight="1">
      <c r="A13" s="169">
        <v>5000</v>
      </c>
      <c r="B13" s="168" t="s">
        <v>110</v>
      </c>
      <c r="C13" s="165">
        <v>14</v>
      </c>
      <c r="D13" s="166">
        <v>927015</v>
      </c>
      <c r="E13" s="167">
        <v>112732</v>
      </c>
    </row>
    <row r="14" spans="1:5" s="8" customFormat="1" ht="18" customHeight="1">
      <c r="A14" s="169">
        <v>1</v>
      </c>
      <c r="B14" s="170" t="s">
        <v>111</v>
      </c>
      <c r="C14" s="165">
        <v>5</v>
      </c>
      <c r="D14" s="166">
        <v>612386</v>
      </c>
      <c r="E14" s="167">
        <v>98088</v>
      </c>
    </row>
    <row r="15" spans="1:5" s="8" customFormat="1" ht="18" customHeight="1">
      <c r="A15" s="169">
        <v>3</v>
      </c>
      <c r="B15" s="171" t="s">
        <v>103</v>
      </c>
      <c r="C15" s="165">
        <v>1</v>
      </c>
      <c r="D15" s="166">
        <v>308341</v>
      </c>
      <c r="E15" s="167">
        <v>151371</v>
      </c>
    </row>
    <row r="16" spans="1:5" s="8" customFormat="1" ht="18" customHeight="1">
      <c r="A16" s="169">
        <v>5</v>
      </c>
      <c r="B16" s="171" t="s">
        <v>103</v>
      </c>
      <c r="C16" s="165">
        <f aca="true" t="shared" si="0" ref="C16:E20">SUM(C39,E39)</f>
        <v>0</v>
      </c>
      <c r="D16" s="166">
        <f t="shared" si="0"/>
        <v>0</v>
      </c>
      <c r="E16" s="167">
        <f t="shared" si="0"/>
        <v>0</v>
      </c>
    </row>
    <row r="17" spans="1:5" s="8" customFormat="1" ht="18" customHeight="1">
      <c r="A17" s="169">
        <v>10</v>
      </c>
      <c r="B17" s="171" t="s">
        <v>103</v>
      </c>
      <c r="C17" s="165">
        <f t="shared" si="0"/>
        <v>0</v>
      </c>
      <c r="D17" s="166">
        <f t="shared" si="0"/>
        <v>0</v>
      </c>
      <c r="E17" s="167">
        <f t="shared" si="0"/>
        <v>0</v>
      </c>
    </row>
    <row r="18" spans="1:5" s="8" customFormat="1" ht="18" customHeight="1">
      <c r="A18" s="169">
        <v>20</v>
      </c>
      <c r="B18" s="171" t="s">
        <v>103</v>
      </c>
      <c r="C18" s="165">
        <f t="shared" si="0"/>
        <v>0</v>
      </c>
      <c r="D18" s="166">
        <f t="shared" si="0"/>
        <v>0</v>
      </c>
      <c r="E18" s="167">
        <f t="shared" si="0"/>
        <v>0</v>
      </c>
    </row>
    <row r="19" spans="1:5" s="8" customFormat="1" ht="18" customHeight="1">
      <c r="A19" s="169">
        <v>30</v>
      </c>
      <c r="B19" s="171" t="s">
        <v>103</v>
      </c>
      <c r="C19" s="165">
        <f t="shared" si="0"/>
        <v>0</v>
      </c>
      <c r="D19" s="166">
        <f t="shared" si="0"/>
        <v>0</v>
      </c>
      <c r="E19" s="167">
        <f t="shared" si="0"/>
        <v>0</v>
      </c>
    </row>
    <row r="20" spans="1:5" s="8" customFormat="1" ht="18" customHeight="1" thickBot="1">
      <c r="A20" s="172">
        <v>50</v>
      </c>
      <c r="B20" s="173" t="s">
        <v>103</v>
      </c>
      <c r="C20" s="174">
        <f t="shared" si="0"/>
        <v>0</v>
      </c>
      <c r="D20" s="175">
        <f t="shared" si="0"/>
        <v>0</v>
      </c>
      <c r="E20" s="176">
        <f t="shared" si="0"/>
        <v>0</v>
      </c>
    </row>
    <row r="21" spans="1:5" s="11" customFormat="1" ht="18" customHeight="1" thickBot="1" thickTop="1">
      <c r="A21" s="276" t="s">
        <v>112</v>
      </c>
      <c r="B21" s="277"/>
      <c r="C21" s="177">
        <f>SUM(C5:C20)</f>
        <v>9464</v>
      </c>
      <c r="D21" s="178">
        <v>50515082</v>
      </c>
      <c r="E21" s="179">
        <v>1607011</v>
      </c>
    </row>
    <row r="22" spans="1:5" s="1" customFormat="1" ht="24" customHeight="1">
      <c r="A22" s="239" t="s">
        <v>157</v>
      </c>
      <c r="B22" s="239"/>
      <c r="C22" s="239"/>
      <c r="D22" s="239"/>
      <c r="E22" s="239"/>
    </row>
    <row r="23" spans="1:5" s="1" customFormat="1" ht="11.25">
      <c r="A23" s="180"/>
      <c r="B23" s="180"/>
      <c r="C23" s="180"/>
      <c r="D23" s="180"/>
      <c r="E23" s="180"/>
    </row>
    <row r="24" s="1" customFormat="1" ht="12" thickBot="1">
      <c r="A24" s="1" t="s">
        <v>113</v>
      </c>
    </row>
    <row r="25" spans="1:6" s="8" customFormat="1" ht="18" customHeight="1">
      <c r="A25" s="281" t="s">
        <v>114</v>
      </c>
      <c r="B25" s="282"/>
      <c r="C25" s="278" t="s">
        <v>115</v>
      </c>
      <c r="D25" s="251"/>
      <c r="E25" s="279" t="s">
        <v>116</v>
      </c>
      <c r="F25" s="280"/>
    </row>
    <row r="26" spans="1:6" s="8" customFormat="1" ht="18" customHeight="1">
      <c r="A26" s="283"/>
      <c r="B26" s="284"/>
      <c r="C26" s="181" t="s">
        <v>117</v>
      </c>
      <c r="D26" s="31" t="s">
        <v>24</v>
      </c>
      <c r="E26" s="30" t="s">
        <v>117</v>
      </c>
      <c r="F26" s="32" t="s">
        <v>24</v>
      </c>
    </row>
    <row r="27" spans="1:6" s="1" customFormat="1" ht="11.25">
      <c r="A27" s="182"/>
      <c r="B27" s="183"/>
      <c r="C27" s="184" t="s">
        <v>1</v>
      </c>
      <c r="D27" s="185" t="s">
        <v>2</v>
      </c>
      <c r="E27" s="186" t="s">
        <v>1</v>
      </c>
      <c r="F27" s="74" t="s">
        <v>2</v>
      </c>
    </row>
    <row r="28" spans="1:6" s="8" customFormat="1" ht="18" customHeight="1">
      <c r="A28" s="158">
        <v>150</v>
      </c>
      <c r="B28" s="159" t="s">
        <v>118</v>
      </c>
      <c r="C28" s="187">
        <v>3243</v>
      </c>
      <c r="D28" s="123">
        <v>3922461</v>
      </c>
      <c r="E28" s="122">
        <v>36</v>
      </c>
      <c r="F28" s="124">
        <v>39794</v>
      </c>
    </row>
    <row r="29" spans="1:6" s="8" customFormat="1" ht="18" customHeight="1">
      <c r="A29" s="163">
        <v>150</v>
      </c>
      <c r="B29" s="164" t="s">
        <v>119</v>
      </c>
      <c r="C29" s="188">
        <v>930</v>
      </c>
      <c r="D29" s="189">
        <v>1659558</v>
      </c>
      <c r="E29" s="190">
        <v>39</v>
      </c>
      <c r="F29" s="191">
        <v>70458</v>
      </c>
    </row>
    <row r="30" spans="1:6" s="8" customFormat="1" ht="18" customHeight="1">
      <c r="A30" s="163">
        <v>200</v>
      </c>
      <c r="B30" s="168" t="s">
        <v>120</v>
      </c>
      <c r="C30" s="188">
        <v>1749</v>
      </c>
      <c r="D30" s="189">
        <v>4918210</v>
      </c>
      <c r="E30" s="190">
        <v>187</v>
      </c>
      <c r="F30" s="191">
        <v>570994</v>
      </c>
    </row>
    <row r="31" spans="1:6" s="8" customFormat="1" ht="18" customHeight="1">
      <c r="A31" s="163">
        <v>400</v>
      </c>
      <c r="B31" s="168" t="s">
        <v>120</v>
      </c>
      <c r="C31" s="188">
        <v>961</v>
      </c>
      <c r="D31" s="189">
        <v>5018092</v>
      </c>
      <c r="E31" s="190">
        <v>365</v>
      </c>
      <c r="F31" s="191">
        <v>2029917</v>
      </c>
    </row>
    <row r="32" spans="1:6" s="8" customFormat="1" ht="18" customHeight="1">
      <c r="A32" s="163">
        <v>700</v>
      </c>
      <c r="B32" s="168" t="s">
        <v>120</v>
      </c>
      <c r="C32" s="188">
        <v>170</v>
      </c>
      <c r="D32" s="189">
        <v>1443689</v>
      </c>
      <c r="E32" s="190">
        <v>453</v>
      </c>
      <c r="F32" s="191">
        <v>4132189</v>
      </c>
    </row>
    <row r="33" spans="1:6" s="8" customFormat="1" ht="18" customHeight="1">
      <c r="A33" s="163">
        <v>1000</v>
      </c>
      <c r="B33" s="168" t="s">
        <v>120</v>
      </c>
      <c r="C33" s="188">
        <v>283</v>
      </c>
      <c r="D33" s="189">
        <v>4160283</v>
      </c>
      <c r="E33" s="190">
        <v>660</v>
      </c>
      <c r="F33" s="191">
        <v>9712652</v>
      </c>
    </row>
    <row r="34" spans="1:6" s="8" customFormat="1" ht="18" customHeight="1">
      <c r="A34" s="163">
        <v>2000</v>
      </c>
      <c r="B34" s="168" t="s">
        <v>120</v>
      </c>
      <c r="C34" s="188">
        <v>82</v>
      </c>
      <c r="D34" s="189">
        <v>1814808</v>
      </c>
      <c r="E34" s="190">
        <v>266</v>
      </c>
      <c r="F34" s="191">
        <v>6417993</v>
      </c>
    </row>
    <row r="35" spans="1:6" s="8" customFormat="1" ht="18" customHeight="1">
      <c r="A35" s="163">
        <v>3000</v>
      </c>
      <c r="B35" s="168" t="s">
        <v>120</v>
      </c>
      <c r="C35" s="188">
        <v>4</v>
      </c>
      <c r="D35" s="189">
        <v>147594</v>
      </c>
      <c r="E35" s="190">
        <v>75</v>
      </c>
      <c r="F35" s="191">
        <v>2677839</v>
      </c>
    </row>
    <row r="36" spans="1:6" s="8" customFormat="1" ht="18" customHeight="1">
      <c r="A36" s="163">
        <v>5000</v>
      </c>
      <c r="B36" s="168" t="s">
        <v>120</v>
      </c>
      <c r="C36" s="188">
        <v>2</v>
      </c>
      <c r="D36" s="189">
        <v>120333</v>
      </c>
      <c r="E36" s="190">
        <v>12</v>
      </c>
      <c r="F36" s="191">
        <v>841096</v>
      </c>
    </row>
    <row r="37" spans="1:6" s="8" customFormat="1" ht="18" customHeight="1">
      <c r="A37" s="163">
        <v>1</v>
      </c>
      <c r="B37" s="164" t="s">
        <v>121</v>
      </c>
      <c r="C37" s="188">
        <v>0</v>
      </c>
      <c r="D37" s="189">
        <v>0</v>
      </c>
      <c r="E37" s="190">
        <v>4</v>
      </c>
      <c r="F37" s="191">
        <v>508782</v>
      </c>
    </row>
    <row r="38" spans="1:6" s="8" customFormat="1" ht="18" customHeight="1">
      <c r="A38" s="163">
        <v>3</v>
      </c>
      <c r="B38" s="168" t="s">
        <v>122</v>
      </c>
      <c r="C38" s="188">
        <v>1</v>
      </c>
      <c r="D38" s="189">
        <v>308341</v>
      </c>
      <c r="E38" s="190">
        <v>0</v>
      </c>
      <c r="F38" s="191">
        <v>0</v>
      </c>
    </row>
    <row r="39" spans="1:6" s="8" customFormat="1" ht="18" customHeight="1">
      <c r="A39" s="163">
        <v>5</v>
      </c>
      <c r="B39" s="168" t="s">
        <v>122</v>
      </c>
      <c r="C39" s="188">
        <v>0</v>
      </c>
      <c r="D39" s="189">
        <v>0</v>
      </c>
      <c r="E39" s="190">
        <v>0</v>
      </c>
      <c r="F39" s="191">
        <v>0</v>
      </c>
    </row>
    <row r="40" spans="1:6" s="8" customFormat="1" ht="18" customHeight="1">
      <c r="A40" s="163">
        <v>10</v>
      </c>
      <c r="B40" s="168" t="s">
        <v>122</v>
      </c>
      <c r="C40" s="188">
        <v>0</v>
      </c>
      <c r="D40" s="189">
        <v>0</v>
      </c>
      <c r="E40" s="190">
        <v>0</v>
      </c>
      <c r="F40" s="191">
        <v>0</v>
      </c>
    </row>
    <row r="41" spans="1:6" s="8" customFormat="1" ht="18" customHeight="1">
      <c r="A41" s="163">
        <v>20</v>
      </c>
      <c r="B41" s="168" t="s">
        <v>122</v>
      </c>
      <c r="C41" s="188">
        <v>0</v>
      </c>
      <c r="D41" s="189">
        <v>0</v>
      </c>
      <c r="E41" s="190">
        <v>0</v>
      </c>
      <c r="F41" s="191">
        <v>0</v>
      </c>
    </row>
    <row r="42" spans="1:6" s="8" customFormat="1" ht="18" customHeight="1">
      <c r="A42" s="163">
        <v>30</v>
      </c>
      <c r="B42" s="168" t="s">
        <v>122</v>
      </c>
      <c r="C42" s="188">
        <v>0</v>
      </c>
      <c r="D42" s="189">
        <v>0</v>
      </c>
      <c r="E42" s="190">
        <v>0</v>
      </c>
      <c r="F42" s="191">
        <v>0</v>
      </c>
    </row>
    <row r="43" spans="1:6" s="8" customFormat="1" ht="18" customHeight="1" thickBot="1">
      <c r="A43" s="172">
        <v>50</v>
      </c>
      <c r="B43" s="173" t="s">
        <v>122</v>
      </c>
      <c r="C43" s="192">
        <v>0</v>
      </c>
      <c r="D43" s="126">
        <v>0</v>
      </c>
      <c r="E43" s="125">
        <v>0</v>
      </c>
      <c r="F43" s="127">
        <v>0</v>
      </c>
    </row>
    <row r="44" spans="1:6" s="11" customFormat="1" ht="18" customHeight="1" thickBot="1" thickTop="1">
      <c r="A44" s="276" t="s">
        <v>123</v>
      </c>
      <c r="B44" s="277"/>
      <c r="C44" s="193">
        <f>SUM(C28:C43)</f>
        <v>7425</v>
      </c>
      <c r="D44" s="129">
        <f>SUM(D28:D43)</f>
        <v>23513369</v>
      </c>
      <c r="E44" s="128">
        <f>SUM(E28:E43)</f>
        <v>2097</v>
      </c>
      <c r="F44" s="130">
        <f>SUM(F28:F43)</f>
        <v>27001714</v>
      </c>
    </row>
    <row r="45" s="1" customFormat="1" ht="11.25"/>
    <row r="46" spans="1:5" ht="13.5">
      <c r="A46" s="1"/>
      <c r="B46" s="1"/>
      <c r="C46" s="1"/>
      <c r="D46" s="1"/>
      <c r="E46" s="1"/>
    </row>
    <row r="47" spans="3:5" ht="13.5">
      <c r="C47" s="1"/>
      <c r="D47" s="1"/>
      <c r="E47" s="1"/>
    </row>
    <row r="48" spans="3:5" ht="13.5">
      <c r="C48" s="1"/>
      <c r="D48" s="1"/>
      <c r="E48" s="1"/>
    </row>
    <row r="49" spans="3:5" ht="13.5">
      <c r="C49" s="1"/>
      <c r="D49" s="1"/>
      <c r="E49" s="1"/>
    </row>
    <row r="50" spans="3:5" ht="13.5">
      <c r="C50" s="1"/>
      <c r="D50" s="1"/>
      <c r="E50" s="1"/>
    </row>
    <row r="51" spans="3:5" ht="13.5">
      <c r="C51" s="1"/>
      <c r="D51" s="1"/>
      <c r="E51" s="1"/>
    </row>
    <row r="52" spans="3:5" ht="13.5">
      <c r="C52" s="1"/>
      <c r="D52" s="1"/>
      <c r="E52" s="1"/>
    </row>
    <row r="53" spans="3:5" ht="13.5">
      <c r="C53" s="1"/>
      <c r="D53" s="1"/>
      <c r="E53" s="1"/>
    </row>
    <row r="54" spans="3:5" ht="13.5">
      <c r="C54" s="1"/>
      <c r="D54" s="1"/>
      <c r="E54" s="1"/>
    </row>
    <row r="55" spans="3:5" ht="13.5">
      <c r="C55" s="1"/>
      <c r="D55" s="1"/>
      <c r="E55" s="1"/>
    </row>
  </sheetData>
  <mergeCells count="8">
    <mergeCell ref="A1:F1"/>
    <mergeCell ref="A44:B44"/>
    <mergeCell ref="C25:D25"/>
    <mergeCell ref="A3:B3"/>
    <mergeCell ref="A22:E22"/>
    <mergeCell ref="A21:B21"/>
    <mergeCell ref="E25:F25"/>
    <mergeCell ref="A25:B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&amp;R&amp;10金沢国税局
贈与税
（H17)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8.625" style="1" customWidth="1"/>
    <col min="2" max="2" width="30.625" style="1" customWidth="1"/>
    <col min="3" max="3" width="2.625" style="1" customWidth="1"/>
    <col min="4" max="4" width="8.625" style="1" customWidth="1"/>
    <col min="5" max="5" width="11.625" style="1" customWidth="1"/>
    <col min="6" max="6" width="2.625" style="1" customWidth="1"/>
    <col min="7" max="7" width="8.625" style="1" customWidth="1"/>
    <col min="8" max="8" width="11.625" style="1" customWidth="1"/>
    <col min="9" max="16384" width="5.875" style="1" customWidth="1"/>
  </cols>
  <sheetData>
    <row r="1" spans="1:8" s="194" customFormat="1" ht="15">
      <c r="A1" s="256" t="s">
        <v>144</v>
      </c>
      <c r="B1" s="256"/>
      <c r="C1" s="256"/>
      <c r="D1" s="256"/>
      <c r="E1" s="256"/>
      <c r="F1" s="256"/>
      <c r="G1" s="256"/>
      <c r="H1" s="256"/>
    </row>
    <row r="2" spans="1:8" ht="13.5" customHeight="1" thickBot="1">
      <c r="A2" s="285" t="s">
        <v>124</v>
      </c>
      <c r="B2" s="285"/>
      <c r="C2" s="285"/>
      <c r="D2" s="285"/>
      <c r="E2" s="285"/>
      <c r="F2" s="285"/>
      <c r="G2" s="285"/>
      <c r="H2" s="285"/>
    </row>
    <row r="3" spans="1:8" ht="15" customHeight="1">
      <c r="A3" s="272" t="s">
        <v>145</v>
      </c>
      <c r="B3" s="253"/>
      <c r="C3" s="261" t="s">
        <v>146</v>
      </c>
      <c r="D3" s="261"/>
      <c r="E3" s="261"/>
      <c r="F3" s="261" t="s">
        <v>125</v>
      </c>
      <c r="G3" s="261"/>
      <c r="H3" s="262"/>
    </row>
    <row r="4" spans="1:8" ht="15" customHeight="1">
      <c r="A4" s="273"/>
      <c r="B4" s="274"/>
      <c r="C4" s="289" t="s">
        <v>126</v>
      </c>
      <c r="D4" s="290"/>
      <c r="E4" s="195" t="s">
        <v>24</v>
      </c>
      <c r="F4" s="289" t="s">
        <v>126</v>
      </c>
      <c r="G4" s="290"/>
      <c r="H4" s="196" t="s">
        <v>24</v>
      </c>
    </row>
    <row r="5" spans="1:8" s="8" customFormat="1" ht="13.5" customHeight="1">
      <c r="A5" s="68"/>
      <c r="B5" s="71"/>
      <c r="C5" s="197"/>
      <c r="D5" s="198" t="s">
        <v>147</v>
      </c>
      <c r="E5" s="65" t="s">
        <v>2</v>
      </c>
      <c r="F5" s="197"/>
      <c r="G5" s="198" t="s">
        <v>147</v>
      </c>
      <c r="H5" s="66" t="s">
        <v>2</v>
      </c>
    </row>
    <row r="6" spans="1:8" s="8" customFormat="1" ht="21" customHeight="1">
      <c r="A6" s="291" t="s">
        <v>148</v>
      </c>
      <c r="B6" s="67" t="s">
        <v>149</v>
      </c>
      <c r="C6" s="35"/>
      <c r="D6" s="131">
        <v>314</v>
      </c>
      <c r="E6" s="199">
        <v>982604</v>
      </c>
      <c r="F6" s="134"/>
      <c r="G6" s="131">
        <v>111</v>
      </c>
      <c r="H6" s="89">
        <v>1153744</v>
      </c>
    </row>
    <row r="7" spans="1:8" s="8" customFormat="1" ht="21" customHeight="1">
      <c r="A7" s="291"/>
      <c r="B7" s="49" t="s">
        <v>150</v>
      </c>
      <c r="C7" s="35"/>
      <c r="D7" s="135">
        <v>54</v>
      </c>
      <c r="E7" s="200">
        <v>82132</v>
      </c>
      <c r="F7" s="134"/>
      <c r="G7" s="135">
        <v>22</v>
      </c>
      <c r="H7" s="92">
        <v>26053</v>
      </c>
    </row>
    <row r="8" spans="1:8" s="8" customFormat="1" ht="21" customHeight="1">
      <c r="A8" s="291"/>
      <c r="B8" s="49" t="s">
        <v>127</v>
      </c>
      <c r="C8" s="35"/>
      <c r="D8" s="135">
        <v>1642</v>
      </c>
      <c r="E8" s="200">
        <v>7274577</v>
      </c>
      <c r="F8" s="134"/>
      <c r="G8" s="135">
        <v>783</v>
      </c>
      <c r="H8" s="92">
        <v>8095516</v>
      </c>
    </row>
    <row r="9" spans="1:8" s="8" customFormat="1" ht="21" customHeight="1">
      <c r="A9" s="291"/>
      <c r="B9" s="49" t="s">
        <v>128</v>
      </c>
      <c r="C9" s="35"/>
      <c r="D9" s="135">
        <v>36</v>
      </c>
      <c r="E9" s="200">
        <v>34085</v>
      </c>
      <c r="F9" s="134"/>
      <c r="G9" s="135">
        <v>20</v>
      </c>
      <c r="H9" s="92">
        <v>17721</v>
      </c>
    </row>
    <row r="10" spans="1:8" s="8" customFormat="1" ht="21" customHeight="1">
      <c r="A10" s="291"/>
      <c r="B10" s="49" t="s">
        <v>129</v>
      </c>
      <c r="C10" s="35"/>
      <c r="D10" s="135">
        <v>58</v>
      </c>
      <c r="E10" s="200">
        <v>135291</v>
      </c>
      <c r="F10" s="134"/>
      <c r="G10" s="135">
        <v>38</v>
      </c>
      <c r="H10" s="92">
        <v>311978</v>
      </c>
    </row>
    <row r="11" spans="1:8" s="11" customFormat="1" ht="21" customHeight="1">
      <c r="A11" s="292"/>
      <c r="B11" s="201" t="s">
        <v>32</v>
      </c>
      <c r="C11" s="36" t="s">
        <v>17</v>
      </c>
      <c r="D11" s="202">
        <v>2030</v>
      </c>
      <c r="E11" s="203">
        <v>8508689</v>
      </c>
      <c r="F11" s="204" t="s">
        <v>17</v>
      </c>
      <c r="G11" s="202">
        <v>891</v>
      </c>
      <c r="H11" s="205">
        <v>9605012</v>
      </c>
    </row>
    <row r="12" spans="1:8" s="8" customFormat="1" ht="21" customHeight="1">
      <c r="A12" s="293" t="s">
        <v>130</v>
      </c>
      <c r="B12" s="294"/>
      <c r="C12" s="206"/>
      <c r="D12" s="207">
        <v>748</v>
      </c>
      <c r="E12" s="208">
        <v>1811786</v>
      </c>
      <c r="F12" s="209"/>
      <c r="G12" s="207">
        <v>399</v>
      </c>
      <c r="H12" s="210">
        <v>1128879</v>
      </c>
    </row>
    <row r="13" spans="1:8" s="8" customFormat="1" ht="21" customHeight="1">
      <c r="A13" s="286" t="s">
        <v>151</v>
      </c>
      <c r="B13" s="48" t="s">
        <v>131</v>
      </c>
      <c r="C13" s="37"/>
      <c r="D13" s="144">
        <v>0</v>
      </c>
      <c r="E13" s="211">
        <v>0</v>
      </c>
      <c r="F13" s="147"/>
      <c r="G13" s="144">
        <v>4</v>
      </c>
      <c r="H13" s="99">
        <v>5601</v>
      </c>
    </row>
    <row r="14" spans="1:8" s="8" customFormat="1" ht="21" customHeight="1">
      <c r="A14" s="287"/>
      <c r="B14" s="49" t="s">
        <v>132</v>
      </c>
      <c r="C14" s="35"/>
      <c r="D14" s="135">
        <v>1</v>
      </c>
      <c r="E14" s="200">
        <v>1200</v>
      </c>
      <c r="F14" s="134"/>
      <c r="G14" s="135">
        <v>3</v>
      </c>
      <c r="H14" s="92">
        <v>8029</v>
      </c>
    </row>
    <row r="15" spans="1:8" s="8" customFormat="1" ht="21" customHeight="1">
      <c r="A15" s="287"/>
      <c r="B15" s="49" t="s">
        <v>133</v>
      </c>
      <c r="C15" s="35"/>
      <c r="D15" s="135">
        <v>0</v>
      </c>
      <c r="E15" s="200">
        <v>0</v>
      </c>
      <c r="F15" s="134"/>
      <c r="G15" s="135">
        <v>0</v>
      </c>
      <c r="H15" s="92">
        <v>0</v>
      </c>
    </row>
    <row r="16" spans="1:8" s="8" customFormat="1" ht="21" customHeight="1">
      <c r="A16" s="287"/>
      <c r="B16" s="49" t="s">
        <v>134</v>
      </c>
      <c r="C16" s="35"/>
      <c r="D16" s="135">
        <v>25</v>
      </c>
      <c r="E16" s="200">
        <v>46476</v>
      </c>
      <c r="F16" s="134"/>
      <c r="G16" s="135">
        <v>1</v>
      </c>
      <c r="H16" s="92">
        <v>9412</v>
      </c>
    </row>
    <row r="17" spans="1:8" s="11" customFormat="1" ht="21" customHeight="1">
      <c r="A17" s="295"/>
      <c r="B17" s="212" t="s">
        <v>32</v>
      </c>
      <c r="C17" s="213" t="s">
        <v>17</v>
      </c>
      <c r="D17" s="214">
        <v>26</v>
      </c>
      <c r="E17" s="215">
        <v>47676</v>
      </c>
      <c r="F17" s="216" t="s">
        <v>17</v>
      </c>
      <c r="G17" s="214">
        <v>5</v>
      </c>
      <c r="H17" s="217">
        <v>23042</v>
      </c>
    </row>
    <row r="18" spans="1:8" s="8" customFormat="1" ht="21" customHeight="1">
      <c r="A18" s="296" t="s">
        <v>152</v>
      </c>
      <c r="B18" s="48" t="s">
        <v>135</v>
      </c>
      <c r="C18" s="37"/>
      <c r="D18" s="144">
        <v>1602</v>
      </c>
      <c r="E18" s="211">
        <v>3841681</v>
      </c>
      <c r="F18" s="147"/>
      <c r="G18" s="144">
        <v>54</v>
      </c>
      <c r="H18" s="99">
        <v>1296186</v>
      </c>
    </row>
    <row r="19" spans="1:8" s="8" customFormat="1" ht="21" customHeight="1">
      <c r="A19" s="297"/>
      <c r="B19" s="49" t="s">
        <v>136</v>
      </c>
      <c r="C19" s="35"/>
      <c r="D19" s="135">
        <v>19</v>
      </c>
      <c r="E19" s="200">
        <v>24600</v>
      </c>
      <c r="F19" s="134"/>
      <c r="G19" s="135">
        <v>1</v>
      </c>
      <c r="H19" s="92">
        <v>800</v>
      </c>
    </row>
    <row r="20" spans="1:8" s="8" customFormat="1" ht="21" customHeight="1">
      <c r="A20" s="297"/>
      <c r="B20" s="49" t="s">
        <v>137</v>
      </c>
      <c r="C20" s="35"/>
      <c r="D20" s="135">
        <v>0</v>
      </c>
      <c r="E20" s="200">
        <v>0</v>
      </c>
      <c r="F20" s="134"/>
      <c r="G20" s="135">
        <v>0</v>
      </c>
      <c r="H20" s="92">
        <v>0</v>
      </c>
    </row>
    <row r="21" spans="1:8" s="11" customFormat="1" ht="21" customHeight="1">
      <c r="A21" s="298"/>
      <c r="B21" s="212" t="s">
        <v>32</v>
      </c>
      <c r="C21" s="213" t="s">
        <v>17</v>
      </c>
      <c r="D21" s="214">
        <v>1620</v>
      </c>
      <c r="E21" s="215">
        <v>3866281</v>
      </c>
      <c r="F21" s="216" t="s">
        <v>17</v>
      </c>
      <c r="G21" s="214">
        <v>55</v>
      </c>
      <c r="H21" s="217">
        <v>1296986</v>
      </c>
    </row>
    <row r="22" spans="1:8" s="8" customFormat="1" ht="21" customHeight="1">
      <c r="A22" s="293" t="s">
        <v>138</v>
      </c>
      <c r="B22" s="294"/>
      <c r="C22" s="206"/>
      <c r="D22" s="207">
        <v>3224</v>
      </c>
      <c r="E22" s="208">
        <v>7980815</v>
      </c>
      <c r="F22" s="209"/>
      <c r="G22" s="207">
        <v>1094</v>
      </c>
      <c r="H22" s="210">
        <v>14657737</v>
      </c>
    </row>
    <row r="23" spans="1:8" s="8" customFormat="1" ht="21" customHeight="1">
      <c r="A23" s="293" t="s">
        <v>139</v>
      </c>
      <c r="B23" s="294"/>
      <c r="C23" s="206"/>
      <c r="D23" s="207">
        <v>0</v>
      </c>
      <c r="E23" s="208">
        <v>0</v>
      </c>
      <c r="F23" s="209"/>
      <c r="G23" s="207">
        <v>1</v>
      </c>
      <c r="H23" s="210">
        <v>1039</v>
      </c>
    </row>
    <row r="24" spans="1:8" s="8" customFormat="1" ht="21" customHeight="1">
      <c r="A24" s="286" t="s">
        <v>153</v>
      </c>
      <c r="B24" s="48" t="s">
        <v>140</v>
      </c>
      <c r="C24" s="35"/>
      <c r="D24" s="144">
        <v>64</v>
      </c>
      <c r="E24" s="211">
        <v>286811</v>
      </c>
      <c r="F24" s="134"/>
      <c r="G24" s="144">
        <v>9</v>
      </c>
      <c r="H24" s="99">
        <v>109870</v>
      </c>
    </row>
    <row r="25" spans="1:9" s="8" customFormat="1" ht="21" customHeight="1">
      <c r="A25" s="287"/>
      <c r="B25" s="49" t="s">
        <v>141</v>
      </c>
      <c r="C25" s="35"/>
      <c r="D25" s="135">
        <v>0</v>
      </c>
      <c r="E25" s="200">
        <v>0</v>
      </c>
      <c r="F25" s="134"/>
      <c r="G25" s="135">
        <v>1</v>
      </c>
      <c r="H25" s="92">
        <v>490</v>
      </c>
      <c r="I25" s="106"/>
    </row>
    <row r="26" spans="1:9" s="8" customFormat="1" ht="21" customHeight="1">
      <c r="A26" s="287"/>
      <c r="B26" s="49" t="s">
        <v>142</v>
      </c>
      <c r="C26" s="35"/>
      <c r="D26" s="135">
        <v>367</v>
      </c>
      <c r="E26" s="200">
        <v>1011311</v>
      </c>
      <c r="F26" s="134"/>
      <c r="G26" s="135">
        <v>15</v>
      </c>
      <c r="H26" s="92">
        <v>178659</v>
      </c>
      <c r="I26" s="106"/>
    </row>
    <row r="27" spans="1:9" s="11" customFormat="1" ht="21" customHeight="1" thickBot="1">
      <c r="A27" s="288"/>
      <c r="B27" s="218" t="s">
        <v>32</v>
      </c>
      <c r="C27" s="219" t="s">
        <v>17</v>
      </c>
      <c r="D27" s="220">
        <v>430</v>
      </c>
      <c r="E27" s="221">
        <v>1298123</v>
      </c>
      <c r="F27" s="222" t="s">
        <v>17</v>
      </c>
      <c r="G27" s="220">
        <v>25</v>
      </c>
      <c r="H27" s="223">
        <v>289019</v>
      </c>
      <c r="I27" s="224"/>
    </row>
    <row r="28" spans="1:8" s="11" customFormat="1" ht="24" customHeight="1" thickBot="1" thickTop="1">
      <c r="A28" s="299" t="s">
        <v>143</v>
      </c>
      <c r="B28" s="300"/>
      <c r="C28" s="225" t="s">
        <v>17</v>
      </c>
      <c r="D28" s="226">
        <v>7425</v>
      </c>
      <c r="E28" s="129">
        <v>25513369</v>
      </c>
      <c r="F28" s="227" t="s">
        <v>17</v>
      </c>
      <c r="G28" s="226">
        <v>2097</v>
      </c>
      <c r="H28" s="130">
        <v>27001714</v>
      </c>
    </row>
    <row r="29" spans="1:8" ht="27" customHeight="1">
      <c r="A29" s="239" t="s">
        <v>154</v>
      </c>
      <c r="B29" s="239"/>
      <c r="C29" s="239"/>
      <c r="D29" s="239"/>
      <c r="E29" s="239"/>
      <c r="F29" s="239"/>
      <c r="G29" s="239"/>
      <c r="H29" s="239"/>
    </row>
    <row r="30" spans="1:8" ht="13.5" customHeight="1">
      <c r="A30" s="285" t="s">
        <v>155</v>
      </c>
      <c r="B30" s="285"/>
      <c r="C30" s="285"/>
      <c r="D30" s="285"/>
      <c r="E30" s="285"/>
      <c r="F30" s="285"/>
      <c r="G30" s="285"/>
      <c r="H30" s="285"/>
    </row>
    <row r="33" ht="11.25">
      <c r="C33" s="2"/>
    </row>
  </sheetData>
  <mergeCells count="17">
    <mergeCell ref="A29:H29"/>
    <mergeCell ref="A30:H30"/>
    <mergeCell ref="A12:B12"/>
    <mergeCell ref="A13:A17"/>
    <mergeCell ref="A22:B22"/>
    <mergeCell ref="A18:A21"/>
    <mergeCell ref="A28:B28"/>
    <mergeCell ref="A1:H1"/>
    <mergeCell ref="A2:H2"/>
    <mergeCell ref="A3:B4"/>
    <mergeCell ref="A24:A27"/>
    <mergeCell ref="C4:D4"/>
    <mergeCell ref="A6:A11"/>
    <mergeCell ref="C3:E3"/>
    <mergeCell ref="F3:H3"/>
    <mergeCell ref="F4:G4"/>
    <mergeCell ref="A23:B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2"/>
  <headerFooter alignWithMargins="0">
    <oddFooter>&amp;R&amp;10金沢国税局
贈与税
（H17)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贈与税</dc:subject>
  <dc:creator>国税庁企画課</dc:creator>
  <cp:keywords/>
  <dc:description/>
  <cp:lastModifiedBy>行政情報化プロジェクト</cp:lastModifiedBy>
  <cp:lastPrinted>2007-06-12T02:42:36Z</cp:lastPrinted>
  <dcterms:created xsi:type="dcterms:W3CDTF">2003-07-09T01:05:10Z</dcterms:created>
  <dcterms:modified xsi:type="dcterms:W3CDTF">2007-06-28T11:58:46Z</dcterms:modified>
  <cp:category/>
  <cp:version/>
  <cp:contentType/>
  <cp:contentStatus/>
</cp:coreProperties>
</file>