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11\"/>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'別紙様式 4'!$A$6:$N$14</definedName>
    <definedName name="_xlnm.Print_Area" localSheetId="0">'別紙様式 4'!$A$1:$O$21</definedName>
    <definedName name="確定金額">[1]契約状況コード表!$D$5:$D$7</definedName>
    <definedName name="契約方式">[2]契約状況コード表!$B$5:$B$8</definedName>
    <definedName name="国所管都道府県所管の区分">[3]契約状況コード表!$G$5:$G$6</definedName>
    <definedName name="随契理由１">[4]契約状況コード表!$J$5:$J$20</definedName>
    <definedName name="予定価格">[4]契約状況コード表!$C$5</definedName>
    <definedName name="予定価格の公表">[5]契約状況コード表!$F$5:$F$7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<sst xmlns="http://schemas.openxmlformats.org/spreadsheetml/2006/main" count="66" uniqueCount="44">
  <si>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</si>
  <si>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</si>
  <si>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</si>
  <si>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</si>
  <si>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</si>
  <si>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</si>
  <si>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</si>
  <si>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</si>
  <si>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</si>
  <si>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</si>
  <si>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</si>
  <si>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</si>
  <si>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</si>
  <si>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</si>
  <si>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</si>
  <si>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</si>
  <si>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支出負担行為担当官
金沢国税局総務部次長
松浦　睦男
石川県金沢市広坂２－２－６０</t>
    <rPh sb="21" eb="23">
      <t>マツウラ</t>
    </rPh>
    <rPh sb="24" eb="26">
      <t>ムツオ</t>
    </rPh>
    <phoneticPr fontId="3"/>
  </si>
  <si>
    <t>北陸税理士会
石川県金沢市北安江３－４－６</t>
  </si>
  <si>
    <t>富山税務署の確定申告期における無料税務相談業務委託
57人日</t>
    <rPh sb="17" eb="19">
      <t>ゼイム</t>
    </rPh>
    <rPh sb="19" eb="21">
      <t>ソウダン</t>
    </rPh>
    <rPh sb="21" eb="23">
      <t>ギョウム</t>
    </rPh>
    <rPh sb="23" eb="25">
      <t>イタク</t>
    </rPh>
    <phoneticPr fontId="3"/>
  </si>
  <si>
    <t>高岡税務署の確定申告期における無料税務相談業務委託
70人日</t>
    <phoneticPr fontId="3"/>
  </si>
  <si>
    <t>金沢税務署の確定申告期における無料税務相談業務委託
171人日</t>
    <phoneticPr fontId="3"/>
  </si>
  <si>
    <t>小松税務署の確定申告期における無料税務相談業務委託
68人日</t>
    <phoneticPr fontId="3"/>
  </si>
  <si>
    <t>松任税務署の確定申告期における無料税務相談業務委託
59人日</t>
    <phoneticPr fontId="3"/>
  </si>
  <si>
    <t>福井税務署の確定申告期における無料税務相談業務委託
116人日</t>
    <phoneticPr fontId="3"/>
  </si>
  <si>
    <t>公募による募集を行った結果、申込者が1者であり、他に業務を遂行できる者がいないことから、会計法第29条の3第4項に該当するため。</t>
    <phoneticPr fontId="3"/>
  </si>
  <si>
    <t>＠19,904円/日</t>
    <phoneticPr fontId="3"/>
  </si>
  <si>
    <t>＠26,189円/日</t>
    <phoneticPr fontId="3"/>
  </si>
  <si>
    <t>＠19,904円/日</t>
    <phoneticPr fontId="3"/>
  </si>
  <si>
    <t>（以下余白）</t>
    <rPh sb="1" eb="3">
      <t>イカ</t>
    </rPh>
    <rPh sb="3" eb="5">
      <t>ヨハク</t>
    </rPh>
    <phoneticPr fontId="3"/>
  </si>
  <si>
    <t>単価契約
予定調達総額                         2,308,864円</t>
    <phoneticPr fontId="3"/>
  </si>
  <si>
    <t>単価契約
予定調達総額
5,133,044円</t>
    <phoneticPr fontId="3"/>
  </si>
  <si>
    <t>5,133,044円</t>
    <phoneticPr fontId="3"/>
  </si>
  <si>
    <t>単価契約
予定調達総額                           1,134,528円</t>
    <phoneticPr fontId="3"/>
  </si>
  <si>
    <t>1,134,528円</t>
    <phoneticPr fontId="3"/>
  </si>
  <si>
    <t>単価契約
予定調達総額                         1,393,280円</t>
    <phoneticPr fontId="3"/>
  </si>
  <si>
    <t>1,393,280円</t>
    <phoneticPr fontId="3"/>
  </si>
  <si>
    <t>単価契約
予定調達総額                                                   1,174,336円</t>
    <phoneticPr fontId="3"/>
  </si>
  <si>
    <t>1,174,336円</t>
    <phoneticPr fontId="3"/>
  </si>
  <si>
    <t>単価契約
予定調達総額                          3,403,584円</t>
    <phoneticPr fontId="3"/>
  </si>
  <si>
    <t>3,403,584円</t>
    <phoneticPr fontId="3"/>
  </si>
  <si>
    <t>単価契約
予定調達総額                                 1,353,472円</t>
    <phoneticPr fontId="3"/>
  </si>
  <si>
    <t>1,353,472円</t>
    <phoneticPr fontId="3"/>
  </si>
  <si>
    <t>2,308,864円</t>
    <phoneticPr fontId="3"/>
  </si>
  <si>
    <t>確定申告期における電話相談業務  委託
196人日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</si>
</sst>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000_ "/>
    <numFmt numFmtId="179" formatCode="0_ "/>
    <numFmt numFmtId="180" formatCode="0.0%"/>
    <numFmt numFmtId="181" formatCode="#,##0_);[Red]\(#,##0\)"/>
    <numFmt numFmtId="182" formatCode="0.0_ "/>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4"/>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3" fontId="5" fillId="0" borderId="3" xfId="4" applyNumberFormat="1" applyFont="1" applyFill="1" applyBorder="1" applyAlignment="1">
      <alignment vertical="center" wrapText="1"/>
    </xf>
    <xf numFmtId="0" fontId="5" fillId="0" borderId="3" xfId="4" applyNumberFormat="1" applyFont="1" applyFill="1" applyBorder="1" applyAlignment="1">
      <alignment vertical="center" wrapText="1"/>
    </xf>
    <xf numFmtId="176" fontId="5" fillId="0" borderId="3" xfId="5"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180" fontId="5" fillId="0" borderId="3" xfId="4" applyNumberFormat="1" applyFont="1" applyFill="1" applyBorder="1" applyAlignment="1">
      <alignment horizontal="center" vertical="center" wrapText="1" shrinkToFit="1"/>
    </xf>
    <xf numFmtId="3" fontId="5" fillId="0" borderId="3" xfId="4" applyNumberFormat="1" applyFont="1" applyFill="1" applyBorder="1" applyAlignment="1">
      <alignment horizontal="center" vertical="center" wrapText="1"/>
    </xf>
    <xf numFmtId="49" fontId="5" fillId="0" borderId="3" xfId="4" applyNumberFormat="1" applyFont="1" applyFill="1" applyBorder="1" applyAlignment="1">
      <alignment horizontal="left" vertical="center" wrapText="1"/>
    </xf>
    <xf numFmtId="181" fontId="5" fillId="0" borderId="3" xfId="3" applyNumberFormat="1" applyFont="1" applyFill="1" applyBorder="1" applyAlignment="1">
      <alignment horizontal="center" vertical="center" wrapText="1"/>
    </xf>
    <xf numFmtId="49" fontId="5" fillId="0" borderId="3" xfId="3" quotePrefix="1"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182" fontId="5" fillId="0" borderId="3" xfId="1" applyNumberFormat="1" applyFont="1" applyFill="1" applyBorder="1" applyAlignment="1">
      <alignment horizontal="center" vertical="center" wrapText="1"/>
    </xf>
    <xf numFmtId="0" fontId="5" fillId="0" borderId="9" xfId="1" applyFont="1" applyFill="1" applyBorder="1" applyAlignment="1">
      <alignment vertical="center" wrapText="1"/>
    </xf>
    <xf numFmtId="58" fontId="5" fillId="0" borderId="8" xfId="1" applyNumberFormat="1" applyFont="1" applyFill="1" applyBorder="1" applyAlignment="1">
      <alignment horizontal="left" vertical="center" wrapText="1"/>
    </xf>
    <xf numFmtId="179"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81" fontId="5" fillId="0" borderId="3" xfId="3" quotePrefix="1" applyNumberFormat="1" applyFont="1" applyFill="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4/&#12304;&#37329;&#27810;&#23616;&#12305;&#24179;&#25104;31&#24180;&#24230;&#22865;&#32004;&#29366;&#27841;&#35519;&#26619;&#31080;&#65288;&#65300;&#26376;&#20998;&#65289;%20010821&#35330;&#27491;&#209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R02&#24180;&#24230;/02.06/&#12304;&#37329;&#27810;&#23616;&#12305;&#20196;&#21644;&#65298;&#24180;&#24230;&#22865;&#32004;&#29366;&#27841;&#35519;&#26619;&#31080;&#65288;&#65302;&#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tabSelected="1" view="pageBreakPreview" zoomScaleNormal="100" zoomScaleSheetLayoutView="100" workbookViewId="0">
      <selection activeCell="J8" sqref="J8"/>
    </sheetView>
  </sheetViews>
  <sheetFormatPr defaultRowHeight="13.5"/>
  <cols>
    <col min="1" max="1" width="23.25" style="4" customWidth="1"/>
    <col min="2" max="2" width="22.125" style="3" customWidth="1"/>
    <col min="3" max="3" width="14.375" style="4" customWidth="1"/>
    <col min="4" max="4" width="13.875" style="4" customWidth="1"/>
    <col min="5" max="5" width="13.625" style="4" customWidth="1"/>
    <col min="6" max="6" width="14.625" style="4" customWidth="1"/>
    <col min="7" max="7" width="12.625" style="4" customWidth="1"/>
    <col min="8" max="8" width="14.1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2"/>
      <c r="I1" s="1"/>
      <c r="J1" s="1"/>
      <c r="K1" s="1"/>
      <c r="L1" s="1"/>
      <c r="M1" s="1"/>
      <c r="N1" s="1"/>
      <c r="O1" s="2"/>
      <c r="P1" s="3"/>
    </row>
    <row r="2" spans="1:16" ht="60" customHeight="1">
      <c r="A2" s="1"/>
      <c r="B2" s="2"/>
      <c r="C2" s="1"/>
      <c r="D2" s="1"/>
      <c r="E2" s="1"/>
      <c r="F2" s="1"/>
      <c r="G2" s="1"/>
      <c r="H2" s="2"/>
      <c r="I2" s="2"/>
      <c r="J2" s="1"/>
      <c r="K2" s="1"/>
      <c r="L2" s="1"/>
      <c r="M2" s="1"/>
      <c r="N2" s="1"/>
      <c r="O2" s="1"/>
    </row>
    <row r="3" spans="1:16" ht="36.75" customHeight="1">
      <c r="A3" s="30" t="s">
        <v>15</v>
      </c>
      <c r="B3" s="31"/>
      <c r="C3" s="31"/>
      <c r="D3" s="31"/>
      <c r="E3" s="31"/>
      <c r="F3" s="31"/>
      <c r="G3" s="31"/>
      <c r="H3" s="31"/>
      <c r="I3" s="31"/>
      <c r="J3" s="31"/>
      <c r="K3" s="31"/>
      <c r="L3" s="31"/>
      <c r="M3" s="31"/>
      <c r="N3" s="32"/>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33" t="s">
        <v>0</v>
      </c>
      <c r="B6" s="33" t="s">
        <v>1</v>
      </c>
      <c r="C6" s="33" t="s">
        <v>2</v>
      </c>
      <c r="D6" s="33" t="s">
        <v>3</v>
      </c>
      <c r="E6" s="33" t="s">
        <v>4</v>
      </c>
      <c r="F6" s="33" t="s">
        <v>5</v>
      </c>
      <c r="G6" s="33" t="s">
        <v>6</v>
      </c>
      <c r="H6" s="33" t="s">
        <v>7</v>
      </c>
      <c r="I6" s="33" t="s">
        <v>8</v>
      </c>
      <c r="J6" s="25" t="s">
        <v>9</v>
      </c>
      <c r="K6" s="27" t="s">
        <v>10</v>
      </c>
      <c r="L6" s="27"/>
      <c r="M6" s="27"/>
      <c r="N6" s="28" t="s">
        <v>11</v>
      </c>
      <c r="O6" s="1"/>
    </row>
    <row r="7" spans="1:16" s="6" customFormat="1" ht="31.5" customHeight="1">
      <c r="A7" s="34"/>
      <c r="B7" s="34"/>
      <c r="C7" s="34"/>
      <c r="D7" s="34"/>
      <c r="E7" s="34"/>
      <c r="F7" s="34"/>
      <c r="G7" s="34"/>
      <c r="H7" s="34"/>
      <c r="I7" s="34"/>
      <c r="J7" s="26"/>
      <c r="K7" s="24" t="s">
        <v>12</v>
      </c>
      <c r="L7" s="24" t="s">
        <v>13</v>
      </c>
      <c r="M7" s="24" t="s">
        <v>14</v>
      </c>
      <c r="N7" s="29"/>
      <c r="O7" s="5"/>
    </row>
    <row r="8" spans="1:16" s="8" customFormat="1" ht="87.75" customHeight="1">
      <c r="A8" s="10" t="s">
        <v>43</v>
      </c>
      <c r="B8" s="10" t="s">
        <v>16</v>
      </c>
      <c r="C8" s="11">
        <v>44144</v>
      </c>
      <c r="D8" s="10" t="s">
        <v>17</v>
      </c>
      <c r="E8" s="12">
        <v>7220005002203</v>
      </c>
      <c r="F8" s="10" t="s">
        <v>24</v>
      </c>
      <c r="G8" s="16" t="s">
        <v>31</v>
      </c>
      <c r="H8" s="35" t="s">
        <v>26</v>
      </c>
      <c r="I8" s="13">
        <v>1</v>
      </c>
      <c r="J8" s="24"/>
      <c r="K8" s="24"/>
      <c r="L8" s="24"/>
      <c r="M8" s="14"/>
      <c r="N8" s="10" t="s">
        <v>30</v>
      </c>
      <c r="O8" s="7"/>
    </row>
    <row r="9" spans="1:16" s="8" customFormat="1" ht="87.75" customHeight="1">
      <c r="A9" s="10" t="s">
        <v>18</v>
      </c>
      <c r="B9" s="10" t="s">
        <v>16</v>
      </c>
      <c r="C9" s="11">
        <v>44144</v>
      </c>
      <c r="D9" s="10" t="s">
        <v>17</v>
      </c>
      <c r="E9" s="12">
        <v>7220005002203</v>
      </c>
      <c r="F9" s="10" t="s">
        <v>24</v>
      </c>
      <c r="G9" s="16" t="s">
        <v>33</v>
      </c>
      <c r="H9" s="35" t="s">
        <v>25</v>
      </c>
      <c r="I9" s="13">
        <v>1</v>
      </c>
      <c r="J9" s="18"/>
      <c r="K9" s="18"/>
      <c r="L9" s="24"/>
      <c r="M9" s="9"/>
      <c r="N9" s="10" t="s">
        <v>32</v>
      </c>
      <c r="O9" s="7"/>
    </row>
    <row r="10" spans="1:16" s="8" customFormat="1" ht="87.75" customHeight="1">
      <c r="A10" s="10" t="s">
        <v>19</v>
      </c>
      <c r="B10" s="10" t="s">
        <v>16</v>
      </c>
      <c r="C10" s="11">
        <v>44144</v>
      </c>
      <c r="D10" s="10" t="s">
        <v>17</v>
      </c>
      <c r="E10" s="12">
        <v>7220005002203</v>
      </c>
      <c r="F10" s="10" t="s">
        <v>24</v>
      </c>
      <c r="G10" s="16" t="s">
        <v>35</v>
      </c>
      <c r="H10" s="35" t="s">
        <v>27</v>
      </c>
      <c r="I10" s="13">
        <v>1</v>
      </c>
      <c r="J10" s="18"/>
      <c r="K10" s="18"/>
      <c r="L10" s="24"/>
      <c r="M10" s="10"/>
      <c r="N10" s="10" t="s">
        <v>34</v>
      </c>
      <c r="O10" s="7"/>
    </row>
    <row r="11" spans="1:16" s="8" customFormat="1" ht="87.75" customHeight="1">
      <c r="A11" s="10" t="s">
        <v>20</v>
      </c>
      <c r="B11" s="10" t="s">
        <v>16</v>
      </c>
      <c r="C11" s="11">
        <v>44144</v>
      </c>
      <c r="D11" s="10" t="s">
        <v>17</v>
      </c>
      <c r="E11" s="12">
        <v>7220005002203</v>
      </c>
      <c r="F11" s="10" t="s">
        <v>24</v>
      </c>
      <c r="G11" s="16" t="s">
        <v>39</v>
      </c>
      <c r="H11" s="35" t="s">
        <v>27</v>
      </c>
      <c r="I11" s="13">
        <v>1</v>
      </c>
      <c r="J11" s="20"/>
      <c r="K11" s="20"/>
      <c r="L11" s="24"/>
      <c r="M11" s="10"/>
      <c r="N11" s="10" t="s">
        <v>38</v>
      </c>
      <c r="O11" s="7"/>
    </row>
    <row r="12" spans="1:16" s="8" customFormat="1" ht="87.75" customHeight="1">
      <c r="A12" s="10" t="s">
        <v>21</v>
      </c>
      <c r="B12" s="10" t="s">
        <v>16</v>
      </c>
      <c r="C12" s="11">
        <v>44144</v>
      </c>
      <c r="D12" s="10" t="s">
        <v>17</v>
      </c>
      <c r="E12" s="12">
        <v>7220005002203</v>
      </c>
      <c r="F12" s="10" t="s">
        <v>24</v>
      </c>
      <c r="G12" s="16" t="s">
        <v>41</v>
      </c>
      <c r="H12" s="35" t="s">
        <v>27</v>
      </c>
      <c r="I12" s="13">
        <v>1</v>
      </c>
      <c r="J12" s="20"/>
      <c r="K12" s="20"/>
      <c r="L12" s="20"/>
      <c r="M12" s="21"/>
      <c r="N12" s="10" t="s">
        <v>40</v>
      </c>
      <c r="O12" s="7"/>
    </row>
    <row r="13" spans="1:16" s="8" customFormat="1" ht="87.75" customHeight="1">
      <c r="A13" s="10" t="s">
        <v>22</v>
      </c>
      <c r="B13" s="10" t="s">
        <v>16</v>
      </c>
      <c r="C13" s="11">
        <v>44144</v>
      </c>
      <c r="D13" s="10" t="s">
        <v>17</v>
      </c>
      <c r="E13" s="12">
        <v>7220005002203</v>
      </c>
      <c r="F13" s="10" t="s">
        <v>24</v>
      </c>
      <c r="G13" s="16" t="s">
        <v>37</v>
      </c>
      <c r="H13" s="35" t="s">
        <v>27</v>
      </c>
      <c r="I13" s="13">
        <v>1</v>
      </c>
      <c r="J13" s="22"/>
      <c r="K13" s="18"/>
      <c r="L13" s="18"/>
      <c r="M13" s="18"/>
      <c r="N13" s="10" t="s">
        <v>36</v>
      </c>
      <c r="O13" s="7"/>
    </row>
    <row r="14" spans="1:16" s="8" customFormat="1" ht="87.75" customHeight="1">
      <c r="A14" s="10" t="s">
        <v>23</v>
      </c>
      <c r="B14" s="10" t="s">
        <v>16</v>
      </c>
      <c r="C14" s="11">
        <v>44144</v>
      </c>
      <c r="D14" s="10" t="s">
        <v>17</v>
      </c>
      <c r="E14" s="12">
        <v>7220005002203</v>
      </c>
      <c r="F14" s="10" t="s">
        <v>24</v>
      </c>
      <c r="G14" s="16" t="s">
        <v>42</v>
      </c>
      <c r="H14" s="35" t="s">
        <v>25</v>
      </c>
      <c r="I14" s="13">
        <v>1</v>
      </c>
      <c r="J14" s="22"/>
      <c r="K14" s="18"/>
      <c r="L14" s="18"/>
      <c r="M14" s="23"/>
      <c r="N14" s="10" t="s">
        <v>29</v>
      </c>
      <c r="O14" s="7"/>
    </row>
    <row r="15" spans="1:16" s="8" customFormat="1" ht="87.75" customHeight="1">
      <c r="A15" s="10"/>
      <c r="B15" s="19" t="s">
        <v>28</v>
      </c>
      <c r="C15" s="11"/>
      <c r="D15" s="10"/>
      <c r="E15" s="12"/>
      <c r="F15" s="10"/>
      <c r="G15" s="16"/>
      <c r="H15" s="17"/>
      <c r="I15" s="13"/>
      <c r="J15" s="24"/>
      <c r="K15" s="24"/>
      <c r="L15" s="24"/>
      <c r="M15" s="14"/>
      <c r="N15" s="15"/>
      <c r="O15" s="7"/>
    </row>
    <row r="16" spans="1:16" s="8" customFormat="1" ht="87.75" customHeight="1">
      <c r="A16" s="10"/>
      <c r="B16" s="10"/>
      <c r="C16" s="11"/>
      <c r="D16" s="10"/>
      <c r="E16" s="12"/>
      <c r="F16" s="10"/>
      <c r="G16" s="16"/>
      <c r="H16" s="17"/>
      <c r="I16" s="13"/>
      <c r="J16" s="18"/>
      <c r="K16" s="18"/>
      <c r="L16" s="24"/>
      <c r="M16" s="9"/>
      <c r="N16" s="15"/>
      <c r="O16" s="7"/>
    </row>
    <row r="17" spans="1:15" s="8" customFormat="1" ht="87.75" customHeight="1">
      <c r="A17" s="10"/>
      <c r="B17" s="10"/>
      <c r="C17" s="11"/>
      <c r="D17" s="10"/>
      <c r="E17" s="12"/>
      <c r="F17" s="10"/>
      <c r="G17" s="16"/>
      <c r="H17" s="17"/>
      <c r="I17" s="13"/>
      <c r="J17" s="18"/>
      <c r="K17" s="18"/>
      <c r="L17" s="24"/>
      <c r="M17" s="10"/>
      <c r="N17" s="15"/>
      <c r="O17" s="7"/>
    </row>
    <row r="18" spans="1:15" s="8" customFormat="1" ht="87.75" customHeight="1">
      <c r="A18" s="10"/>
      <c r="B18" s="19"/>
      <c r="C18" s="11"/>
      <c r="D18" s="10"/>
      <c r="E18" s="12"/>
      <c r="F18" s="10"/>
      <c r="G18" s="16"/>
      <c r="H18" s="17"/>
      <c r="I18" s="13"/>
      <c r="J18" s="24"/>
      <c r="K18" s="24"/>
      <c r="L18" s="24"/>
      <c r="M18" s="9"/>
      <c r="N18" s="15"/>
      <c r="O18" s="7"/>
    </row>
    <row r="19" spans="1:15" s="8" customFormat="1" ht="87.75" customHeight="1">
      <c r="A19" s="10"/>
      <c r="B19" s="10"/>
      <c r="C19" s="11"/>
      <c r="D19" s="10"/>
      <c r="E19" s="12"/>
      <c r="F19" s="10"/>
      <c r="G19" s="16"/>
      <c r="H19" s="17"/>
      <c r="I19" s="13"/>
      <c r="J19" s="24"/>
      <c r="K19" s="24"/>
      <c r="L19" s="24"/>
      <c r="M19" s="9"/>
      <c r="N19" s="15"/>
      <c r="O19" s="7"/>
    </row>
    <row r="20" spans="1:15" s="8" customFormat="1" ht="87.75" customHeight="1">
      <c r="A20" s="10"/>
      <c r="B20" s="10"/>
      <c r="C20" s="11"/>
      <c r="D20" s="10"/>
      <c r="E20" s="12"/>
      <c r="F20" s="10"/>
      <c r="G20" s="16"/>
      <c r="H20" s="17"/>
      <c r="I20" s="13"/>
      <c r="J20" s="24"/>
      <c r="K20" s="24"/>
      <c r="L20" s="24"/>
      <c r="M20" s="9"/>
      <c r="N20" s="15"/>
      <c r="O20" s="7"/>
    </row>
    <row r="21" spans="1:15" s="8" customFormat="1" ht="87.75" customHeight="1">
      <c r="A21" s="10"/>
      <c r="B21" s="10"/>
      <c r="C21" s="11"/>
      <c r="D21" s="10"/>
      <c r="E21" s="12"/>
      <c r="F21" s="10"/>
      <c r="G21" s="16"/>
      <c r="H21" s="17"/>
      <c r="I21" s="13"/>
      <c r="J21" s="24"/>
      <c r="K21" s="24"/>
      <c r="L21" s="24"/>
      <c r="M21" s="9"/>
      <c r="N21" s="15"/>
      <c r="O21" s="7"/>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F15:F17">
    <cfRule type="expression" dxfId="7" priority="15">
      <formula>AND(COUNTIF(#REF!,"*随意契約（企画競争無し）*"),#REF!="")</formula>
    </cfRule>
  </conditionalFormatting>
  <conditionalFormatting sqref="B16:B17">
    <cfRule type="expression" dxfId="6" priority="14">
      <formula>AND(COUNTIF(#REF!,"*分担契約*"),NOT(COUNTIF(#REF!,"*ほか*")))</formula>
    </cfRule>
  </conditionalFormatting>
  <conditionalFormatting sqref="F18:F20">
    <cfRule type="expression" dxfId="5" priority="13">
      <formula>AND(COUNTIF(#REF!,"*随意契約（企画競争無し）*"),#REF!="")</formula>
    </cfRule>
  </conditionalFormatting>
  <conditionalFormatting sqref="B19:B20">
    <cfRule type="expression" dxfId="4" priority="12">
      <formula>AND(COUNTIF(#REF!,"*分担契約*"),NOT(COUNTIF(#REF!,"*ほか*")))</formula>
    </cfRule>
  </conditionalFormatting>
  <conditionalFormatting sqref="F21">
    <cfRule type="expression" dxfId="3" priority="11">
      <formula>AND(COUNTIF(#REF!,"*随意契約（企画競争無し）*"),#REF!="")</formula>
    </cfRule>
  </conditionalFormatting>
  <conditionalFormatting sqref="B21">
    <cfRule type="expression" dxfId="2" priority="10">
      <formula>AND(COUNTIF(#REF!,"*分担契約*"),NOT(COUNTIF(#REF!,"*ほか*")))</formula>
    </cfRule>
  </conditionalFormatting>
  <conditionalFormatting sqref="B8:B14">
    <cfRule type="expression" dxfId="1" priority="2">
      <formula>AND(COUNTIF($AC8,"*分担契約*"),NOT(COUNTIF($D8,"*ほか*")))</formula>
    </cfRule>
  </conditionalFormatting>
  <conditionalFormatting sqref="F8:F14">
    <cfRule type="expression" dxfId="0" priority="1">
      <formula>AND(COUNTIF($H8,"*随意契約（企画競争無し）*"),$AB8="")</formula>
    </cfRule>
  </conditionalFormatting>
  <dataValidations xWindow="968" yWindow="494" count="4">
    <dataValidation allowBlank="1" showInputMessage="1" sqref="H8:H21"/>
    <dataValidation type="list" allowBlank="1" showInputMessage="1" sqref="M8:M9 M15:M16 M18:M21">
      <formula1>予定価格</formula1>
    </dataValidation>
    <dataValidation imeMode="halfAlpha" allowBlank="1" showInputMessage="1" showErrorMessage="1" sqref="E8:E21"/>
    <dataValidation type="date" errorStyle="information" allowBlank="1" showErrorMessage="1" prompt="平成30年4月1日の形式で入力する。" sqref="C8:C21">
      <formula1>43191</formula1>
      <formula2>43555</formula2>
    </dataValidation>
  </dataValidations>
  <printOptions horizontalCentered="1"/>
  <pageMargins left="0.51181102362204722" right="0.19685039370078741" top="0.35433070866141736"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xWindow="968" yWindow="494" count="2">
        <x14:dataValidation type="list" allowBlank="1" showInputMessage="1">
          <x14:formula1>
            <xm:f>[6]契約状況コード表!#REF!</xm:f>
          </x14:formula1>
          <xm:sqref>G15:G21</xm:sqref>
        </x14:dataValidation>
        <x14:dataValidation type="list" allowBlank="1" showInputMessage="1">
          <x14:formula1>
            <xm:f>[1]契約状況コード表!#REF!</xm:f>
          </x14:formula1>
          <xm:sqref>G8:G14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2021-01-07T03:03:10Z</cp:lastPrinted>
  <dcterms:created xsi:type="dcterms:W3CDTF">2017-06-20T02:05:25Z</dcterms:created>
  <dcterms:modified xsi:type="dcterms:W3CDTF">2021-01-07T03:05:38Z</dcterms:modified>
</cp:coreProperties>
</file>