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26_会計課\共通\03_組織参考資料フォルダ\整理中\共通\会計課一般\ホームページ（入札関係）\契約情報公表\公共調達の状況\R03年度\ホームページ掲載\04.03\"/>
    </mc:Choice>
  </mc:AlternateContent>
  <bookViews>
    <workbookView xWindow="0" yWindow="0" windowWidth="20490" windowHeight="6690"/>
  </bookViews>
  <sheets>
    <sheet name="別紙様式３"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別紙様式３!$A$5:$N$12</definedName>
    <definedName name="aaa">[1]契約状況コード表!$F$5:$F$9</definedName>
    <definedName name="aaaa">[1]契約状況コード表!$G$5:$G$6</definedName>
    <definedName name="_xlnm.Print_Area" localSheetId="0">別紙様式３!$B$1:$N$12</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2" i="1" l="1"/>
  <c r="P12" i="1" s="1"/>
  <c r="A11" i="1"/>
  <c r="P11" i="1" s="1"/>
  <c r="C10" i="1"/>
  <c r="A10" i="1"/>
  <c r="O10" i="1" s="1"/>
  <c r="A9" i="1"/>
  <c r="O9" i="1" s="1"/>
  <c r="A8" i="1"/>
  <c r="M8" i="1" s="1"/>
  <c r="A7" i="1"/>
  <c r="L7" i="1" s="1"/>
  <c r="L6" i="1"/>
  <c r="A6" i="1"/>
  <c r="P6" i="1" s="1"/>
  <c r="C8" i="1" l="1"/>
  <c r="D9" i="1"/>
  <c r="K10" i="1"/>
  <c r="C9" i="1"/>
  <c r="O8" i="1"/>
  <c r="K9" i="1"/>
  <c r="G8" i="1"/>
  <c r="L9" i="1"/>
  <c r="E11" i="1"/>
  <c r="H8" i="1"/>
  <c r="H6" i="1"/>
  <c r="B8" i="1"/>
  <c r="L8" i="1"/>
  <c r="D8" i="1"/>
  <c r="J8" i="1"/>
  <c r="P8" i="1"/>
  <c r="G9" i="1"/>
  <c r="D10" i="1"/>
  <c r="L10" i="1"/>
  <c r="I11" i="1"/>
  <c r="D6" i="1"/>
  <c r="F8" i="1"/>
  <c r="K8" i="1"/>
  <c r="H9" i="1"/>
  <c r="P9" i="1"/>
  <c r="N9" i="1" s="1"/>
  <c r="G10" i="1"/>
  <c r="P10" i="1"/>
  <c r="M11" i="1"/>
  <c r="H10" i="1"/>
  <c r="E12" i="1"/>
  <c r="I12" i="1"/>
  <c r="M12" i="1"/>
  <c r="E6" i="1"/>
  <c r="B7" i="1"/>
  <c r="F11" i="1"/>
  <c r="J11" i="1"/>
  <c r="N11" i="1"/>
  <c r="B12" i="1"/>
  <c r="F12" i="1"/>
  <c r="J12" i="1"/>
  <c r="N12" i="1"/>
  <c r="E7" i="1"/>
  <c r="I7" i="1"/>
  <c r="M7" i="1"/>
  <c r="I6" i="1"/>
  <c r="M6" i="1"/>
  <c r="F7" i="1"/>
  <c r="J7" i="1"/>
  <c r="O7" i="1"/>
  <c r="E9" i="1"/>
  <c r="I9" i="1"/>
  <c r="M9" i="1"/>
  <c r="E10" i="1"/>
  <c r="I10" i="1"/>
  <c r="M10" i="1"/>
  <c r="B11" i="1"/>
  <c r="G11" i="1"/>
  <c r="K11" i="1"/>
  <c r="O11" i="1"/>
  <c r="C12" i="1"/>
  <c r="G12" i="1"/>
  <c r="K12" i="1"/>
  <c r="O12" i="1"/>
  <c r="B6" i="1"/>
  <c r="F6" i="1"/>
  <c r="J6" i="1"/>
  <c r="O6" i="1"/>
  <c r="C7" i="1"/>
  <c r="G7" i="1"/>
  <c r="K7" i="1"/>
  <c r="P7" i="1"/>
  <c r="C6" i="1"/>
  <c r="G6" i="1"/>
  <c r="K6" i="1"/>
  <c r="D7" i="1"/>
  <c r="H7" i="1"/>
  <c r="E8" i="1"/>
  <c r="I8" i="1"/>
  <c r="B9" i="1"/>
  <c r="F9" i="1"/>
  <c r="J9" i="1"/>
  <c r="B10" i="1"/>
  <c r="F10" i="1"/>
  <c r="J10" i="1"/>
  <c r="D11" i="1"/>
  <c r="H11" i="1"/>
  <c r="L11" i="1"/>
  <c r="D12" i="1"/>
  <c r="H12" i="1"/>
  <c r="L12" i="1"/>
</calcChain>
</file>

<file path=xl/sharedStrings.xml><?xml version="1.0" encoding="utf-8"?>
<sst xmlns="http://schemas.openxmlformats.org/spreadsheetml/2006/main" count="20" uniqueCount="20">
  <si>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</si>
  <si>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</si>
  <si>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</si>
  <si>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</si>
  <si>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</si>
  <si>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</si>
  <si>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</si>
  <si>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</si>
  <si>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</si>
  <si>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</si>
  <si>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公益法人の場合</t>
    <phoneticPr fontId="5"/>
  </si>
  <si>
    <t>備考</t>
    <rPh sb="0" eb="2">
      <t>ビコウ</t>
    </rPh>
    <phoneticPr fontId="5"/>
  </si>
  <si>
    <t>公益法人の区分</t>
    <rPh sb="0" eb="2">
      <t>コウエキ</t>
    </rPh>
    <rPh sb="2" eb="4">
      <t>ホウジン</t>
    </rPh>
    <rPh sb="5" eb="7">
      <t>クブン</t>
    </rPh>
    <phoneticPr fontId="1"/>
  </si>
  <si>
    <t>国所管、都道府県所管の区分</t>
    <rPh sb="4" eb="8">
      <t>トドウフケン</t>
    </rPh>
    <phoneticPr fontId="1"/>
  </si>
  <si>
    <t>応札・応募者数</t>
  </si>
  <si>
    <t>長期継続契約
単価契約
令和3年度支払実績額
3,879,758円
令和3年4月～5月</t>
    <rPh sb="0" eb="6">
      <t>チョウキケイゾクケイヤク</t>
    </rPh>
    <rPh sb="7" eb="11">
      <t>タンカケイヤク</t>
    </rPh>
    <rPh sb="12" eb="14">
      <t>レイワ</t>
    </rPh>
    <rPh sb="15" eb="16">
      <t>ネン</t>
    </rPh>
    <rPh sb="17" eb="18">
      <t>シ</t>
    </rPh>
    <rPh sb="18" eb="19">
      <t>ハラ</t>
    </rPh>
    <rPh sb="19" eb="22">
      <t>ジッセキガク</t>
    </rPh>
    <rPh sb="32" eb="33">
      <t>エン</t>
    </rPh>
    <rPh sb="34" eb="36">
      <t>レイワ</t>
    </rPh>
    <rPh sb="37" eb="38">
      <t>ネン</t>
    </rPh>
    <rPh sb="39" eb="40">
      <t>ガツ</t>
    </rPh>
    <rPh sb="42" eb="43">
      <t>ガツ</t>
    </rPh>
    <phoneticPr fontId="9"/>
  </si>
  <si>
    <t>長期継続契約
単価契約
令和3年度支払実績額
6,142,455円
令和3年4月～12月</t>
    <rPh sb="0" eb="6">
      <t>チョウキケイゾクケイヤク</t>
    </rPh>
    <rPh sb="7" eb="11">
      <t>タンカケイヤク</t>
    </rPh>
    <rPh sb="12" eb="14">
      <t>レイワ</t>
    </rPh>
    <rPh sb="15" eb="16">
      <t>ネン</t>
    </rPh>
    <rPh sb="17" eb="18">
      <t>シ</t>
    </rPh>
    <rPh sb="18" eb="19">
      <t>ハラ</t>
    </rPh>
    <rPh sb="19" eb="22">
      <t>ジッセキガク</t>
    </rPh>
    <rPh sb="32" eb="33">
      <t>エン</t>
    </rPh>
    <phoneticPr fontId="9"/>
  </si>
  <si>
    <t>単価契約
予定調達総額
1,113,640円
分担契約
分担予定額
923,875円
当初記載もれ契約</t>
    <rPh sb="0" eb="4">
      <t>タンカケイヤク</t>
    </rPh>
    <rPh sb="5" eb="7">
      <t>ヨテイ</t>
    </rPh>
    <rPh sb="7" eb="9">
      <t>チョウタツ</t>
    </rPh>
    <rPh sb="9" eb="11">
      <t>ソウガク</t>
    </rPh>
    <rPh sb="21" eb="22">
      <t>エン</t>
    </rPh>
    <rPh sb="23" eb="25">
      <t>ブンタン</t>
    </rPh>
    <rPh sb="25" eb="27">
      <t>ケイヤク</t>
    </rPh>
    <rPh sb="28" eb="30">
      <t>ブンタン</t>
    </rPh>
    <rPh sb="30" eb="32">
      <t>ヨテイ</t>
    </rPh>
    <rPh sb="32" eb="33">
      <t>ガク</t>
    </rPh>
    <rPh sb="41" eb="42">
      <t>エン</t>
    </rPh>
    <rPh sb="43" eb="45">
      <t>トウショ</t>
    </rPh>
    <rPh sb="45" eb="47">
      <t>キサイ</t>
    </rPh>
    <rPh sb="49" eb="51">
      <t>ケイヤク</t>
    </rPh>
    <phoneticPr fontId="9"/>
  </si>
  <si>
    <t>単価契約
予定調達総額
32,347,016円
分担契約
分担予定額
4,337,086円
当初記載もれ契約</t>
    <rPh sb="0" eb="4">
      <t>タンカケイヤク</t>
    </rPh>
    <rPh sb="5" eb="7">
      <t>ヨテイ</t>
    </rPh>
    <rPh sb="7" eb="9">
      <t>チョウタツ</t>
    </rPh>
    <rPh sb="9" eb="11">
      <t>ソウガク</t>
    </rPh>
    <rPh sb="22" eb="23">
      <t>エン</t>
    </rPh>
    <rPh sb="24" eb="26">
      <t>ブンタン</t>
    </rPh>
    <rPh sb="26" eb="28">
      <t>ケイヤク</t>
    </rPh>
    <rPh sb="29" eb="31">
      <t>ブンタン</t>
    </rPh>
    <rPh sb="31" eb="33">
      <t>ヨテイ</t>
    </rPh>
    <rPh sb="33" eb="34">
      <t>ガク</t>
    </rPh>
    <rPh sb="44" eb="45">
      <t>エン</t>
    </rPh>
    <rPh sb="46" eb="48">
      <t>トウショ</t>
    </rPh>
    <rPh sb="48" eb="50">
      <t>キサイ</t>
    </rPh>
    <rPh sb="52" eb="54">
      <t>ケイヤク</t>
    </rPh>
    <phoneticPr fontId="9"/>
  </si>
  <si>
    <t>（以下余白）</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</si>
</sst>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s>
  <fonts count="10">
    <font>
      <sz val="11"/>
      <color theme="1"/>
      <name val="ＭＳ Ｐゴシック"/>
      <family val="2"/>
      <charset val="128"/>
      <scheme val="minor"/>
    </font>
    <font>
      <sz val="11"/>
      <name val="ＭＳ Ｐゴシック"/>
      <family val="3"/>
      <charset val="128"/>
    </font>
    <font>
      <sz val="9"/>
      <color indexed="11"/>
      <name val="ＭＳ Ｐ明朝"/>
      <family val="1"/>
      <charset val="128"/>
    </font>
    <font>
      <sz val="6"/>
      <name val="ＭＳ Ｐゴシック"/>
      <family val="2"/>
      <charset val="128"/>
      <scheme val="minor"/>
    </font>
    <font>
      <sz val="11"/>
      <name val="ＭＳ Ｐ明朝"/>
      <family val="1"/>
      <charset val="128"/>
    </font>
    <font>
      <sz val="6"/>
      <name val="ＭＳ Ｐゴシック"/>
      <family val="3"/>
      <charset val="128"/>
    </font>
    <font>
      <sz val="9"/>
      <name val="ＭＳ Ｐ明朝"/>
      <family val="1"/>
      <charset val="128"/>
    </font>
    <font>
      <sz val="9"/>
      <color indexed="13"/>
      <name val="ＭＳ Ｐ明朝"/>
      <family val="1"/>
      <charset val="128"/>
    </font>
    <font>
      <sz val="9"/>
      <color indexed="8"/>
      <name val="ＭＳ Ｐ明朝"/>
      <family val="1"/>
      <charset val="128"/>
    </font>
    <font>
      <sz val="6"/>
      <name val="ＭＳ Ｐゴシック"/>
      <family val="3"/>
      <charset val="128"/>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5">
    <xf numFmtId="0" fontId="0" fillId="0" borderId="0" xfId="0">
      <alignment vertical="center"/>
    </xf>
    <xf numFmtId="0" fontId="6" fillId="0" borderId="0" xfId="1" applyFont="1" applyFill="1">
      <alignment vertical="center"/>
    </xf>
    <xf numFmtId="0" fontId="6" fillId="0" borderId="0" xfId="1" applyFont="1" applyFill="1" applyAlignment="1">
      <alignment horizontal="center" vertical="center"/>
    </xf>
    <xf numFmtId="38" fontId="6" fillId="0" borderId="0" xfId="2" applyFont="1" applyFill="1" applyAlignment="1">
      <alignment horizontal="left" vertical="center"/>
    </xf>
    <xf numFmtId="176" fontId="6" fillId="0" borderId="0" xfId="1" applyNumberFormat="1" applyFont="1" applyFill="1">
      <alignment vertical="center"/>
    </xf>
    <xf numFmtId="177" fontId="6" fillId="0" borderId="0" xfId="1" applyNumberFormat="1" applyFont="1" applyFill="1">
      <alignment vertical="center"/>
    </xf>
    <xf numFmtId="0" fontId="6" fillId="0" borderId="0" xfId="3" applyFont="1"/>
    <xf numFmtId="0" fontId="6" fillId="0" borderId="0" xfId="3" applyFont="1" applyAlignment="1">
      <alignment horizontal="right" vertical="center"/>
    </xf>
    <xf numFmtId="0" fontId="6" fillId="0" borderId="1" xfId="1" applyFont="1" applyFill="1" applyBorder="1" applyAlignment="1">
      <alignment horizontal="center" vertical="center" wrapText="1"/>
    </xf>
    <xf numFmtId="177" fontId="6" fillId="0" borderId="7" xfId="1" applyNumberFormat="1" applyFont="1" applyFill="1" applyBorder="1" applyAlignment="1">
      <alignment horizontal="center" vertical="center" wrapText="1"/>
    </xf>
    <xf numFmtId="0" fontId="6" fillId="0" borderId="0" xfId="1" applyFont="1" applyFill="1" applyAlignment="1">
      <alignment horizontal="center" vertical="center" wrapText="1"/>
    </xf>
    <xf numFmtId="0" fontId="6" fillId="0" borderId="1" xfId="1" applyFont="1" applyBorder="1" applyAlignment="1">
      <alignment horizontal="center" vertical="center" wrapText="1"/>
    </xf>
    <xf numFmtId="0" fontId="6" fillId="0" borderId="6" xfId="1" applyFont="1" applyFill="1" applyBorder="1" applyAlignment="1">
      <alignment vertical="center" wrapText="1"/>
    </xf>
    <xf numFmtId="0" fontId="8" fillId="0" borderId="6" xfId="4" applyFont="1" applyFill="1" applyBorder="1" applyAlignment="1">
      <alignment vertical="center" wrapText="1"/>
    </xf>
    <xf numFmtId="178" fontId="8" fillId="0" borderId="6" xfId="4" applyNumberFormat="1" applyFont="1" applyFill="1" applyBorder="1" applyAlignment="1">
      <alignment horizontal="center" vertical="center" shrinkToFit="1"/>
    </xf>
    <xf numFmtId="177" fontId="6" fillId="0" borderId="6" xfId="1" applyNumberFormat="1" applyFont="1" applyFill="1" applyBorder="1" applyAlignment="1">
      <alignment horizontal="center" vertical="center" wrapText="1"/>
    </xf>
    <xf numFmtId="179" fontId="8" fillId="0" borderId="6" xfId="4" applyNumberFormat="1" applyFont="1" applyFill="1" applyBorder="1" applyAlignment="1">
      <alignment horizontal="center" vertical="center" wrapText="1"/>
    </xf>
    <xf numFmtId="180" fontId="8" fillId="0" borderId="6" xfId="2" applyNumberFormat="1" applyFont="1" applyFill="1" applyBorder="1" applyAlignment="1">
      <alignment horizontal="center" vertical="center" wrapText="1" shrinkToFit="1"/>
    </xf>
    <xf numFmtId="176" fontId="8" fillId="0" borderId="6" xfId="2" applyNumberFormat="1" applyFont="1" applyFill="1" applyBorder="1" applyAlignment="1">
      <alignment horizontal="center" vertical="center" wrapText="1" shrinkToFit="1"/>
    </xf>
    <xf numFmtId="176" fontId="8" fillId="0" borderId="6" xfId="5" applyNumberFormat="1" applyFont="1" applyFill="1" applyBorder="1" applyAlignment="1">
      <alignment horizontal="center" vertical="center" wrapText="1"/>
    </xf>
    <xf numFmtId="177" fontId="8" fillId="0" borderId="6" xfId="5" applyNumberFormat="1" applyFont="1" applyFill="1" applyBorder="1" applyAlignment="1">
      <alignment horizontal="center" vertical="center" wrapText="1"/>
    </xf>
    <xf numFmtId="0" fontId="6" fillId="0" borderId="6" xfId="1" applyFont="1" applyFill="1" applyBorder="1" applyAlignment="1">
      <alignment horizontal="left" vertical="center" wrapText="1"/>
    </xf>
    <xf numFmtId="176" fontId="6" fillId="0" borderId="1" xfId="1" applyNumberFormat="1" applyFont="1" applyFill="1" applyBorder="1" applyAlignment="1">
      <alignment horizontal="center" vertical="center" wrapText="1"/>
    </xf>
    <xf numFmtId="0" fontId="6" fillId="0" borderId="3" xfId="1" applyFont="1" applyFill="1" applyBorder="1" applyAlignment="1">
      <alignment horizontal="center" vertical="center"/>
    </xf>
    <xf numFmtId="0" fontId="6" fillId="0" borderId="4" xfId="1" applyFont="1" applyFill="1" applyBorder="1" applyAlignment="1">
      <alignment horizontal="center" vertical="center"/>
    </xf>
    <xf numFmtId="0" fontId="6" fillId="0" borderId="2" xfId="1" applyFont="1" applyFill="1" applyBorder="1" applyAlignment="1">
      <alignment horizontal="center" vertical="center" wrapText="1"/>
    </xf>
    <xf numFmtId="0" fontId="6" fillId="0" borderId="6" xfId="1" applyFont="1" applyFill="1" applyBorder="1" applyAlignment="1">
      <alignment horizontal="center" vertical="center" wrapText="1"/>
    </xf>
    <xf numFmtId="0" fontId="2" fillId="0" borderId="0" xfId="1" applyFont="1" applyAlignment="1">
      <alignment horizontal="left" vertical="center" wrapText="1"/>
    </xf>
    <xf numFmtId="0" fontId="7" fillId="0" borderId="0" xfId="1" applyFont="1" applyAlignment="1">
      <alignment horizontal="left" vertical="center" wrapText="1"/>
    </xf>
    <xf numFmtId="0" fontId="7" fillId="0" borderId="5" xfId="1" applyFont="1" applyBorder="1" applyAlignment="1">
      <alignment horizontal="left" vertical="center" wrapText="1"/>
    </xf>
    <xf numFmtId="0" fontId="4" fillId="0" borderId="0" xfId="1" applyFont="1" applyFill="1" applyAlignment="1">
      <alignment horizontal="center" vertical="center" wrapText="1"/>
    </xf>
    <xf numFmtId="0" fontId="4" fillId="0" borderId="0" xfId="1" applyFont="1" applyFill="1" applyAlignment="1">
      <alignment horizontal="center" vertical="center"/>
    </xf>
    <xf numFmtId="0" fontId="4" fillId="0" borderId="0" xfId="1" applyFont="1" applyFill="1" applyAlignment="1">
      <alignment horizontal="left" vertical="center"/>
    </xf>
    <xf numFmtId="0" fontId="6" fillId="0" borderId="1" xfId="1" applyFont="1" applyFill="1" applyBorder="1" applyAlignment="1">
      <alignment horizontal="center" vertical="center" wrapText="1"/>
    </xf>
    <xf numFmtId="38" fontId="6" fillId="0" borderId="1" xfId="2" applyFont="1" applyFill="1" applyBorder="1" applyAlignment="1">
      <alignment horizontal="center" vertical="center" wrapText="1"/>
    </xf>
  </cellXfs>
  <cellStyles count="6">
    <cellStyle name="パーセント 2" xfId="5"/>
    <cellStyle name="桁区切り 2" xfId="2"/>
    <cellStyle name="標準" xfId="0" builtinId="0"/>
    <cellStyle name="標準 2" xfId="3"/>
    <cellStyle name="標準_23.4月" xfId="1"/>
    <cellStyle name="標準_別紙３"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theme" Target="theme/theme1.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2304;&#37329;&#27810;&#23616;&#12305;%20%20Dg&#65288;&#65299;&#26376;&#20998;&#65289;&#20196;&#21644;3&#24180;&#24230;&#22865;&#32004;&#29366;&#27841;&#35519;&#26619;&#31080;%2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12296;&#22865;&#32004;&#12424;&#12426;&#20837;&#25163;&#12297;R2&#20181;&#35379;&#34920;&#65288;&#12371;&#12428;&#12391;&#20316;&#25104;&#24460;&#12501;&#12449;&#12452;&#12523;&#12398;&#31278;&#39006;&#12434;xls&#12395;&#22793;&#26356;&#12375;&#12390;&#20844;&#34920;&#29992;&#20316;&#25104;&#6528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NTRNHN002\Desktop\MOFE0543\&#12487;&#12473;&#12463;&#12488;&#12483;&#12503;\&#26032;&#35215;%20Microsoft%20Excel%20&#12527;&#12540;&#12463;&#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3年度契約状況調査票"/>
      <sheetName val="別紙様式１"/>
      <sheetName val="別紙様式２"/>
      <sheetName val="別紙様式３"/>
      <sheetName val="別紙様式４"/>
      <sheetName val="契約状況コード表"/>
    </sheetNames>
    <sheetDataSet>
      <sheetData sheetId="0">
        <row r="1">
          <cell r="G1" t="str">
            <v>令和3年度契約状況調査票</v>
          </cell>
          <cell r="H1">
            <v>0</v>
          </cell>
          <cell r="I1">
            <v>0</v>
          </cell>
          <cell r="J1" t="str">
            <v>（3月分）</v>
          </cell>
          <cell r="K1">
            <v>0</v>
          </cell>
          <cell r="L1">
            <v>0</v>
          </cell>
          <cell r="M1">
            <v>0</v>
          </cell>
          <cell r="N1">
            <v>0</v>
          </cell>
          <cell r="O1">
            <v>0</v>
          </cell>
          <cell r="P1">
            <v>0</v>
          </cell>
          <cell r="Q1">
            <v>0</v>
          </cell>
          <cell r="R1">
            <v>0</v>
          </cell>
          <cell r="S1">
            <v>0</v>
          </cell>
          <cell r="T1">
            <v>0</v>
          </cell>
          <cell r="U1">
            <v>0</v>
          </cell>
          <cell r="V1">
            <v>0</v>
          </cell>
          <cell r="W1">
            <v>0</v>
          </cell>
          <cell r="X1">
            <v>0</v>
          </cell>
          <cell r="Y1">
            <v>0</v>
          </cell>
          <cell r="Z1">
            <v>0</v>
          </cell>
          <cell r="AA1">
            <v>0</v>
          </cell>
          <cell r="AB1">
            <v>0</v>
          </cell>
          <cell r="AC1">
            <v>0</v>
          </cell>
          <cell r="AD1">
            <v>0</v>
          </cell>
          <cell r="AE1">
            <v>0</v>
          </cell>
          <cell r="AF1">
            <v>0</v>
          </cell>
          <cell r="AG1">
            <v>0</v>
          </cell>
          <cell r="AH1">
            <v>0</v>
          </cell>
          <cell r="AI1">
            <v>0</v>
          </cell>
          <cell r="AJ1">
            <v>0</v>
          </cell>
          <cell r="AK1">
            <v>0</v>
          </cell>
          <cell r="AL1">
            <v>0</v>
          </cell>
          <cell r="AM1">
            <v>0</v>
          </cell>
          <cell r="AN1">
            <v>0</v>
          </cell>
          <cell r="AO1">
            <v>0</v>
          </cell>
          <cell r="AP1">
            <v>0</v>
          </cell>
          <cell r="AQ1">
            <v>0</v>
          </cell>
          <cell r="AR1">
            <v>0</v>
          </cell>
          <cell r="AS1">
            <v>0</v>
          </cell>
          <cell r="AT1">
            <v>0</v>
          </cell>
          <cell r="AU1">
            <v>0</v>
          </cell>
          <cell r="AV1">
            <v>0</v>
          </cell>
          <cell r="BE1">
            <v>0</v>
          </cell>
        </row>
        <row r="2">
          <cell r="G2">
            <v>0</v>
          </cell>
          <cell r="H2">
            <v>0</v>
          </cell>
          <cell r="I2">
            <v>79</v>
          </cell>
          <cell r="J2">
            <v>0</v>
          </cell>
          <cell r="K2">
            <v>0</v>
          </cell>
          <cell r="L2">
            <v>0</v>
          </cell>
          <cell r="M2">
            <v>0</v>
          </cell>
          <cell r="N2">
            <v>0</v>
          </cell>
          <cell r="O2">
            <v>0</v>
          </cell>
          <cell r="P2">
            <v>0</v>
          </cell>
          <cell r="Q2">
            <v>0</v>
          </cell>
          <cell r="R2">
            <v>0</v>
          </cell>
          <cell r="S2">
            <v>0</v>
          </cell>
          <cell r="T2">
            <v>0</v>
          </cell>
          <cell r="U2">
            <v>0</v>
          </cell>
          <cell r="V2">
            <v>0</v>
          </cell>
          <cell r="W2">
            <v>0</v>
          </cell>
          <cell r="X2">
            <v>0</v>
          </cell>
          <cell r="Y2">
            <v>0</v>
          </cell>
          <cell r="Z2">
            <v>0</v>
          </cell>
          <cell r="AA2">
            <v>0</v>
          </cell>
          <cell r="AB2">
            <v>0</v>
          </cell>
          <cell r="AC2">
            <v>0</v>
          </cell>
          <cell r="AD2">
            <v>0</v>
          </cell>
          <cell r="AE2">
            <v>0</v>
          </cell>
          <cell r="AF2">
            <v>0</v>
          </cell>
          <cell r="AG2">
            <v>0</v>
          </cell>
          <cell r="AH2">
            <v>0</v>
          </cell>
          <cell r="AI2">
            <v>0</v>
          </cell>
          <cell r="AJ2">
            <v>0</v>
          </cell>
          <cell r="AK2" t="str">
            <v xml:space="preserve">女性の活躍推進に向けた公共調達への取組に関する入力項目
</v>
          </cell>
          <cell r="AL2">
            <v>0</v>
          </cell>
          <cell r="AM2" t="str">
            <v>一者応札に係るフォローアップ及び競争性のない随意契約フォローアップに必要な項目</v>
          </cell>
          <cell r="AN2">
            <v>0</v>
          </cell>
          <cell r="AO2">
            <v>0</v>
          </cell>
          <cell r="AP2">
            <v>0</v>
          </cell>
          <cell r="AQ2">
            <v>0</v>
          </cell>
          <cell r="AR2">
            <v>0</v>
          </cell>
          <cell r="AS2">
            <v>0</v>
          </cell>
          <cell r="AT2" t="str">
            <v>調達改善計画自己評価等に必要な項目</v>
          </cell>
          <cell r="AU2">
            <v>0</v>
          </cell>
          <cell r="AV2">
            <v>0</v>
          </cell>
          <cell r="AW2" t="str">
            <v>契約の統計用</v>
          </cell>
          <cell r="AX2">
            <v>0</v>
          </cell>
          <cell r="AY2">
            <v>0</v>
          </cell>
          <cell r="AZ2">
            <v>0</v>
          </cell>
          <cell r="BA2">
            <v>0</v>
          </cell>
          <cell r="BB2">
            <v>0</v>
          </cell>
          <cell r="BC2">
            <v>0</v>
          </cell>
          <cell r="BD2" t="str">
            <v>作業用</v>
          </cell>
          <cell r="BE2">
            <v>0</v>
          </cell>
          <cell r="BF2">
            <v>0</v>
          </cell>
          <cell r="BG2">
            <v>0</v>
          </cell>
          <cell r="BH2">
            <v>0</v>
          </cell>
          <cell r="BI2">
            <v>0</v>
          </cell>
        </row>
        <row r="3">
          <cell r="G3">
            <v>0</v>
          </cell>
          <cell r="H3">
            <v>0</v>
          </cell>
          <cell r="I3">
            <v>0</v>
          </cell>
          <cell r="J3">
            <v>0</v>
          </cell>
          <cell r="K3">
            <v>0</v>
          </cell>
          <cell r="L3">
            <v>0</v>
          </cell>
          <cell r="M3">
            <v>0</v>
          </cell>
          <cell r="N3">
            <v>0</v>
          </cell>
          <cell r="O3">
            <v>0</v>
          </cell>
          <cell r="P3">
            <v>0</v>
          </cell>
          <cell r="Q3">
            <v>0</v>
          </cell>
          <cell r="R3">
            <v>0</v>
          </cell>
          <cell r="S3">
            <v>0</v>
          </cell>
          <cell r="T3">
            <v>0</v>
          </cell>
          <cell r="U3">
            <v>0</v>
          </cell>
          <cell r="V3">
            <v>0</v>
          </cell>
          <cell r="W3">
            <v>0</v>
          </cell>
          <cell r="X3">
            <v>0</v>
          </cell>
          <cell r="Y3">
            <v>0</v>
          </cell>
          <cell r="Z3">
            <v>0</v>
          </cell>
          <cell r="AA3" t="str">
            <v>調達手続の電子化に係るフォローアップに係る入力項目</v>
          </cell>
          <cell r="AB3">
            <v>0</v>
          </cell>
          <cell r="AC3">
            <v>0</v>
          </cell>
          <cell r="AD3">
            <v>0</v>
          </cell>
          <cell r="AE3">
            <v>0</v>
          </cell>
          <cell r="AF3">
            <v>0</v>
          </cell>
          <cell r="AG3">
            <v>0</v>
          </cell>
          <cell r="AH3">
            <v>0</v>
          </cell>
          <cell r="AI3">
            <v>0</v>
          </cell>
          <cell r="AJ3">
            <v>0</v>
          </cell>
          <cell r="AK3">
            <v>0</v>
          </cell>
          <cell r="AL3">
            <v>0</v>
          </cell>
          <cell r="AM3" t="str">
            <v>※一者応札とは…競争入札(不落・不調随契を除く)、企画競争のうち、応札者が一者であったもの
（公募除く）</v>
          </cell>
          <cell r="AN3" t="str">
            <v>前年度又は前回と比較して一者応札から改善したものについて、改善できた理由を選択。</v>
          </cell>
          <cell r="AO3">
            <v>0</v>
          </cell>
          <cell r="AP3">
            <v>0</v>
          </cell>
          <cell r="AQ3" t="str">
            <v>一者応札から改善しなかったもの又は当年度において一者応札となった案件について、一者応札となった理由を選択。</v>
          </cell>
          <cell r="AR3">
            <v>0</v>
          </cell>
          <cell r="AS3">
            <v>0</v>
          </cell>
          <cell r="AT3" t="str">
            <v>前年度又は前回に一者応札であった案件について、改善の有無にかかわらず記載する。
※25欄に「○」又は「×」が付されたものについて記載する。</v>
          </cell>
          <cell r="AU3">
            <v>0</v>
          </cell>
          <cell r="AV3">
            <v>0</v>
          </cell>
          <cell r="AW3">
            <v>0</v>
          </cell>
          <cell r="AX3">
            <v>0</v>
          </cell>
          <cell r="AY3">
            <v>0</v>
          </cell>
          <cell r="AZ3">
            <v>0</v>
          </cell>
          <cell r="BA3">
            <v>0</v>
          </cell>
          <cell r="BB3">
            <v>0</v>
          </cell>
          <cell r="BC3">
            <v>0</v>
          </cell>
          <cell r="BD3">
            <v>0</v>
          </cell>
          <cell r="BE3">
            <v>0</v>
          </cell>
          <cell r="BF3">
            <v>0</v>
          </cell>
          <cell r="BG3">
            <v>0</v>
          </cell>
          <cell r="BH3">
            <v>0</v>
          </cell>
          <cell r="BI3">
            <v>0</v>
          </cell>
        </row>
        <row r="4">
          <cell r="G4">
            <v>0</v>
          </cell>
          <cell r="H4">
            <v>0</v>
          </cell>
          <cell r="I4">
            <v>0</v>
          </cell>
          <cell r="J4">
            <v>0</v>
          </cell>
          <cell r="K4">
            <v>0</v>
          </cell>
          <cell r="L4">
            <v>0</v>
          </cell>
          <cell r="M4">
            <v>0</v>
          </cell>
          <cell r="N4">
            <v>0</v>
          </cell>
          <cell r="O4">
            <v>0</v>
          </cell>
          <cell r="P4">
            <v>0</v>
          </cell>
          <cell r="Q4">
            <v>0</v>
          </cell>
          <cell r="R4">
            <v>0</v>
          </cell>
          <cell r="S4">
            <v>0</v>
          </cell>
          <cell r="T4">
            <v>0</v>
          </cell>
          <cell r="U4">
            <v>0</v>
          </cell>
          <cell r="V4">
            <v>0</v>
          </cell>
          <cell r="W4">
            <v>0</v>
          </cell>
          <cell r="X4">
            <v>0</v>
          </cell>
          <cell r="Y4">
            <v>0</v>
          </cell>
          <cell r="Z4">
            <v>0</v>
          </cell>
          <cell r="AA4">
            <v>0</v>
          </cell>
          <cell r="AB4">
            <v>0</v>
          </cell>
          <cell r="AC4">
            <v>0</v>
          </cell>
          <cell r="AD4">
            <v>0</v>
          </cell>
          <cell r="AE4">
            <v>0</v>
          </cell>
          <cell r="AF4">
            <v>0</v>
          </cell>
          <cell r="AG4">
            <v>0</v>
          </cell>
          <cell r="AH4">
            <v>0</v>
          </cell>
          <cell r="AI4">
            <v>0</v>
          </cell>
          <cell r="AJ4">
            <v>0</v>
          </cell>
          <cell r="AK4">
            <v>0</v>
          </cell>
          <cell r="AL4">
            <v>0</v>
          </cell>
          <cell r="AM4">
            <v>0</v>
          </cell>
          <cell r="AN4">
            <v>0</v>
          </cell>
          <cell r="AO4">
            <v>0</v>
          </cell>
          <cell r="AP4">
            <v>0</v>
          </cell>
          <cell r="AQ4">
            <v>0</v>
          </cell>
          <cell r="AR4">
            <v>0</v>
          </cell>
          <cell r="AS4">
            <v>0</v>
          </cell>
          <cell r="AT4">
            <v>0</v>
          </cell>
          <cell r="AU4">
            <v>0</v>
          </cell>
          <cell r="AV4">
            <v>0</v>
          </cell>
          <cell r="AW4">
            <v>0</v>
          </cell>
          <cell r="AX4">
            <v>0</v>
          </cell>
          <cell r="AY4">
            <v>78</v>
          </cell>
          <cell r="AZ4">
            <v>0</v>
          </cell>
          <cell r="BA4">
            <v>3</v>
          </cell>
          <cell r="BB4">
            <v>3</v>
          </cell>
          <cell r="BC4">
            <v>0</v>
          </cell>
          <cell r="BD4">
            <v>0</v>
          </cell>
          <cell r="BE4">
            <v>0</v>
          </cell>
          <cell r="BF4">
            <v>0</v>
          </cell>
          <cell r="BG4">
            <v>0</v>
          </cell>
          <cell r="BH4">
            <v>0</v>
          </cell>
          <cell r="BI4">
            <v>0</v>
          </cell>
        </row>
        <row r="5">
          <cell r="E5" t="str">
            <v>様式３</v>
          </cell>
          <cell r="F5" t="str">
            <v>様式４</v>
          </cell>
          <cell r="G5" t="str">
            <v xml:space="preserve">１
番号
(半角英数字で記載）
（例：Aa001)
</v>
          </cell>
          <cell r="H5" t="str">
            <v>２
契約種別</v>
          </cell>
          <cell r="I5" t="str">
            <v>３
契約名称及び内容　　　　</v>
          </cell>
          <cell r="J5" t="str">
            <v>４
契約担当官等の氏名並びにその所属する部局の名称及び所在地
（数字は全角（文字）入力）
(例：○県○市○町１－１－１）
※分担契約の場合、ほか○官署(等)と記載する。</v>
          </cell>
          <cell r="K5" t="str">
            <v>５
一括調達、共同調達、合庁契約に該当する場合に選択</v>
          </cell>
          <cell r="L5" t="str">
            <v>６
５に該当する場合で、幹事官署でない場合「×」を付す</v>
          </cell>
          <cell r="M5" t="str">
            <v>７
契約年月日
（和暦で入力する）</v>
          </cell>
          <cell r="N5" t="str">
            <v>８
契約相手方の商号又は名称及び住所
（数字は全角（文字）入力）
(例：○県○市○町１－１－１）</v>
          </cell>
          <cell r="O5" t="str">
            <v>９
法人番号
（個人事業者、外国法人等法人番号を有していない場合は「－」を記載）</v>
          </cell>
          <cell r="P5" t="str">
            <v>１０
契約方式</v>
          </cell>
          <cell r="Q5" t="str">
            <v>１１
公募の実施
「公共調達の適正化について（平成18年財計第2017号）」1.(2)②ホ(イ)又はヘに該当する場合「●」、その他の公募の場合は「○」</v>
          </cell>
          <cell r="R5" t="str">
            <v>１２
予定価格（円）（公表、非公表に関わらず記載）</v>
          </cell>
          <cell r="S5" t="str">
            <v>１３
契約金額（円）
（単価契約の場合「＠○○円」と記載）
※国庫債務負担行為の場合は、総契約金額を記載する。</v>
          </cell>
          <cell r="T5" t="str">
            <v>１３－２
契約総額（円）
（単価契約の場合は予定調達総額、総価の分担契約の場合は全官署契約金額を入力）</v>
          </cell>
          <cell r="U5" t="str">
            <v>１４
落札率
（小数点二位以下切り捨て）
（自動計算）</v>
          </cell>
          <cell r="V5" t="str">
            <v>１５
１２の年間支払金額（円）（年度確定額）
(年度末のみ使用)
自官署の負担分を記載</v>
          </cell>
          <cell r="W5" t="str">
            <v>１５－２
年間支払総額（円）（年度確定額）
(年度末のみ使用)</v>
          </cell>
          <cell r="X5" t="str">
            <v>１６
特例政令該当の場合「○」を付す</v>
          </cell>
          <cell r="Y5" t="str">
            <v>１７
予定価格の公表　</v>
          </cell>
          <cell r="Z5" t="str">
            <v>１８
一般競争入札、企画競争及び公募による応札（応募）者数</v>
          </cell>
          <cell r="AA5" t="str">
            <v>１９
１８欄のうち電子応札（応募）者数</v>
          </cell>
          <cell r="AB5" t="str">
            <v>１９－２
電子応札を認めていない場合「×」を付す</v>
          </cell>
          <cell r="AC5" t="str">
            <v>１９－３
１９－２に「×」が付された場合に電子応札を認めていない理由を記載する</v>
          </cell>
          <cell r="AD5" t="str">
            <v>１９－４
システム上で電磁的契約書により契約締結した場合「○」を付す</v>
          </cell>
          <cell r="AE5" t="str">
            <v>２０
契約相手方区分</v>
          </cell>
          <cell r="AF5" t="str">
            <v xml:space="preserve">２０－２
国所管、都道府県所管の区分(公益財団法人・公益社団法人の場合)
</v>
          </cell>
          <cell r="AG5" t="str">
            <v>２１
長期継続契約又は国庫債務負担行為の区分</v>
          </cell>
          <cell r="AH5" t="str">
            <v>２２
随契理由１
　（根拠となる法令等を選択）</v>
          </cell>
          <cell r="AI5" t="str">
            <v>２３
随契理由２
随意契約によることとした会計法令の根拠条文及び理由
（公共調達の適正化通達により公表している、契約に係る情報の公表で記載した理由を記載する。）　　
※競争性のない随意契約によらざるを得ない場合、財務大臣通達上の根拠区分を末尾に記載（記載要領の記号を記載）</v>
          </cell>
          <cell r="AJ5" t="str">
            <v>２４
備考</v>
          </cell>
          <cell r="AK5" t="str">
            <v>２５
評価項目が未設定の場合理由を選択。
※10欄に「②総合評価」・「③随意契約(企画競争あり)」としたものについて記載</v>
          </cell>
          <cell r="AL5" t="str">
            <v>２５－２
２５で「ｂ」を選択した場合に評価項目を設定しなかった理由を具体的に記載する</v>
          </cell>
          <cell r="AM5" t="str">
            <v>２６
一者応札から改善したものに「○」、当年度において初めて一者応札となったものに「△」、
改善しなかったものに「×」を付す</v>
          </cell>
          <cell r="AN5" t="str">
            <v>２７
一者応札が改善できた理由を選択（１）
※26欄に「○」が付されたものについて必ず選択</v>
          </cell>
          <cell r="AO5" t="str">
            <v>２７－２
一者応札が改善できた理由を選択（2）
※26欄に「○」が付されたものについて任意で選択</v>
          </cell>
          <cell r="AP5" t="str">
            <v>２７－３
27欄又は27－2欄で「⑧その他」を選択したものについて個別に記載</v>
          </cell>
          <cell r="AQ5" t="str">
            <v>２８
一者応札となった理由を選択（１）
※26欄に「△」又は「×」が付されたものについて必ず選択</v>
          </cell>
          <cell r="AR5" t="str">
            <v>２８－２
一者応札となった理由を選択（2）
※26欄に「△」又は「×」が付されたものについて任意で選択</v>
          </cell>
          <cell r="AS5" t="str">
            <v>２８－３
28欄又は28－2欄で「⑨その他」を選択したものについて個別に記載</v>
          </cell>
          <cell r="AT5" t="str">
            <v>２９
①民間事業者からの意見等の収集、反映及び②発注情報の積極的な発信等について事前の審査をしたものは「○」を、審査を行っていないものは「×」を付す</v>
          </cell>
          <cell r="AU5" t="str">
            <v>２９－２
２９に「×」を付したものについて、その理由を記載する</v>
          </cell>
          <cell r="AV5">
            <v>0</v>
          </cell>
          <cell r="AW5" t="str">
            <v>３０
契約の統計
判定修正</v>
          </cell>
          <cell r="AX5" t="str">
            <v xml:space="preserve">３１
年度確定版判定基準
</v>
          </cell>
          <cell r="AY5" t="str">
            <v>３２
基準額判定(予定価格)</v>
          </cell>
          <cell r="AZ5" t="str">
            <v>３２－２
基準額判定(年間支払額)</v>
          </cell>
          <cell r="BA5" t="str">
            <v>３３
契約の統計判定(件数)</v>
          </cell>
          <cell r="BB5" t="str">
            <v>３４
契約の統計判定(金額)</v>
          </cell>
          <cell r="BC5" t="str">
            <v>３５
支払額</v>
          </cell>
          <cell r="BD5" t="str">
            <v>３６
契約種別（情報システム割り振り）</v>
          </cell>
          <cell r="BE5" t="str">
            <v>３７
単価・分担</v>
          </cell>
          <cell r="BF5" t="str">
            <v>特定調達
(予定価格判定)</v>
          </cell>
          <cell r="BG5" t="str">
            <v>法人番号
桁数カウント</v>
          </cell>
          <cell r="BH5" t="str">
            <v>36数式判定</v>
          </cell>
          <cell r="BI5" t="str">
            <v>37数式判定</v>
          </cell>
        </row>
        <row r="6">
          <cell r="E6">
            <v>1</v>
          </cell>
          <cell r="F6" t="str">
            <v/>
          </cell>
          <cell r="G6" t="str">
            <v>Dg122</v>
          </cell>
          <cell r="H6" t="str">
            <v>④電力</v>
          </cell>
          <cell r="I6" t="str">
            <v>金沢広坂合同庁舎ほか12庁舎で使用する電力の供給
3,559,400kwh</v>
          </cell>
          <cell r="J6" t="str">
            <v>支出負担行為担当官
金沢国税局総務部次長
桑野　文更
石川県金沢市広坂２－２－６０
ほか１４官署等</v>
          </cell>
          <cell r="K6" t="str">
            <v>③合庁</v>
          </cell>
          <cell r="L6">
            <v>0</v>
          </cell>
          <cell r="M6" t="str">
            <v>－</v>
          </cell>
          <cell r="N6" t="str">
            <v>株式会社Ｆ－Ｐｏｗｅｒ
東京都港区芝浦３－１－２１</v>
          </cell>
          <cell r="O6">
            <v>2010701022133</v>
          </cell>
          <cell r="P6" t="str">
            <v>①一般競争入札</v>
          </cell>
          <cell r="Q6">
            <v>0</v>
          </cell>
          <cell r="R6" t="str">
            <v>－</v>
          </cell>
          <cell r="S6" t="str">
            <v>－</v>
          </cell>
          <cell r="T6">
            <v>52640643</v>
          </cell>
          <cell r="U6" t="str">
            <v>－</v>
          </cell>
          <cell r="V6">
            <v>0</v>
          </cell>
          <cell r="W6">
            <v>0</v>
          </cell>
          <cell r="X6" t="str">
            <v>○</v>
          </cell>
          <cell r="Y6" t="str">
            <v>－</v>
          </cell>
          <cell r="Z6">
            <v>3</v>
          </cell>
          <cell r="AA6">
            <v>3</v>
          </cell>
          <cell r="AB6">
            <v>0</v>
          </cell>
          <cell r="AC6">
            <v>0</v>
          </cell>
          <cell r="AD6">
            <v>0</v>
          </cell>
          <cell r="AE6" t="str">
            <v>⑥その他の法人等</v>
          </cell>
          <cell r="AF6">
            <v>0</v>
          </cell>
          <cell r="AG6" t="str">
            <v>①長期継続契約（令和２年度以前）</v>
          </cell>
          <cell r="AH6">
            <v>0</v>
          </cell>
          <cell r="AI6">
            <v>0</v>
          </cell>
          <cell r="AJ6" t="str">
            <v>分担予定額
3,879,758円
令和3年4月～5月</v>
          </cell>
          <cell r="AK6">
            <v>0</v>
          </cell>
          <cell r="AL6">
            <v>0</v>
          </cell>
          <cell r="AM6">
            <v>0</v>
          </cell>
          <cell r="AN6">
            <v>0</v>
          </cell>
          <cell r="AO6">
            <v>0</v>
          </cell>
          <cell r="AP6">
            <v>0</v>
          </cell>
          <cell r="AQ6">
            <v>0</v>
          </cell>
          <cell r="AR6">
            <v>0</v>
          </cell>
          <cell r="AS6">
            <v>0</v>
          </cell>
          <cell r="AT6">
            <v>0</v>
          </cell>
          <cell r="AU6">
            <v>0</v>
          </cell>
          <cell r="AV6">
            <v>0</v>
          </cell>
          <cell r="AW6">
            <v>0</v>
          </cell>
          <cell r="AX6" t="str">
            <v>年間支払金額</v>
          </cell>
          <cell r="AY6" t="str">
            <v>○</v>
          </cell>
          <cell r="AZ6" t="str">
            <v>×</v>
          </cell>
          <cell r="BA6" t="str">
            <v>×</v>
          </cell>
          <cell r="BB6" t="str">
            <v>×</v>
          </cell>
          <cell r="BC6" t="str">
            <v/>
          </cell>
          <cell r="BD6" t="str">
            <v>④電力</v>
          </cell>
          <cell r="BE6" t="str">
            <v>分担契約/単価契約</v>
          </cell>
          <cell r="BF6" t="str">
            <v/>
          </cell>
          <cell r="BG6" t="str">
            <v>○</v>
          </cell>
          <cell r="BH6" t="b">
            <v>1</v>
          </cell>
          <cell r="BI6" t="b">
            <v>0</v>
          </cell>
        </row>
        <row r="7">
          <cell r="E7" t="str">
            <v/>
          </cell>
          <cell r="F7">
            <v>1</v>
          </cell>
          <cell r="G7" t="str">
            <v>Dg123</v>
          </cell>
          <cell r="H7" t="str">
            <v>⑩役務</v>
          </cell>
          <cell r="I7" t="str">
            <v>行政文書等の廃棄処理業務（石川県）
67,000ｋｇ         　　　</v>
          </cell>
          <cell r="J7" t="str">
            <v>支出負担行為担当官
金沢国税局総務部次長
中村　憲二
石川県金沢市広坂２－２－６０</v>
          </cell>
          <cell r="K7">
            <v>0</v>
          </cell>
          <cell r="L7">
            <v>0</v>
          </cell>
          <cell r="M7">
            <v>44313</v>
          </cell>
          <cell r="N7" t="str">
            <v>金沢紙業株式会社
石川県金沢市野町４－６－４２</v>
          </cell>
          <cell r="O7">
            <v>4220001002085</v>
          </cell>
          <cell r="P7" t="str">
            <v>④随意契約（企画競争無し）</v>
          </cell>
          <cell r="Q7" t="str">
            <v>○</v>
          </cell>
          <cell r="R7">
            <v>1532300</v>
          </cell>
          <cell r="S7" t="str">
            <v>＠20.9円／kgほか</v>
          </cell>
          <cell r="T7">
            <v>1532300</v>
          </cell>
          <cell r="U7">
            <v>1</v>
          </cell>
          <cell r="V7">
            <v>0</v>
          </cell>
          <cell r="W7">
            <v>0</v>
          </cell>
          <cell r="X7">
            <v>0</v>
          </cell>
          <cell r="Y7" t="str">
            <v>①公表</v>
          </cell>
          <cell r="Z7">
            <v>1</v>
          </cell>
          <cell r="AA7">
            <v>0</v>
          </cell>
          <cell r="AB7">
            <v>0</v>
          </cell>
          <cell r="AC7">
            <v>0</v>
          </cell>
          <cell r="AD7">
            <v>0</v>
          </cell>
          <cell r="AE7" t="str">
            <v>⑥その他の法人等</v>
          </cell>
          <cell r="AF7">
            <v>0</v>
          </cell>
          <cell r="AG7">
            <v>0</v>
          </cell>
          <cell r="AH7" t="str">
            <v>①会計法第29条の3第4項（契約の性質又は目的が競争を許さない場合）</v>
          </cell>
          <cell r="AI7" t="str">
            <v>公募により募集を行ったところ、応募者が１者のみだったため、契約価格の競争による相手方の選定を許さず、会計法第29条の3第4項に該当するため（根拠区分：ロ（ニ））。</v>
          </cell>
          <cell r="AJ7">
            <v>0</v>
          </cell>
          <cell r="AK7">
            <v>0</v>
          </cell>
          <cell r="AL7">
            <v>0</v>
          </cell>
          <cell r="AM7">
            <v>0</v>
          </cell>
          <cell r="AN7">
            <v>0</v>
          </cell>
          <cell r="AO7">
            <v>0</v>
          </cell>
          <cell r="AP7">
            <v>0</v>
          </cell>
          <cell r="AQ7">
            <v>0</v>
          </cell>
          <cell r="AR7">
            <v>0</v>
          </cell>
          <cell r="AS7">
            <v>0</v>
          </cell>
          <cell r="AT7">
            <v>0</v>
          </cell>
          <cell r="AU7">
            <v>0</v>
          </cell>
          <cell r="AV7">
            <v>0</v>
          </cell>
          <cell r="AW7">
            <v>0</v>
          </cell>
          <cell r="AX7" t="str">
            <v>年間支払金額</v>
          </cell>
          <cell r="AY7" t="str">
            <v>○</v>
          </cell>
          <cell r="AZ7" t="str">
            <v>×</v>
          </cell>
          <cell r="BA7" t="str">
            <v>×</v>
          </cell>
          <cell r="BB7" t="str">
            <v>×</v>
          </cell>
          <cell r="BC7" t="str">
            <v/>
          </cell>
          <cell r="BD7" t="str">
            <v>⑩役務</v>
          </cell>
          <cell r="BE7" t="str">
            <v>単価契約</v>
          </cell>
          <cell r="BF7" t="str">
            <v/>
          </cell>
          <cell r="BG7" t="str">
            <v>○</v>
          </cell>
          <cell r="BH7" t="b">
            <v>1</v>
          </cell>
          <cell r="BI7" t="b">
            <v>1</v>
          </cell>
        </row>
        <row r="8">
          <cell r="E8" t="str">
            <v/>
          </cell>
          <cell r="F8">
            <v>2</v>
          </cell>
          <cell r="G8" t="str">
            <v>Dg124</v>
          </cell>
          <cell r="H8" t="str">
            <v>⑩役務</v>
          </cell>
          <cell r="I8" t="str">
            <v>行政文書等の廃棄処理業務（福井県）
34,000ｋｇ         　　　</v>
          </cell>
          <cell r="J8" t="str">
            <v>支出負担行為担当官
金沢国税局総務部次長
中村　憲二
石川県金沢市広坂２－２－６０</v>
          </cell>
          <cell r="K8">
            <v>0</v>
          </cell>
          <cell r="L8">
            <v>0</v>
          </cell>
          <cell r="M8">
            <v>44313</v>
          </cell>
          <cell r="N8" t="str">
            <v>株式会社増田喜　　　　　　　　　
福井県福井市乾徳２－６－６</v>
          </cell>
          <cell r="O8">
            <v>9210001008434</v>
          </cell>
          <cell r="P8" t="str">
            <v>④随意契約（企画競争無し）</v>
          </cell>
          <cell r="Q8" t="str">
            <v>○</v>
          </cell>
          <cell r="R8">
            <v>1138500</v>
          </cell>
          <cell r="S8" t="str">
            <v>＠33円／kgほか</v>
          </cell>
          <cell r="T8">
            <v>1138500</v>
          </cell>
          <cell r="U8">
            <v>1</v>
          </cell>
          <cell r="V8">
            <v>0</v>
          </cell>
          <cell r="W8">
            <v>0</v>
          </cell>
          <cell r="X8">
            <v>0</v>
          </cell>
          <cell r="Y8" t="str">
            <v>①公表</v>
          </cell>
          <cell r="Z8">
            <v>1</v>
          </cell>
          <cell r="AA8">
            <v>0</v>
          </cell>
          <cell r="AB8">
            <v>0</v>
          </cell>
          <cell r="AC8">
            <v>0</v>
          </cell>
          <cell r="AD8">
            <v>0</v>
          </cell>
          <cell r="AE8" t="str">
            <v>⑥その他の法人等</v>
          </cell>
          <cell r="AF8">
            <v>0</v>
          </cell>
          <cell r="AG8">
            <v>0</v>
          </cell>
          <cell r="AH8" t="str">
            <v>①会計法第29条の3第4項（契約の性質又は目的が競争を許さない場合）</v>
          </cell>
          <cell r="AI8" t="str">
            <v>公募により募集を行ったところ、応募者が１者のみだったため、契約価格の競争による相手方の選定を許さず、会計法第29条の3第4項に該当するため（根拠区分：ロ（ニ））。</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t="str">
            <v>年間支払金額</v>
          </cell>
          <cell r="AY8" t="str">
            <v>○</v>
          </cell>
          <cell r="AZ8" t="str">
            <v>×</v>
          </cell>
          <cell r="BA8" t="str">
            <v>×</v>
          </cell>
          <cell r="BB8" t="str">
            <v>×</v>
          </cell>
          <cell r="BC8" t="str">
            <v/>
          </cell>
          <cell r="BD8" t="str">
            <v>⑩役務</v>
          </cell>
          <cell r="BE8" t="str">
            <v>単価契約</v>
          </cell>
          <cell r="BF8" t="str">
            <v/>
          </cell>
          <cell r="BG8" t="str">
            <v>○</v>
          </cell>
          <cell r="BH8" t="b">
            <v>1</v>
          </cell>
          <cell r="BI8" t="b">
            <v>1</v>
          </cell>
        </row>
        <row r="9">
          <cell r="E9" t="str">
            <v/>
          </cell>
          <cell r="F9">
            <v>3</v>
          </cell>
          <cell r="G9" t="str">
            <v>Dg125</v>
          </cell>
          <cell r="H9" t="str">
            <v>⑩役務</v>
          </cell>
          <cell r="I9" t="str">
            <v>料金後納郵便</v>
          </cell>
          <cell r="J9" t="str">
            <v>支出負担行為担当官
金沢国税局総務部次長
松浦　睦男
石川県金沢市広坂２－２－６０</v>
          </cell>
          <cell r="K9">
            <v>0</v>
          </cell>
          <cell r="L9">
            <v>0</v>
          </cell>
          <cell r="M9">
            <v>44287</v>
          </cell>
          <cell r="N9" t="str">
            <v>日本郵便株式会社北陸支社
石川県金沢市尾張町１－１－１</v>
          </cell>
          <cell r="O9">
            <v>1010001112577</v>
          </cell>
          <cell r="P9" t="str">
            <v>④随意契約（企画競争無し）</v>
          </cell>
          <cell r="Q9">
            <v>0</v>
          </cell>
          <cell r="R9">
            <v>119018667</v>
          </cell>
          <cell r="S9" t="str">
            <v>＠84円／通
ほか</v>
          </cell>
          <cell r="T9">
            <v>119018667</v>
          </cell>
          <cell r="U9">
            <v>1</v>
          </cell>
          <cell r="V9">
            <v>0</v>
          </cell>
          <cell r="W9">
            <v>0</v>
          </cell>
          <cell r="X9">
            <v>0</v>
          </cell>
          <cell r="Y9" t="str">
            <v>①公表</v>
          </cell>
          <cell r="Z9">
            <v>0</v>
          </cell>
          <cell r="AA9">
            <v>0</v>
          </cell>
          <cell r="AB9">
            <v>0</v>
          </cell>
          <cell r="AC9">
            <v>0</v>
          </cell>
          <cell r="AD9">
            <v>0</v>
          </cell>
          <cell r="AE9" t="str">
            <v>⑤特殊法人等</v>
          </cell>
          <cell r="AF9">
            <v>0</v>
          </cell>
          <cell r="AG9">
            <v>0</v>
          </cell>
          <cell r="AH9" t="str">
            <v>①会計法第29条の3第4項（契約の性質又は目的が競争を許さない場合）</v>
          </cell>
          <cell r="AI9" t="str">
            <v>郵便法又は民間事業者による信書の送達に関する法律に規定する郵便及び信書の送達が可能な事業者は、日本郵便株式会社以外になく競争を許さないことから、会計法第29条の3第4項に該当するため。</v>
          </cell>
          <cell r="AJ9">
            <v>0</v>
          </cell>
          <cell r="AK9">
            <v>0</v>
          </cell>
          <cell r="AL9">
            <v>0</v>
          </cell>
          <cell r="AM9">
            <v>0</v>
          </cell>
          <cell r="AN9">
            <v>0</v>
          </cell>
          <cell r="AO9">
            <v>0</v>
          </cell>
          <cell r="AP9">
            <v>0</v>
          </cell>
          <cell r="AQ9">
            <v>0</v>
          </cell>
          <cell r="AR9">
            <v>0</v>
          </cell>
          <cell r="AS9">
            <v>0</v>
          </cell>
          <cell r="AT9">
            <v>0</v>
          </cell>
          <cell r="AU9">
            <v>0</v>
          </cell>
          <cell r="AV9">
            <v>0</v>
          </cell>
          <cell r="AW9">
            <v>0</v>
          </cell>
          <cell r="AX9" t="str">
            <v>年間支払金額</v>
          </cell>
          <cell r="AY9" t="str">
            <v>○</v>
          </cell>
          <cell r="AZ9" t="str">
            <v>×</v>
          </cell>
          <cell r="BA9" t="str">
            <v>×</v>
          </cell>
          <cell r="BB9" t="str">
            <v>×</v>
          </cell>
          <cell r="BC9" t="str">
            <v/>
          </cell>
          <cell r="BD9" t="str">
            <v>⑩役務</v>
          </cell>
          <cell r="BE9" t="str">
            <v>単価契約</v>
          </cell>
          <cell r="BF9">
            <v>1</v>
          </cell>
          <cell r="BG9" t="str">
            <v>○</v>
          </cell>
          <cell r="BH9" t="b">
            <v>1</v>
          </cell>
          <cell r="BI9" t="b">
            <v>1</v>
          </cell>
        </row>
        <row r="10">
          <cell r="E10" t="str">
            <v/>
          </cell>
          <cell r="F10">
            <v>4</v>
          </cell>
          <cell r="G10" t="str">
            <v>Dg126</v>
          </cell>
          <cell r="H10" t="str">
            <v>⑩役務</v>
          </cell>
          <cell r="I10" t="str">
            <v>金融機関照会手数料
一式</v>
          </cell>
          <cell r="J10" t="str">
            <v>支出負担行為担当官
金沢国税局総務部次長
松浦　睦男
石川県金沢市広坂２－２－６０</v>
          </cell>
          <cell r="K10">
            <v>0</v>
          </cell>
          <cell r="L10">
            <v>0</v>
          </cell>
          <cell r="M10">
            <v>44287</v>
          </cell>
          <cell r="N10" t="str">
            <v>株式会社北陸銀行
富山県富山市堤町通り１－２－２６</v>
          </cell>
          <cell r="O10">
            <v>1230001002946</v>
          </cell>
          <cell r="P10" t="str">
            <v>④随意契約（企画競争無し）</v>
          </cell>
          <cell r="Q10">
            <v>0</v>
          </cell>
          <cell r="R10">
            <v>2586496</v>
          </cell>
          <cell r="S10" t="str">
            <v>＠22円／枚ほか</v>
          </cell>
          <cell r="T10">
            <v>2586496</v>
          </cell>
          <cell r="U10">
            <v>1</v>
          </cell>
          <cell r="V10">
            <v>0</v>
          </cell>
          <cell r="W10">
            <v>0</v>
          </cell>
          <cell r="X10">
            <v>0</v>
          </cell>
          <cell r="Y10" t="str">
            <v>①公表</v>
          </cell>
          <cell r="Z10">
            <v>0</v>
          </cell>
          <cell r="AA10">
            <v>0</v>
          </cell>
          <cell r="AB10">
            <v>0</v>
          </cell>
          <cell r="AC10">
            <v>0</v>
          </cell>
          <cell r="AD10">
            <v>0</v>
          </cell>
          <cell r="AE10" t="str">
            <v>⑥その他の法人等</v>
          </cell>
          <cell r="AF10">
            <v>0</v>
          </cell>
          <cell r="AG10">
            <v>0</v>
          </cell>
          <cell r="AH10">
            <v>0</v>
          </cell>
          <cell r="AI10">
            <v>0</v>
          </cell>
          <cell r="AJ10">
            <v>0</v>
          </cell>
          <cell r="AK10">
            <v>0</v>
          </cell>
          <cell r="AL10">
            <v>0</v>
          </cell>
          <cell r="AM10">
            <v>0</v>
          </cell>
          <cell r="AN10">
            <v>0</v>
          </cell>
          <cell r="AO10">
            <v>0</v>
          </cell>
          <cell r="AP10">
            <v>0</v>
          </cell>
          <cell r="AQ10">
            <v>0</v>
          </cell>
          <cell r="AR10">
            <v>0</v>
          </cell>
          <cell r="AS10">
            <v>0</v>
          </cell>
          <cell r="AT10">
            <v>0</v>
          </cell>
          <cell r="AU10">
            <v>0</v>
          </cell>
          <cell r="AV10">
            <v>0</v>
          </cell>
          <cell r="AW10">
            <v>0</v>
          </cell>
          <cell r="AX10" t="str">
            <v>年間支払金額</v>
          </cell>
          <cell r="AY10" t="str">
            <v>○</v>
          </cell>
          <cell r="AZ10" t="str">
            <v>×</v>
          </cell>
          <cell r="BA10" t="str">
            <v>×</v>
          </cell>
          <cell r="BB10" t="str">
            <v>×</v>
          </cell>
          <cell r="BC10" t="str">
            <v/>
          </cell>
          <cell r="BD10" t="str">
            <v>⑩役務</v>
          </cell>
          <cell r="BE10" t="str">
            <v>単価契約</v>
          </cell>
          <cell r="BF10" t="str">
            <v/>
          </cell>
          <cell r="BG10" t="str">
            <v>○</v>
          </cell>
          <cell r="BH10" t="b">
            <v>1</v>
          </cell>
          <cell r="BI10" t="b">
            <v>1</v>
          </cell>
        </row>
        <row r="11">
          <cell r="E11" t="str">
            <v/>
          </cell>
          <cell r="F11">
            <v>5</v>
          </cell>
          <cell r="G11" t="str">
            <v>Dg127</v>
          </cell>
          <cell r="H11" t="str">
            <v>⑩役務</v>
          </cell>
          <cell r="I11" t="str">
            <v>金融機関照会手数料
一式</v>
          </cell>
          <cell r="J11" t="str">
            <v>支出負担行為担当官
金沢国税局総務部次長
松浦　睦男
石川県金沢市広坂２－２－６０</v>
          </cell>
          <cell r="K11">
            <v>0</v>
          </cell>
          <cell r="L11">
            <v>0</v>
          </cell>
          <cell r="M11">
            <v>44287</v>
          </cell>
          <cell r="N11" t="str">
            <v>株式会社福井銀行
福井県福井市順化１－１－１</v>
          </cell>
          <cell r="O11">
            <v>9210001003641</v>
          </cell>
          <cell r="P11" t="str">
            <v>④随意契約（企画競争無し）</v>
          </cell>
          <cell r="Q11">
            <v>0</v>
          </cell>
          <cell r="R11">
            <v>1642168</v>
          </cell>
          <cell r="S11" t="str">
            <v>＠22円／枚ほか</v>
          </cell>
          <cell r="T11">
            <v>1642168</v>
          </cell>
          <cell r="U11">
            <v>1</v>
          </cell>
          <cell r="V11">
            <v>0</v>
          </cell>
          <cell r="W11">
            <v>0</v>
          </cell>
          <cell r="X11">
            <v>0</v>
          </cell>
          <cell r="Y11" t="str">
            <v>①公表</v>
          </cell>
          <cell r="Z11">
            <v>0</v>
          </cell>
          <cell r="AA11">
            <v>0</v>
          </cell>
          <cell r="AB11">
            <v>0</v>
          </cell>
          <cell r="AC11">
            <v>0</v>
          </cell>
          <cell r="AD11">
            <v>0</v>
          </cell>
          <cell r="AE11" t="str">
            <v>⑥その他の法人等</v>
          </cell>
          <cell r="AF11">
            <v>0</v>
          </cell>
          <cell r="AG11">
            <v>0</v>
          </cell>
          <cell r="AH11">
            <v>0</v>
          </cell>
          <cell r="AI11">
            <v>0</v>
          </cell>
          <cell r="AJ11">
            <v>0</v>
          </cell>
          <cell r="AK11">
            <v>0</v>
          </cell>
          <cell r="AL11">
            <v>0</v>
          </cell>
          <cell r="AM11">
            <v>0</v>
          </cell>
          <cell r="AN11">
            <v>0</v>
          </cell>
          <cell r="AO11">
            <v>0</v>
          </cell>
          <cell r="AP11">
            <v>0</v>
          </cell>
          <cell r="AQ11">
            <v>0</v>
          </cell>
          <cell r="AR11">
            <v>0</v>
          </cell>
          <cell r="AS11">
            <v>0</v>
          </cell>
          <cell r="AT11">
            <v>0</v>
          </cell>
          <cell r="AU11">
            <v>0</v>
          </cell>
          <cell r="AV11">
            <v>0</v>
          </cell>
          <cell r="AW11">
            <v>0</v>
          </cell>
          <cell r="AX11" t="str">
            <v>年間支払金額</v>
          </cell>
          <cell r="AY11" t="str">
            <v>○</v>
          </cell>
          <cell r="AZ11" t="str">
            <v>×</v>
          </cell>
          <cell r="BA11" t="str">
            <v>×</v>
          </cell>
          <cell r="BB11" t="str">
            <v>×</v>
          </cell>
          <cell r="BC11" t="str">
            <v/>
          </cell>
          <cell r="BD11" t="str">
            <v>⑩役務</v>
          </cell>
          <cell r="BE11" t="str">
            <v>単価契約</v>
          </cell>
          <cell r="BF11" t="str">
            <v/>
          </cell>
          <cell r="BG11" t="str">
            <v>○</v>
          </cell>
          <cell r="BH11" t="b">
            <v>1</v>
          </cell>
          <cell r="BI11" t="b">
            <v>1</v>
          </cell>
        </row>
        <row r="12">
          <cell r="E12" t="str">
            <v/>
          </cell>
          <cell r="F12">
            <v>6</v>
          </cell>
          <cell r="G12" t="str">
            <v>Dg128</v>
          </cell>
          <cell r="H12" t="str">
            <v>⑩役務</v>
          </cell>
          <cell r="I12" t="str">
            <v>金融機関照会手数料
一式</v>
          </cell>
          <cell r="J12" t="str">
            <v>支出負担行為担当官
金沢国税局総務部次長
松浦　睦男
石川県金沢市広坂２－２－６０</v>
          </cell>
          <cell r="K12">
            <v>0</v>
          </cell>
          <cell r="L12">
            <v>0</v>
          </cell>
          <cell r="M12">
            <v>44287</v>
          </cell>
          <cell r="N12" t="str">
            <v>株式会社ゆうちょ銀行　　　　　　　　東京都千代田区丸の内２－７－２</v>
          </cell>
          <cell r="O12">
            <v>5010001112730</v>
          </cell>
          <cell r="P12" t="str">
            <v>④随意契約（企画競争無し）</v>
          </cell>
          <cell r="Q12">
            <v>0</v>
          </cell>
          <cell r="R12">
            <v>1196910</v>
          </cell>
          <cell r="S12" t="str">
            <v>＠22円／枚ほか</v>
          </cell>
          <cell r="T12">
            <v>1196910</v>
          </cell>
          <cell r="U12">
            <v>1</v>
          </cell>
          <cell r="V12">
            <v>0</v>
          </cell>
          <cell r="W12">
            <v>0</v>
          </cell>
          <cell r="X12">
            <v>0</v>
          </cell>
          <cell r="Y12" t="str">
            <v>①公表</v>
          </cell>
          <cell r="Z12">
            <v>0</v>
          </cell>
          <cell r="AA12">
            <v>0</v>
          </cell>
          <cell r="AB12">
            <v>0</v>
          </cell>
          <cell r="AC12">
            <v>0</v>
          </cell>
          <cell r="AD12">
            <v>0</v>
          </cell>
          <cell r="AE12" t="str">
            <v>⑥その他の法人等</v>
          </cell>
          <cell r="AF12">
            <v>0</v>
          </cell>
          <cell r="AG12">
            <v>0</v>
          </cell>
          <cell r="AH12">
            <v>0</v>
          </cell>
          <cell r="AI12">
            <v>0</v>
          </cell>
          <cell r="AJ12">
            <v>0</v>
          </cell>
          <cell r="AK12">
            <v>0</v>
          </cell>
          <cell r="AL12">
            <v>0</v>
          </cell>
          <cell r="AM12">
            <v>0</v>
          </cell>
          <cell r="AN12">
            <v>0</v>
          </cell>
          <cell r="AO12">
            <v>0</v>
          </cell>
          <cell r="AP12">
            <v>0</v>
          </cell>
          <cell r="AQ12">
            <v>0</v>
          </cell>
          <cell r="AR12">
            <v>0</v>
          </cell>
          <cell r="AS12">
            <v>0</v>
          </cell>
          <cell r="AT12">
            <v>0</v>
          </cell>
          <cell r="AU12">
            <v>0</v>
          </cell>
          <cell r="AV12">
            <v>0</v>
          </cell>
          <cell r="AW12">
            <v>0</v>
          </cell>
          <cell r="AX12" t="str">
            <v>年間支払金額</v>
          </cell>
          <cell r="AY12" t="str">
            <v>○</v>
          </cell>
          <cell r="AZ12" t="str">
            <v>×</v>
          </cell>
          <cell r="BA12" t="str">
            <v>×</v>
          </cell>
          <cell r="BB12" t="str">
            <v>×</v>
          </cell>
          <cell r="BC12" t="str">
            <v/>
          </cell>
          <cell r="BD12" t="str">
            <v>⑩役務</v>
          </cell>
          <cell r="BE12" t="str">
            <v>単価契約</v>
          </cell>
          <cell r="BF12" t="str">
            <v/>
          </cell>
          <cell r="BG12" t="str">
            <v>○</v>
          </cell>
          <cell r="BH12" t="b">
            <v>1</v>
          </cell>
          <cell r="BI12" t="b">
            <v>1</v>
          </cell>
        </row>
        <row r="13">
          <cell r="E13" t="str">
            <v/>
          </cell>
          <cell r="F13">
            <v>7</v>
          </cell>
          <cell r="G13" t="str">
            <v>Dg129</v>
          </cell>
          <cell r="H13" t="str">
            <v>⑩役務</v>
          </cell>
          <cell r="I13" t="str">
            <v>令和4年分の土地意見価格等の提出に係る業務
957地点ほか</v>
          </cell>
          <cell r="J13" t="str">
            <v>支出負担行為担当官
金沢国税局総務部次長
中村　憲二
石川県金沢市広坂２－２－６０</v>
          </cell>
          <cell r="K13">
            <v>0</v>
          </cell>
          <cell r="L13">
            <v>0</v>
          </cell>
          <cell r="M13">
            <v>44434</v>
          </cell>
          <cell r="N13" t="str">
            <v>株式会社富山地価調査センター
富山県富山市大泉町１－１－10</v>
          </cell>
          <cell r="O13">
            <v>7230001002115</v>
          </cell>
          <cell r="P13" t="str">
            <v>④随意契約（企画競争無し）</v>
          </cell>
          <cell r="Q13" t="str">
            <v>●</v>
          </cell>
          <cell r="R13">
            <v>1474950</v>
          </cell>
          <cell r="S13" t="str">
            <v>@1,450円／地点
ほか</v>
          </cell>
          <cell r="T13">
            <v>1474950</v>
          </cell>
          <cell r="U13">
            <v>1</v>
          </cell>
          <cell r="V13">
            <v>0</v>
          </cell>
          <cell r="W13">
            <v>0</v>
          </cell>
          <cell r="X13">
            <v>0</v>
          </cell>
          <cell r="Y13" t="str">
            <v>①公表</v>
          </cell>
          <cell r="Z13">
            <v>77</v>
          </cell>
          <cell r="AA13">
            <v>0</v>
          </cell>
          <cell r="AB13">
            <v>0</v>
          </cell>
          <cell r="AC13">
            <v>0</v>
          </cell>
          <cell r="AD13">
            <v>0</v>
          </cell>
          <cell r="AE13" t="str">
            <v>⑥その他の法人等</v>
          </cell>
          <cell r="AF13">
            <v>0</v>
          </cell>
          <cell r="AG13">
            <v>0</v>
          </cell>
          <cell r="AH13" t="str">
            <v>①会計法第29条の3第4項（契約の性質又は目的が競争を許さない場合）</v>
          </cell>
          <cell r="AI13" t="str">
            <v>公募を実施し、申し込みのあった者のうち当局の要件を満たす全ての者と契約したものであり、競争を許さないことから会計法29条の3第4項に該当するため。</v>
          </cell>
          <cell r="AJ13">
            <v>0</v>
          </cell>
          <cell r="AK13">
            <v>0</v>
          </cell>
          <cell r="AL13">
            <v>0</v>
          </cell>
          <cell r="AM13">
            <v>0</v>
          </cell>
          <cell r="AN13">
            <v>0</v>
          </cell>
          <cell r="AO13">
            <v>0</v>
          </cell>
          <cell r="AP13">
            <v>0</v>
          </cell>
          <cell r="AQ13">
            <v>0</v>
          </cell>
          <cell r="AR13">
            <v>0</v>
          </cell>
          <cell r="AS13">
            <v>0</v>
          </cell>
          <cell r="AT13">
            <v>0</v>
          </cell>
          <cell r="AU13">
            <v>0</v>
          </cell>
          <cell r="AV13">
            <v>0</v>
          </cell>
          <cell r="AW13">
            <v>0</v>
          </cell>
          <cell r="AX13" t="str">
            <v>年間支払金額(契約相手方ごと)</v>
          </cell>
          <cell r="AY13" t="str">
            <v>○</v>
          </cell>
          <cell r="AZ13" t="str">
            <v>×</v>
          </cell>
          <cell r="BA13" t="str">
            <v>×</v>
          </cell>
          <cell r="BB13" t="str">
            <v>×</v>
          </cell>
          <cell r="BC13" t="str">
            <v/>
          </cell>
          <cell r="BD13" t="str">
            <v>⑩役務</v>
          </cell>
          <cell r="BE13" t="str">
            <v>単価契約</v>
          </cell>
          <cell r="BF13" t="str">
            <v/>
          </cell>
          <cell r="BG13" t="str">
            <v>○</v>
          </cell>
          <cell r="BH13" t="b">
            <v>1</v>
          </cell>
          <cell r="BI13" t="b">
            <v>1</v>
          </cell>
        </row>
        <row r="14">
          <cell r="E14" t="str">
            <v/>
          </cell>
          <cell r="F14">
            <v>8</v>
          </cell>
          <cell r="G14" t="str">
            <v>Dg130</v>
          </cell>
          <cell r="H14" t="str">
            <v>⑩役務</v>
          </cell>
          <cell r="I14" t="str">
            <v>令和4年分の土地意見価格等の提出に係る業務
952地点ほか</v>
          </cell>
          <cell r="J14" t="str">
            <v>支出負担行為担当官
金沢国税局総務部次長
中村　憲二
石川県金沢市広坂２－２－６０</v>
          </cell>
          <cell r="K14">
            <v>0</v>
          </cell>
          <cell r="L14">
            <v>0</v>
          </cell>
          <cell r="M14">
            <v>44434</v>
          </cell>
          <cell r="N14" t="str">
            <v>株式会社富山総合不動産研究所
富山県富山市古鍛冶町６－１</v>
          </cell>
          <cell r="O14">
            <v>2230001018495</v>
          </cell>
          <cell r="P14" t="str">
            <v>④随意契約（企画競争無し）</v>
          </cell>
          <cell r="Q14" t="str">
            <v>●</v>
          </cell>
          <cell r="R14">
            <v>1501000</v>
          </cell>
          <cell r="S14" t="str">
            <v>@1,450円／地点
ほか</v>
          </cell>
          <cell r="T14">
            <v>1501000</v>
          </cell>
          <cell r="U14">
            <v>1</v>
          </cell>
          <cell r="V14">
            <v>0</v>
          </cell>
          <cell r="W14">
            <v>0</v>
          </cell>
          <cell r="X14">
            <v>0</v>
          </cell>
          <cell r="Y14" t="str">
            <v>①公表</v>
          </cell>
          <cell r="Z14">
            <v>77</v>
          </cell>
          <cell r="AA14">
            <v>0</v>
          </cell>
          <cell r="AB14">
            <v>0</v>
          </cell>
          <cell r="AC14">
            <v>0</v>
          </cell>
          <cell r="AD14">
            <v>0</v>
          </cell>
          <cell r="AE14" t="str">
            <v>⑥その他の法人等</v>
          </cell>
          <cell r="AF14">
            <v>0</v>
          </cell>
          <cell r="AG14">
            <v>0</v>
          </cell>
          <cell r="AH14" t="str">
            <v>①会計法第29条の3第4項（契約の性質又は目的が競争を許さない場合）</v>
          </cell>
          <cell r="AI14" t="str">
            <v>公募を実施し、申し込みのあった者のうち当局の要件を満たす全ての者と契約したものであり、競争を許さないことから会計法29条の3第4項に該当するため。</v>
          </cell>
          <cell r="AJ14">
            <v>0</v>
          </cell>
          <cell r="AK14">
            <v>0</v>
          </cell>
          <cell r="AL14">
            <v>0</v>
          </cell>
          <cell r="AM14">
            <v>0</v>
          </cell>
          <cell r="AN14">
            <v>0</v>
          </cell>
          <cell r="AO14">
            <v>0</v>
          </cell>
          <cell r="AP14">
            <v>0</v>
          </cell>
          <cell r="AQ14">
            <v>0</v>
          </cell>
          <cell r="AR14">
            <v>0</v>
          </cell>
          <cell r="AS14">
            <v>0</v>
          </cell>
          <cell r="AT14">
            <v>0</v>
          </cell>
          <cell r="AU14">
            <v>0</v>
          </cell>
          <cell r="AV14">
            <v>0</v>
          </cell>
          <cell r="AW14">
            <v>0</v>
          </cell>
          <cell r="AX14" t="str">
            <v>年間支払金額(契約相手方ごと)</v>
          </cell>
          <cell r="AY14" t="str">
            <v>○</v>
          </cell>
          <cell r="AZ14" t="str">
            <v>×</v>
          </cell>
          <cell r="BA14" t="str">
            <v>×</v>
          </cell>
          <cell r="BB14" t="str">
            <v>×</v>
          </cell>
          <cell r="BC14" t="str">
            <v/>
          </cell>
          <cell r="BD14" t="str">
            <v>⑩役務</v>
          </cell>
          <cell r="BE14" t="str">
            <v>単価契約</v>
          </cell>
          <cell r="BF14" t="str">
            <v/>
          </cell>
          <cell r="BG14" t="str">
            <v>○</v>
          </cell>
          <cell r="BH14" t="b">
            <v>1</v>
          </cell>
          <cell r="BI14" t="b">
            <v>1</v>
          </cell>
        </row>
        <row r="15">
          <cell r="E15" t="str">
            <v/>
          </cell>
          <cell r="F15">
            <v>9</v>
          </cell>
          <cell r="G15" t="str">
            <v>Dg131</v>
          </cell>
          <cell r="H15" t="str">
            <v>⑩役務</v>
          </cell>
          <cell r="I15" t="str">
            <v>令和4年分の土地意見価格等の提出に係る業務
809地点ほか</v>
          </cell>
          <cell r="J15" t="str">
            <v>支出負担行為担当官
金沢国税局総務部次長
中村　憲二
石川県金沢市広坂２－２－６０</v>
          </cell>
          <cell r="K15">
            <v>0</v>
          </cell>
          <cell r="L15">
            <v>0</v>
          </cell>
          <cell r="M15">
            <v>44434</v>
          </cell>
          <cell r="N15" t="str">
            <v>たかまち鑑定法人株式会社
富山県高岡市守山町５７－１</v>
          </cell>
          <cell r="O15">
            <v>9230001014661</v>
          </cell>
          <cell r="P15" t="str">
            <v>④随意契約（企画競争無し）</v>
          </cell>
          <cell r="Q15" t="str">
            <v>●</v>
          </cell>
          <cell r="R15">
            <v>1288350</v>
          </cell>
          <cell r="S15" t="str">
            <v>@1,450円／地点
ほか</v>
          </cell>
          <cell r="T15">
            <v>1288350</v>
          </cell>
          <cell r="U15">
            <v>1</v>
          </cell>
          <cell r="V15">
            <v>0</v>
          </cell>
          <cell r="W15">
            <v>0</v>
          </cell>
          <cell r="X15">
            <v>0</v>
          </cell>
          <cell r="Y15" t="str">
            <v>①公表</v>
          </cell>
          <cell r="Z15">
            <v>77</v>
          </cell>
          <cell r="AA15">
            <v>0</v>
          </cell>
          <cell r="AB15">
            <v>0</v>
          </cell>
          <cell r="AC15">
            <v>0</v>
          </cell>
          <cell r="AD15">
            <v>0</v>
          </cell>
          <cell r="AE15" t="str">
            <v>⑥その他の法人等</v>
          </cell>
          <cell r="AF15">
            <v>0</v>
          </cell>
          <cell r="AG15">
            <v>0</v>
          </cell>
          <cell r="AH15" t="str">
            <v>①会計法第29条の3第4項（契約の性質又は目的が競争を許さない場合）</v>
          </cell>
          <cell r="AI15" t="str">
            <v>公募を実施し、申し込みのあった者のうち当局の要件を満たす全ての者と契約したものであり、競争を許さないことから会計法29条の3第4項に該当するため。</v>
          </cell>
          <cell r="AJ15">
            <v>0</v>
          </cell>
          <cell r="AK15">
            <v>0</v>
          </cell>
          <cell r="AL15">
            <v>0</v>
          </cell>
          <cell r="AM15">
            <v>0</v>
          </cell>
          <cell r="AN15">
            <v>0</v>
          </cell>
          <cell r="AO15">
            <v>0</v>
          </cell>
          <cell r="AP15">
            <v>0</v>
          </cell>
          <cell r="AQ15">
            <v>0</v>
          </cell>
          <cell r="AR15">
            <v>0</v>
          </cell>
          <cell r="AS15">
            <v>0</v>
          </cell>
          <cell r="AT15">
            <v>0</v>
          </cell>
          <cell r="AU15">
            <v>0</v>
          </cell>
          <cell r="AV15">
            <v>0</v>
          </cell>
          <cell r="AW15">
            <v>0</v>
          </cell>
          <cell r="AX15" t="str">
            <v>年間支払金額(契約相手方ごと)</v>
          </cell>
          <cell r="AY15" t="str">
            <v>○</v>
          </cell>
          <cell r="AZ15" t="str">
            <v>×</v>
          </cell>
          <cell r="BA15" t="str">
            <v>×</v>
          </cell>
          <cell r="BB15" t="str">
            <v>×</v>
          </cell>
          <cell r="BC15" t="str">
            <v/>
          </cell>
          <cell r="BD15" t="str">
            <v>⑩役務</v>
          </cell>
          <cell r="BE15" t="str">
            <v>単価契約</v>
          </cell>
          <cell r="BF15" t="str">
            <v/>
          </cell>
          <cell r="BG15" t="str">
            <v>○</v>
          </cell>
          <cell r="BH15" t="b">
            <v>1</v>
          </cell>
          <cell r="BI15" t="b">
            <v>1</v>
          </cell>
        </row>
        <row r="16">
          <cell r="E16" t="str">
            <v/>
          </cell>
          <cell r="F16">
            <v>10</v>
          </cell>
          <cell r="G16" t="str">
            <v>Dg132</v>
          </cell>
          <cell r="H16" t="str">
            <v>⑩役務</v>
          </cell>
          <cell r="I16" t="str">
            <v>令和4年分の土地意見価格等の提出に係る業務
935地点ほか</v>
          </cell>
          <cell r="J16" t="str">
            <v>支出負担行為担当官
金沢国税局総務部次長
中村　憲二
石川県金沢市広坂２－２－６０</v>
          </cell>
          <cell r="K16">
            <v>0</v>
          </cell>
          <cell r="L16">
            <v>0</v>
          </cell>
          <cell r="M16">
            <v>44434</v>
          </cell>
          <cell r="N16" t="str">
            <v>個人</v>
          </cell>
          <cell r="O16" t="str">
            <v>－</v>
          </cell>
          <cell r="P16" t="str">
            <v>④随意契約（企画競争無し）</v>
          </cell>
          <cell r="Q16" t="str">
            <v>●</v>
          </cell>
          <cell r="R16">
            <v>1232654</v>
          </cell>
          <cell r="S16" t="str">
            <v>@1,450円／地点
ほか</v>
          </cell>
          <cell r="T16">
            <v>1232654</v>
          </cell>
          <cell r="U16">
            <v>1</v>
          </cell>
          <cell r="V16">
            <v>0</v>
          </cell>
          <cell r="W16">
            <v>0</v>
          </cell>
          <cell r="X16">
            <v>0</v>
          </cell>
          <cell r="Y16" t="str">
            <v>①公表</v>
          </cell>
          <cell r="Z16">
            <v>77</v>
          </cell>
          <cell r="AA16">
            <v>0</v>
          </cell>
          <cell r="AB16">
            <v>0</v>
          </cell>
          <cell r="AC16">
            <v>0</v>
          </cell>
          <cell r="AD16">
            <v>0</v>
          </cell>
          <cell r="AE16" t="str">
            <v>⑥その他の法人等</v>
          </cell>
          <cell r="AF16">
            <v>0</v>
          </cell>
          <cell r="AG16">
            <v>0</v>
          </cell>
          <cell r="AH16" t="str">
            <v>①会計法第29条の3第4項（契約の性質又は目的が競争を許さない場合）</v>
          </cell>
          <cell r="AI16" t="str">
            <v>公募を実施し、申し込みのあった者のうち当局の要件を満たす全ての者と契約したものであり、競争を許さないことから会計法29条の3第4項に該当するため。</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t="str">
            <v>年間支払金額(契約相手方ごと)</v>
          </cell>
          <cell r="AY16" t="str">
            <v>○</v>
          </cell>
          <cell r="AZ16" t="str">
            <v>×</v>
          </cell>
          <cell r="BA16" t="str">
            <v>×</v>
          </cell>
          <cell r="BB16" t="str">
            <v>×</v>
          </cell>
          <cell r="BC16" t="str">
            <v/>
          </cell>
          <cell r="BD16" t="str">
            <v>⑩役務</v>
          </cell>
          <cell r="BE16" t="str">
            <v>単価契約</v>
          </cell>
          <cell r="BF16" t="str">
            <v/>
          </cell>
          <cell r="BG16" t="str">
            <v>○</v>
          </cell>
          <cell r="BH16" t="b">
            <v>1</v>
          </cell>
          <cell r="BI16" t="b">
            <v>1</v>
          </cell>
        </row>
        <row r="17">
          <cell r="E17" t="str">
            <v/>
          </cell>
          <cell r="F17">
            <v>11</v>
          </cell>
          <cell r="G17" t="str">
            <v>Dg133</v>
          </cell>
          <cell r="H17" t="str">
            <v>⑩役務</v>
          </cell>
          <cell r="I17" t="str">
            <v>令和4年分の土地意見価格等の提出に係る業務
1,625地点</v>
          </cell>
          <cell r="J17" t="str">
            <v>支出負担行為担当官
金沢国税局総務部次長
中村　憲二
石川県金沢市広坂２－２－６０</v>
          </cell>
          <cell r="K17">
            <v>0</v>
          </cell>
          <cell r="L17">
            <v>0</v>
          </cell>
          <cell r="M17">
            <v>44434</v>
          </cell>
          <cell r="N17" t="str">
            <v>公益社団法人富山県宅地建物取引業協会
富山県富山市元町２－３－１１</v>
          </cell>
          <cell r="O17">
            <v>9230005000039</v>
          </cell>
          <cell r="P17" t="str">
            <v>④随意契約（企画競争無し）</v>
          </cell>
          <cell r="Q17" t="str">
            <v>●</v>
          </cell>
          <cell r="R17">
            <v>1868750</v>
          </cell>
          <cell r="S17" t="str">
            <v>@1,450円／地点
ほか</v>
          </cell>
          <cell r="T17">
            <v>1868750</v>
          </cell>
          <cell r="U17">
            <v>1</v>
          </cell>
          <cell r="V17">
            <v>0</v>
          </cell>
          <cell r="W17">
            <v>0</v>
          </cell>
          <cell r="X17">
            <v>0</v>
          </cell>
          <cell r="Y17" t="str">
            <v>①公表</v>
          </cell>
          <cell r="Z17">
            <v>77</v>
          </cell>
          <cell r="AA17">
            <v>0</v>
          </cell>
          <cell r="AB17">
            <v>0</v>
          </cell>
          <cell r="AC17">
            <v>0</v>
          </cell>
          <cell r="AD17">
            <v>0</v>
          </cell>
          <cell r="AE17" t="str">
            <v>①公益社団法人</v>
          </cell>
          <cell r="AF17" t="str">
            <v>都道府県</v>
          </cell>
          <cell r="AG17">
            <v>0</v>
          </cell>
          <cell r="AH17" t="str">
            <v>①会計法第29条の3第4項（契約の性質又は目的が競争を許さない場合）</v>
          </cell>
          <cell r="AI17" t="str">
            <v>公募を実施し、申し込みのあった者のうち当局の要件を満たす全ての者と契約したものであり、競争を許さないことから会計法29条の3第4項に該当するため。</v>
          </cell>
          <cell r="AJ17">
            <v>0</v>
          </cell>
          <cell r="AK17">
            <v>0</v>
          </cell>
          <cell r="AL17">
            <v>0</v>
          </cell>
          <cell r="AM17">
            <v>0</v>
          </cell>
          <cell r="AN17">
            <v>0</v>
          </cell>
          <cell r="AO17">
            <v>0</v>
          </cell>
          <cell r="AP17">
            <v>0</v>
          </cell>
          <cell r="AQ17">
            <v>0</v>
          </cell>
          <cell r="AR17">
            <v>0</v>
          </cell>
          <cell r="AS17">
            <v>0</v>
          </cell>
          <cell r="AT17">
            <v>0</v>
          </cell>
          <cell r="AU17">
            <v>0</v>
          </cell>
          <cell r="AV17">
            <v>0</v>
          </cell>
          <cell r="AW17">
            <v>0</v>
          </cell>
          <cell r="AX17" t="str">
            <v>年間支払金額(契約相手方ごと)</v>
          </cell>
          <cell r="AY17" t="str">
            <v>○</v>
          </cell>
          <cell r="AZ17" t="str">
            <v>×</v>
          </cell>
          <cell r="BA17" t="str">
            <v>×</v>
          </cell>
          <cell r="BB17" t="str">
            <v>×</v>
          </cell>
          <cell r="BC17" t="str">
            <v/>
          </cell>
          <cell r="BD17" t="str">
            <v>⑩役務</v>
          </cell>
          <cell r="BE17" t="str">
            <v>単価契約</v>
          </cell>
          <cell r="BF17" t="str">
            <v/>
          </cell>
          <cell r="BG17" t="str">
            <v>○</v>
          </cell>
          <cell r="BH17" t="b">
            <v>1</v>
          </cell>
          <cell r="BI17" t="b">
            <v>1</v>
          </cell>
        </row>
        <row r="18">
          <cell r="E18" t="str">
            <v/>
          </cell>
          <cell r="F18">
            <v>12</v>
          </cell>
          <cell r="G18" t="str">
            <v>Dg134</v>
          </cell>
          <cell r="H18" t="str">
            <v>⑩役務</v>
          </cell>
          <cell r="I18" t="str">
            <v>令和4年分の土地意見価格等の提出に係る業務
1,155地点</v>
          </cell>
          <cell r="J18" t="str">
            <v>支出負担行為担当官
金沢国税局総務部次長
中村　憲二
石川県金沢市広坂２－２－６０</v>
          </cell>
          <cell r="K18">
            <v>0</v>
          </cell>
          <cell r="L18">
            <v>0</v>
          </cell>
          <cell r="M18">
            <v>44434</v>
          </cell>
          <cell r="N18" t="str">
            <v>公益社団法人石川県宅地建物取引業協会
石川県金沢市大豆田本町ロ４６－８石川県不動産会館</v>
          </cell>
          <cell r="O18">
            <v>6220005000075</v>
          </cell>
          <cell r="P18" t="str">
            <v>④随意契約（企画競争無し）</v>
          </cell>
          <cell r="Q18" t="str">
            <v>●</v>
          </cell>
          <cell r="R18">
            <v>1328250</v>
          </cell>
          <cell r="S18" t="str">
            <v>@1,450円／地点
ほか</v>
          </cell>
          <cell r="T18">
            <v>1328250</v>
          </cell>
          <cell r="U18">
            <v>1</v>
          </cell>
          <cell r="V18">
            <v>0</v>
          </cell>
          <cell r="W18">
            <v>0</v>
          </cell>
          <cell r="X18">
            <v>0</v>
          </cell>
          <cell r="Y18" t="str">
            <v>①公表</v>
          </cell>
          <cell r="Z18">
            <v>77</v>
          </cell>
          <cell r="AA18">
            <v>0</v>
          </cell>
          <cell r="AB18">
            <v>0</v>
          </cell>
          <cell r="AC18">
            <v>0</v>
          </cell>
          <cell r="AD18">
            <v>0</v>
          </cell>
          <cell r="AE18" t="str">
            <v>①公益社団法人</v>
          </cell>
          <cell r="AF18" t="str">
            <v>都道府県</v>
          </cell>
          <cell r="AG18">
            <v>0</v>
          </cell>
          <cell r="AH18" t="str">
            <v>①会計法第29条の3第4項（契約の性質又は目的が競争を許さない場合）</v>
          </cell>
          <cell r="AI18" t="str">
            <v>公募を実施し、申し込みのあった者のうち当局の要件を満たす全ての者と契約したものであり、競争を許さないことから会計法29条の3第4項に該当するため。</v>
          </cell>
          <cell r="AJ18">
            <v>0</v>
          </cell>
          <cell r="AK18">
            <v>0</v>
          </cell>
          <cell r="AL18">
            <v>0</v>
          </cell>
          <cell r="AM18">
            <v>0</v>
          </cell>
          <cell r="AN18">
            <v>0</v>
          </cell>
          <cell r="AO18">
            <v>0</v>
          </cell>
          <cell r="AP18">
            <v>0</v>
          </cell>
          <cell r="AQ18">
            <v>0</v>
          </cell>
          <cell r="AR18">
            <v>0</v>
          </cell>
          <cell r="AS18">
            <v>0</v>
          </cell>
          <cell r="AT18">
            <v>0</v>
          </cell>
          <cell r="AU18">
            <v>0</v>
          </cell>
          <cell r="AV18">
            <v>0</v>
          </cell>
          <cell r="AW18">
            <v>0</v>
          </cell>
          <cell r="AX18" t="str">
            <v>年間支払金額(契約相手方ごと)</v>
          </cell>
          <cell r="AY18" t="str">
            <v>○</v>
          </cell>
          <cell r="AZ18" t="str">
            <v>×</v>
          </cell>
          <cell r="BA18" t="str">
            <v>×</v>
          </cell>
          <cell r="BB18" t="str">
            <v>×</v>
          </cell>
          <cell r="BC18" t="str">
            <v/>
          </cell>
          <cell r="BD18" t="str">
            <v>⑩役務</v>
          </cell>
          <cell r="BE18" t="str">
            <v>単価契約</v>
          </cell>
          <cell r="BF18" t="str">
            <v/>
          </cell>
          <cell r="BG18" t="str">
            <v>○</v>
          </cell>
          <cell r="BH18" t="b">
            <v>1</v>
          </cell>
          <cell r="BI18" t="b">
            <v>1</v>
          </cell>
        </row>
        <row r="19">
          <cell r="E19" t="str">
            <v/>
          </cell>
          <cell r="F19">
            <v>13</v>
          </cell>
          <cell r="G19" t="str">
            <v>Dg135</v>
          </cell>
          <cell r="H19" t="str">
            <v>⑩役務</v>
          </cell>
          <cell r="I19" t="str">
            <v>令和4年分の土地意見価格等の提出に係る業務
787地点ほか</v>
          </cell>
          <cell r="J19" t="str">
            <v>支出負担行為担当官
金沢国税局総務部次長
中村　憲二
石川県金沢市広坂２－２－６０</v>
          </cell>
          <cell r="K19">
            <v>0</v>
          </cell>
          <cell r="L19">
            <v>0</v>
          </cell>
          <cell r="M19">
            <v>44434</v>
          </cell>
          <cell r="N19" t="str">
            <v>株式会社奥田不動産鑑定士事務所　　　　　　　　　　　　　　　　　　　　　　　　　　　福井県福井市西開発１－２５０８　野阪第２ビル１０１</v>
          </cell>
          <cell r="O19">
            <v>6210001017883</v>
          </cell>
          <cell r="P19" t="str">
            <v>④随意契約（企画競争無し）</v>
          </cell>
          <cell r="Q19" t="str">
            <v>●</v>
          </cell>
          <cell r="R19">
            <v>1164550</v>
          </cell>
          <cell r="S19" t="str">
            <v>@1,450円／地点
ほか</v>
          </cell>
          <cell r="T19">
            <v>1164550</v>
          </cell>
          <cell r="U19">
            <v>1</v>
          </cell>
          <cell r="V19">
            <v>0</v>
          </cell>
          <cell r="W19">
            <v>0</v>
          </cell>
          <cell r="X19">
            <v>0</v>
          </cell>
          <cell r="Y19" t="str">
            <v>①公表</v>
          </cell>
          <cell r="Z19">
            <v>77</v>
          </cell>
          <cell r="AA19">
            <v>0</v>
          </cell>
          <cell r="AB19">
            <v>0</v>
          </cell>
          <cell r="AC19">
            <v>0</v>
          </cell>
          <cell r="AD19">
            <v>0</v>
          </cell>
          <cell r="AE19" t="str">
            <v>⑥その他の法人等</v>
          </cell>
          <cell r="AF19">
            <v>0</v>
          </cell>
          <cell r="AG19">
            <v>0</v>
          </cell>
          <cell r="AH19" t="str">
            <v>①会計法第29条の3第4項（契約の性質又は目的が競争を許さない場合）</v>
          </cell>
          <cell r="AI19" t="str">
            <v>公募を実施し、申し込みのあった者のうち当局の要件を満たす全ての者と契約したものであり、競争を許さないことから会計法29条の3第4項に該当するため。</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t="str">
            <v>年間支払金額(契約相手方ごと)</v>
          </cell>
          <cell r="AY19" t="str">
            <v>○</v>
          </cell>
          <cell r="AZ19" t="str">
            <v>×</v>
          </cell>
          <cell r="BA19" t="str">
            <v>×</v>
          </cell>
          <cell r="BB19" t="str">
            <v>×</v>
          </cell>
          <cell r="BC19" t="str">
            <v/>
          </cell>
          <cell r="BD19" t="str">
            <v>⑩役務</v>
          </cell>
          <cell r="BE19" t="str">
            <v>単価契約</v>
          </cell>
          <cell r="BF19" t="str">
            <v/>
          </cell>
          <cell r="BG19" t="str">
            <v>○</v>
          </cell>
          <cell r="BH19" t="b">
            <v>1</v>
          </cell>
          <cell r="BI19" t="b">
            <v>1</v>
          </cell>
        </row>
        <row r="20">
          <cell r="E20" t="str">
            <v/>
          </cell>
          <cell r="F20">
            <v>14</v>
          </cell>
          <cell r="G20" t="str">
            <v>Dg136</v>
          </cell>
          <cell r="H20" t="str">
            <v>⑩役務</v>
          </cell>
          <cell r="I20" t="str">
            <v>令和4年分の土地意見価格等の提出に係る業務
741地点ほか</v>
          </cell>
          <cell r="J20" t="str">
            <v>支出負担行為担当官
金沢国税局総務部次長
中村　憲二
石川県金沢市広坂２－２－６０</v>
          </cell>
          <cell r="K20">
            <v>0</v>
          </cell>
          <cell r="L20">
            <v>0</v>
          </cell>
          <cell r="M20">
            <v>44434</v>
          </cell>
          <cell r="N20" t="str">
            <v>株式会社梅田不動産鑑定事務所
福井県福井市二の宮４－２５－２1</v>
          </cell>
          <cell r="O20">
            <v>1210001008474</v>
          </cell>
          <cell r="P20" t="str">
            <v>④随意契約（企画競争無し）</v>
          </cell>
          <cell r="Q20" t="str">
            <v>●</v>
          </cell>
          <cell r="R20">
            <v>1263550</v>
          </cell>
          <cell r="S20" t="str">
            <v>@1,450円／地点
ほか</v>
          </cell>
          <cell r="T20">
            <v>1263550</v>
          </cell>
          <cell r="U20">
            <v>1</v>
          </cell>
          <cell r="V20">
            <v>0</v>
          </cell>
          <cell r="W20">
            <v>0</v>
          </cell>
          <cell r="X20">
            <v>0</v>
          </cell>
          <cell r="Y20" t="str">
            <v>①公表</v>
          </cell>
          <cell r="Z20">
            <v>77</v>
          </cell>
          <cell r="AA20">
            <v>0</v>
          </cell>
          <cell r="AB20">
            <v>0</v>
          </cell>
          <cell r="AC20">
            <v>0</v>
          </cell>
          <cell r="AD20">
            <v>0</v>
          </cell>
          <cell r="AE20" t="str">
            <v>⑥その他の法人等</v>
          </cell>
          <cell r="AF20">
            <v>0</v>
          </cell>
          <cell r="AG20">
            <v>0</v>
          </cell>
          <cell r="AH20" t="str">
            <v>①会計法第29条の3第4項（契約の性質又は目的が競争を許さない場合）</v>
          </cell>
          <cell r="AI20" t="str">
            <v>公募を実施し、申し込みのあった者のうち当局の要件を満たす全ての者と契約したものであり、競争を許さないことから会計法29条の3第4項に該当するため。</v>
          </cell>
          <cell r="AJ20">
            <v>0</v>
          </cell>
          <cell r="AK20">
            <v>0</v>
          </cell>
          <cell r="AL20">
            <v>0</v>
          </cell>
          <cell r="AM20">
            <v>0</v>
          </cell>
          <cell r="AN20">
            <v>0</v>
          </cell>
          <cell r="AO20">
            <v>0</v>
          </cell>
          <cell r="AP20">
            <v>0</v>
          </cell>
          <cell r="AQ20">
            <v>0</v>
          </cell>
          <cell r="AR20">
            <v>0</v>
          </cell>
          <cell r="AS20">
            <v>0</v>
          </cell>
          <cell r="AT20">
            <v>0</v>
          </cell>
          <cell r="AU20">
            <v>0</v>
          </cell>
          <cell r="AV20">
            <v>0</v>
          </cell>
          <cell r="AW20">
            <v>0</v>
          </cell>
          <cell r="AX20" t="str">
            <v>年間支払金額(契約相手方ごと)</v>
          </cell>
          <cell r="AY20" t="str">
            <v>○</v>
          </cell>
          <cell r="AZ20" t="str">
            <v>×</v>
          </cell>
          <cell r="BA20" t="str">
            <v>×</v>
          </cell>
          <cell r="BB20" t="str">
            <v>×</v>
          </cell>
          <cell r="BC20" t="str">
            <v/>
          </cell>
          <cell r="BD20" t="str">
            <v>⑩役務</v>
          </cell>
          <cell r="BE20" t="str">
            <v>単価契約</v>
          </cell>
          <cell r="BF20" t="str">
            <v/>
          </cell>
          <cell r="BG20" t="str">
            <v>○</v>
          </cell>
          <cell r="BH20" t="b">
            <v>1</v>
          </cell>
          <cell r="BI20" t="b">
            <v>1</v>
          </cell>
        </row>
        <row r="21">
          <cell r="E21" t="str">
            <v/>
          </cell>
          <cell r="F21">
            <v>15</v>
          </cell>
          <cell r="G21" t="str">
            <v>Dg137</v>
          </cell>
          <cell r="H21" t="str">
            <v>⑩役務</v>
          </cell>
          <cell r="I21" t="str">
            <v>令和4年分の土地意見価格等の提出に係る業務
774地点ほか</v>
          </cell>
          <cell r="J21" t="str">
            <v>支出負担行為担当官
金沢国税局総務部次長
中村　憲二
石川県金沢市広坂２－２－６０</v>
          </cell>
          <cell r="K21">
            <v>0</v>
          </cell>
          <cell r="L21">
            <v>0</v>
          </cell>
          <cell r="M21">
            <v>44434</v>
          </cell>
          <cell r="N21" t="str">
            <v>一般財団法人日本不動産研究所福井支所
福井県福井市大手３－２－１福井ビル２F</v>
          </cell>
          <cell r="O21">
            <v>2010405009567</v>
          </cell>
          <cell r="P21" t="str">
            <v>④随意契約（企画競争無し）</v>
          </cell>
          <cell r="Q21" t="str">
            <v>●</v>
          </cell>
          <cell r="R21">
            <v>1140100</v>
          </cell>
          <cell r="S21" t="str">
            <v>@1,450円／地点
ほか</v>
          </cell>
          <cell r="T21">
            <v>1140100</v>
          </cell>
          <cell r="U21">
            <v>1</v>
          </cell>
          <cell r="V21">
            <v>0</v>
          </cell>
          <cell r="W21">
            <v>0</v>
          </cell>
          <cell r="X21">
            <v>0</v>
          </cell>
          <cell r="Y21" t="str">
            <v>①公表</v>
          </cell>
          <cell r="Z21">
            <v>77</v>
          </cell>
          <cell r="AA21">
            <v>0</v>
          </cell>
          <cell r="AB21">
            <v>0</v>
          </cell>
          <cell r="AC21">
            <v>0</v>
          </cell>
          <cell r="AD21">
            <v>0</v>
          </cell>
          <cell r="AE21" t="str">
            <v>⑥その他の法人等</v>
          </cell>
          <cell r="AF21">
            <v>0</v>
          </cell>
          <cell r="AG21">
            <v>0</v>
          </cell>
          <cell r="AH21" t="str">
            <v>①会計法第29条の3第4項（契約の性質又は目的が競争を許さない場合）</v>
          </cell>
          <cell r="AI21" t="str">
            <v>公募を実施し、申し込みのあった者のうち当局の要件を満たす全ての者と契約したものであり、競争を許さないことから会計法29条の3第4項に該当するため。</v>
          </cell>
          <cell r="AJ21">
            <v>0</v>
          </cell>
          <cell r="AK21">
            <v>0</v>
          </cell>
          <cell r="AL21">
            <v>0</v>
          </cell>
          <cell r="AM21">
            <v>0</v>
          </cell>
          <cell r="AN21">
            <v>0</v>
          </cell>
          <cell r="AO21">
            <v>0</v>
          </cell>
          <cell r="AP21">
            <v>0</v>
          </cell>
          <cell r="AQ21">
            <v>0</v>
          </cell>
          <cell r="AR21">
            <v>0</v>
          </cell>
          <cell r="AS21">
            <v>0</v>
          </cell>
          <cell r="AT21">
            <v>0</v>
          </cell>
          <cell r="AU21">
            <v>0</v>
          </cell>
          <cell r="AV21">
            <v>0</v>
          </cell>
          <cell r="AW21">
            <v>0</v>
          </cell>
          <cell r="AX21" t="str">
            <v>年間支払金額(契約相手方ごと)</v>
          </cell>
          <cell r="AY21" t="str">
            <v>○</v>
          </cell>
          <cell r="AZ21" t="str">
            <v>×</v>
          </cell>
          <cell r="BA21" t="str">
            <v>×</v>
          </cell>
          <cell r="BB21" t="str">
            <v>×</v>
          </cell>
          <cell r="BC21" t="str">
            <v/>
          </cell>
          <cell r="BD21" t="str">
            <v>⑩役務</v>
          </cell>
          <cell r="BE21" t="str">
            <v>単価契約</v>
          </cell>
          <cell r="BF21" t="str">
            <v/>
          </cell>
          <cell r="BG21" t="str">
            <v>○</v>
          </cell>
          <cell r="BH21" t="b">
            <v>1</v>
          </cell>
          <cell r="BI21" t="b">
            <v>1</v>
          </cell>
        </row>
        <row r="22">
          <cell r="E22" t="str">
            <v/>
          </cell>
          <cell r="F22">
            <v>16</v>
          </cell>
          <cell r="G22" t="str">
            <v>Dg138</v>
          </cell>
          <cell r="H22" t="str">
            <v>⑩役務</v>
          </cell>
          <cell r="I22" t="str">
            <v>令和4年分の土地意見価格等の提出に係る業務
783地点ほか</v>
          </cell>
          <cell r="J22" t="str">
            <v>支出負担行為担当官
金沢国税局総務部次長
中村　憲二
石川県金沢市広坂２－２－６０</v>
          </cell>
          <cell r="K22">
            <v>0</v>
          </cell>
          <cell r="L22">
            <v>0</v>
          </cell>
          <cell r="M22">
            <v>44434</v>
          </cell>
          <cell r="N22" t="str">
            <v>株式会社R.E.Aヤマギシ事務所
福井県福井市春山１－３－７</v>
          </cell>
          <cell r="O22">
            <v>2210001008936</v>
          </cell>
          <cell r="P22" t="str">
            <v>④随意契約（企画競争無し）</v>
          </cell>
          <cell r="Q22" t="str">
            <v>●</v>
          </cell>
          <cell r="R22">
            <v>1215750</v>
          </cell>
          <cell r="S22" t="str">
            <v>@1,450円／地点
ほか</v>
          </cell>
          <cell r="T22">
            <v>1215750</v>
          </cell>
          <cell r="U22">
            <v>1</v>
          </cell>
          <cell r="V22">
            <v>0</v>
          </cell>
          <cell r="W22">
            <v>0</v>
          </cell>
          <cell r="X22">
            <v>0</v>
          </cell>
          <cell r="Y22" t="str">
            <v>①公表</v>
          </cell>
          <cell r="Z22">
            <v>77</v>
          </cell>
          <cell r="AA22">
            <v>0</v>
          </cell>
          <cell r="AB22">
            <v>0</v>
          </cell>
          <cell r="AC22">
            <v>0</v>
          </cell>
          <cell r="AD22">
            <v>0</v>
          </cell>
          <cell r="AE22" t="str">
            <v>⑥その他の法人等</v>
          </cell>
          <cell r="AF22">
            <v>0</v>
          </cell>
          <cell r="AG22">
            <v>0</v>
          </cell>
          <cell r="AH22" t="str">
            <v>①会計法第29条の3第4項（契約の性質又は目的が競争を許さない場合）</v>
          </cell>
          <cell r="AI22" t="str">
            <v>公募を実施し、申し込みのあった者のうち当局の要件を満たす全ての者と契約したものであり、競争を許さないことから会計法29条の3第4項に該当するため。</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t="str">
            <v>年間支払金額(契約相手方ごと)</v>
          </cell>
          <cell r="AY22" t="str">
            <v>○</v>
          </cell>
          <cell r="AZ22" t="str">
            <v>×</v>
          </cell>
          <cell r="BA22" t="str">
            <v>×</v>
          </cell>
          <cell r="BB22" t="str">
            <v>×</v>
          </cell>
          <cell r="BC22" t="str">
            <v/>
          </cell>
          <cell r="BD22" t="str">
            <v>⑩役務</v>
          </cell>
          <cell r="BE22" t="str">
            <v>単価契約</v>
          </cell>
          <cell r="BF22" t="str">
            <v/>
          </cell>
          <cell r="BG22" t="str">
            <v>○</v>
          </cell>
          <cell r="BH22" t="b">
            <v>1</v>
          </cell>
          <cell r="BI22" t="b">
            <v>1</v>
          </cell>
        </row>
        <row r="23">
          <cell r="E23" t="str">
            <v/>
          </cell>
          <cell r="F23">
            <v>17</v>
          </cell>
          <cell r="G23" t="str">
            <v>Dg139</v>
          </cell>
          <cell r="H23" t="str">
            <v>⑩役務</v>
          </cell>
          <cell r="I23" t="str">
            <v>令和4年分の土地意見価格等の提出に係る業務
807地点ほか</v>
          </cell>
          <cell r="J23" t="str">
            <v>支出負担行為担当官
金沢国税局総務部次長
中村　憲二
石川県金沢市広坂２－２－６０</v>
          </cell>
          <cell r="K23">
            <v>0</v>
          </cell>
          <cell r="L23">
            <v>0</v>
          </cell>
          <cell r="M23">
            <v>44434</v>
          </cell>
          <cell r="N23" t="str">
            <v>個人</v>
          </cell>
          <cell r="O23" t="str">
            <v>－</v>
          </cell>
          <cell r="P23" t="str">
            <v>④随意契約（企画競争無し）</v>
          </cell>
          <cell r="Q23" t="str">
            <v>●</v>
          </cell>
          <cell r="R23">
            <v>1081293</v>
          </cell>
          <cell r="S23" t="str">
            <v>@1,450円／地点
ほか</v>
          </cell>
          <cell r="T23">
            <v>1081293</v>
          </cell>
          <cell r="U23">
            <v>1</v>
          </cell>
          <cell r="V23">
            <v>0</v>
          </cell>
          <cell r="W23">
            <v>0</v>
          </cell>
          <cell r="X23">
            <v>0</v>
          </cell>
          <cell r="Y23" t="str">
            <v>①公表</v>
          </cell>
          <cell r="Z23">
            <v>77</v>
          </cell>
          <cell r="AA23">
            <v>0</v>
          </cell>
          <cell r="AB23">
            <v>0</v>
          </cell>
          <cell r="AC23">
            <v>0</v>
          </cell>
          <cell r="AD23">
            <v>0</v>
          </cell>
          <cell r="AE23" t="str">
            <v>⑥その他の法人等</v>
          </cell>
          <cell r="AF23">
            <v>0</v>
          </cell>
          <cell r="AG23">
            <v>0</v>
          </cell>
          <cell r="AH23" t="str">
            <v>①会計法第29条の3第4項（契約の性質又は目的が競争を許さない場合）</v>
          </cell>
          <cell r="AI23" t="str">
            <v>公募を実施し、申し込みのあった者のうち当局の要件を満たす全ての者と契約したものであり、競争を許さないことから会計法29条の3第4項に該当するため。</v>
          </cell>
          <cell r="AJ23">
            <v>0</v>
          </cell>
          <cell r="AK23">
            <v>0</v>
          </cell>
          <cell r="AL23">
            <v>0</v>
          </cell>
          <cell r="AM23">
            <v>0</v>
          </cell>
          <cell r="AN23">
            <v>0</v>
          </cell>
          <cell r="AO23">
            <v>0</v>
          </cell>
          <cell r="AP23">
            <v>0</v>
          </cell>
          <cell r="AQ23">
            <v>0</v>
          </cell>
          <cell r="AR23">
            <v>0</v>
          </cell>
          <cell r="AS23">
            <v>0</v>
          </cell>
          <cell r="AT23">
            <v>0</v>
          </cell>
          <cell r="AU23">
            <v>0</v>
          </cell>
          <cell r="AV23">
            <v>0</v>
          </cell>
          <cell r="AW23">
            <v>0</v>
          </cell>
          <cell r="AX23" t="str">
            <v>年間支払金額(契約相手方ごと)</v>
          </cell>
          <cell r="AY23" t="str">
            <v>○</v>
          </cell>
          <cell r="AZ23" t="str">
            <v>×</v>
          </cell>
          <cell r="BA23" t="str">
            <v>×</v>
          </cell>
          <cell r="BB23" t="str">
            <v>×</v>
          </cell>
          <cell r="BC23" t="str">
            <v/>
          </cell>
          <cell r="BD23" t="str">
            <v>⑩役務</v>
          </cell>
          <cell r="BE23" t="str">
            <v>単価契約</v>
          </cell>
          <cell r="BF23" t="str">
            <v/>
          </cell>
          <cell r="BG23" t="str">
            <v>○</v>
          </cell>
          <cell r="BH23" t="b">
            <v>1</v>
          </cell>
          <cell r="BI23" t="b">
            <v>1</v>
          </cell>
        </row>
        <row r="24">
          <cell r="E24" t="str">
            <v/>
          </cell>
          <cell r="F24">
            <v>18</v>
          </cell>
          <cell r="G24" t="str">
            <v>Dg140</v>
          </cell>
          <cell r="H24" t="str">
            <v>⑩役務</v>
          </cell>
          <cell r="I24" t="str">
            <v>令和4年分の土地意見価格等の提出に係る業務
779地点ほか</v>
          </cell>
          <cell r="J24" t="str">
            <v>支出負担行為担当官
金沢国税局総務部次長
中村　憲二
石川県金沢市広坂２－２－６０</v>
          </cell>
          <cell r="K24">
            <v>0</v>
          </cell>
          <cell r="L24">
            <v>0</v>
          </cell>
          <cell r="M24">
            <v>44434</v>
          </cell>
          <cell r="N24" t="str">
            <v>個人</v>
          </cell>
          <cell r="O24" t="str">
            <v>－</v>
          </cell>
          <cell r="P24" t="str">
            <v>④随意契約（企画競争無し）</v>
          </cell>
          <cell r="Q24" t="str">
            <v>●</v>
          </cell>
          <cell r="R24">
            <v>1037444</v>
          </cell>
          <cell r="S24" t="str">
            <v>@1,450円／地点
ほか</v>
          </cell>
          <cell r="T24">
            <v>1037444</v>
          </cell>
          <cell r="U24">
            <v>1</v>
          </cell>
          <cell r="V24">
            <v>0</v>
          </cell>
          <cell r="W24">
            <v>0</v>
          </cell>
          <cell r="X24">
            <v>0</v>
          </cell>
          <cell r="Y24" t="str">
            <v>①公表</v>
          </cell>
          <cell r="Z24">
            <v>77</v>
          </cell>
          <cell r="AA24">
            <v>0</v>
          </cell>
          <cell r="AB24">
            <v>0</v>
          </cell>
          <cell r="AC24">
            <v>0</v>
          </cell>
          <cell r="AD24">
            <v>0</v>
          </cell>
          <cell r="AE24" t="str">
            <v>⑥その他の法人等</v>
          </cell>
          <cell r="AF24">
            <v>0</v>
          </cell>
          <cell r="AG24">
            <v>0</v>
          </cell>
          <cell r="AH24" t="str">
            <v>①会計法第29条の3第4項（契約の性質又は目的が競争を許さない場合）</v>
          </cell>
          <cell r="AI24" t="str">
            <v>公募を実施し、申し込みのあった者のうち当局の要件を満たす全ての者と契約したものであり、競争を許さないことから会計法29条の3第4項に該当するため。</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t="str">
            <v>年間支払金額(契約相手方ごと)</v>
          </cell>
          <cell r="AY24" t="str">
            <v>○</v>
          </cell>
          <cell r="AZ24" t="str">
            <v>×</v>
          </cell>
          <cell r="BA24" t="str">
            <v>×</v>
          </cell>
          <cell r="BB24" t="str">
            <v>×</v>
          </cell>
          <cell r="BC24" t="str">
            <v/>
          </cell>
          <cell r="BD24" t="str">
            <v>⑩役務</v>
          </cell>
          <cell r="BE24" t="str">
            <v>単価契約</v>
          </cell>
          <cell r="BF24" t="str">
            <v/>
          </cell>
          <cell r="BG24" t="str">
            <v>○</v>
          </cell>
          <cell r="BH24" t="b">
            <v>1</v>
          </cell>
          <cell r="BI24" t="b">
            <v>1</v>
          </cell>
        </row>
        <row r="25">
          <cell r="E25" t="str">
            <v/>
          </cell>
          <cell r="F25">
            <v>19</v>
          </cell>
          <cell r="G25" t="str">
            <v>Dg141</v>
          </cell>
          <cell r="H25" t="str">
            <v>⑩役務</v>
          </cell>
          <cell r="I25" t="str">
            <v>令和4年分の土地意見価格等の提出に係る業務
770地点ほか</v>
          </cell>
          <cell r="J25" t="str">
            <v>支出負担行為担当官
金沢国税局総務部次長
中村　憲二
石川県金沢市広坂２－２－６０</v>
          </cell>
          <cell r="K25">
            <v>0</v>
          </cell>
          <cell r="L25">
            <v>0</v>
          </cell>
          <cell r="M25">
            <v>44434</v>
          </cell>
          <cell r="N25" t="str">
            <v>株式会社奥野不動産鑑定事務所
福井県敦賀市清水町２－１５－１７野崎ビル３階</v>
          </cell>
          <cell r="O25">
            <v>8210001014573</v>
          </cell>
          <cell r="P25" t="str">
            <v>④随意契約（企画競争無し）</v>
          </cell>
          <cell r="Q25" t="str">
            <v>●</v>
          </cell>
          <cell r="R25">
            <v>1216000</v>
          </cell>
          <cell r="S25" t="str">
            <v>@1,450円／地点
ほか</v>
          </cell>
          <cell r="T25">
            <v>1216000</v>
          </cell>
          <cell r="U25">
            <v>1</v>
          </cell>
          <cell r="V25">
            <v>0</v>
          </cell>
          <cell r="W25">
            <v>0</v>
          </cell>
          <cell r="X25">
            <v>0</v>
          </cell>
          <cell r="Y25" t="str">
            <v>①公表</v>
          </cell>
          <cell r="Z25">
            <v>77</v>
          </cell>
          <cell r="AA25">
            <v>0</v>
          </cell>
          <cell r="AB25">
            <v>0</v>
          </cell>
          <cell r="AC25">
            <v>0</v>
          </cell>
          <cell r="AD25">
            <v>0</v>
          </cell>
          <cell r="AE25" t="str">
            <v>⑥その他の法人等</v>
          </cell>
          <cell r="AF25">
            <v>0</v>
          </cell>
          <cell r="AG25">
            <v>0</v>
          </cell>
          <cell r="AH25" t="str">
            <v>①会計法第29条の3第4項（契約の性質又は目的が競争を許さない場合）</v>
          </cell>
          <cell r="AI25" t="str">
            <v>公募を実施し、申し込みのあった者のうち当局の要件を満たす全ての者と契約したものであり、競争を許さないことから会計法29条の3第4項に該当するため。</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cell r="AX25" t="str">
            <v>年間支払金額(契約相手方ごと)</v>
          </cell>
          <cell r="AY25" t="str">
            <v>○</v>
          </cell>
          <cell r="AZ25" t="str">
            <v>×</v>
          </cell>
          <cell r="BA25" t="str">
            <v>×</v>
          </cell>
          <cell r="BB25" t="str">
            <v>×</v>
          </cell>
          <cell r="BC25" t="str">
            <v/>
          </cell>
          <cell r="BD25" t="str">
            <v>⑩役務</v>
          </cell>
          <cell r="BE25" t="str">
            <v>単価契約</v>
          </cell>
          <cell r="BF25" t="str">
            <v/>
          </cell>
          <cell r="BG25" t="str">
            <v>○</v>
          </cell>
          <cell r="BH25" t="b">
            <v>1</v>
          </cell>
          <cell r="BI25" t="b">
            <v>1</v>
          </cell>
        </row>
        <row r="26">
          <cell r="E26" t="str">
            <v/>
          </cell>
          <cell r="F26">
            <v>20</v>
          </cell>
          <cell r="G26" t="str">
            <v>Dg142</v>
          </cell>
          <cell r="H26" t="str">
            <v>⑩役務</v>
          </cell>
          <cell r="I26" t="str">
            <v>令和4年分の土地意見価格等の提出に係る業務
795地点ほか</v>
          </cell>
          <cell r="J26" t="str">
            <v>支出負担行為担当官
金沢国税局総務部次長
中村　憲二
石川県金沢市広坂２－２－６０</v>
          </cell>
          <cell r="K26">
            <v>0</v>
          </cell>
          <cell r="L26">
            <v>0</v>
          </cell>
          <cell r="M26">
            <v>44434</v>
          </cell>
          <cell r="N26" t="str">
            <v>個人</v>
          </cell>
          <cell r="O26" t="str">
            <v>－</v>
          </cell>
          <cell r="P26" t="str">
            <v>④随意契約（企画競争無し）</v>
          </cell>
          <cell r="Q26" t="str">
            <v>●</v>
          </cell>
          <cell r="R26">
            <v>1062989</v>
          </cell>
          <cell r="S26" t="str">
            <v>@1,450円／地点
ほか</v>
          </cell>
          <cell r="T26">
            <v>1062989</v>
          </cell>
          <cell r="U26">
            <v>1</v>
          </cell>
          <cell r="V26">
            <v>0</v>
          </cell>
          <cell r="W26">
            <v>0</v>
          </cell>
          <cell r="X26">
            <v>0</v>
          </cell>
          <cell r="Y26" t="str">
            <v>①公表</v>
          </cell>
          <cell r="Z26">
            <v>77</v>
          </cell>
          <cell r="AA26">
            <v>0</v>
          </cell>
          <cell r="AB26">
            <v>0</v>
          </cell>
          <cell r="AC26">
            <v>0</v>
          </cell>
          <cell r="AD26">
            <v>0</v>
          </cell>
          <cell r="AE26" t="str">
            <v>⑥その他の法人等</v>
          </cell>
          <cell r="AF26">
            <v>0</v>
          </cell>
          <cell r="AG26">
            <v>0</v>
          </cell>
          <cell r="AH26" t="str">
            <v>①会計法第29条の3第4項（契約の性質又は目的が競争を許さない場合）</v>
          </cell>
          <cell r="AI26" t="str">
            <v>公募を実施し、申し込みのあった者のうち当局の要件を満たす全ての者と契約したものであり、競争を許さないことから会計法29条の3第4項に該当するため。</v>
          </cell>
          <cell r="AJ26">
            <v>0</v>
          </cell>
          <cell r="AK26">
            <v>0</v>
          </cell>
          <cell r="AL26">
            <v>0</v>
          </cell>
          <cell r="AM26">
            <v>0</v>
          </cell>
          <cell r="AN26">
            <v>0</v>
          </cell>
          <cell r="AO26">
            <v>0</v>
          </cell>
          <cell r="AP26">
            <v>0</v>
          </cell>
          <cell r="AQ26">
            <v>0</v>
          </cell>
          <cell r="AR26">
            <v>0</v>
          </cell>
          <cell r="AS26">
            <v>0</v>
          </cell>
          <cell r="AT26">
            <v>0</v>
          </cell>
          <cell r="AU26">
            <v>0</v>
          </cell>
          <cell r="AV26">
            <v>0</v>
          </cell>
          <cell r="AW26">
            <v>0</v>
          </cell>
          <cell r="AX26" t="str">
            <v>年間支払金額(契約相手方ごと)</v>
          </cell>
          <cell r="AY26" t="str">
            <v>○</v>
          </cell>
          <cell r="AZ26" t="str">
            <v>×</v>
          </cell>
          <cell r="BA26" t="str">
            <v>×</v>
          </cell>
          <cell r="BB26" t="str">
            <v>×</v>
          </cell>
          <cell r="BC26" t="str">
            <v/>
          </cell>
          <cell r="BD26" t="str">
            <v>⑩役務</v>
          </cell>
          <cell r="BE26" t="str">
            <v>単価契約</v>
          </cell>
          <cell r="BF26" t="str">
            <v/>
          </cell>
          <cell r="BG26" t="str">
            <v>○</v>
          </cell>
          <cell r="BH26" t="b">
            <v>1</v>
          </cell>
          <cell r="BI26" t="b">
            <v>1</v>
          </cell>
        </row>
        <row r="27">
          <cell r="E27" t="str">
            <v/>
          </cell>
          <cell r="F27">
            <v>21</v>
          </cell>
          <cell r="G27" t="str">
            <v>Dg143</v>
          </cell>
          <cell r="H27" t="str">
            <v>⑩役務</v>
          </cell>
          <cell r="I27" t="str">
            <v>令和4年分の土地意見価格等の提出に係る業務
947地点</v>
          </cell>
          <cell r="J27" t="str">
            <v>支出負担行為担当官
金沢国税局総務部次長
中村　憲二
石川県金沢市広坂２－２－６０</v>
          </cell>
          <cell r="K27">
            <v>0</v>
          </cell>
          <cell r="L27">
            <v>0</v>
          </cell>
          <cell r="M27">
            <v>44434</v>
          </cell>
          <cell r="N27" t="str">
            <v>公益社団法人福井県宅地建物取引業協会
福井県福井市宝永４－４－３</v>
          </cell>
          <cell r="O27">
            <v>5210005000317</v>
          </cell>
          <cell r="P27" t="str">
            <v>④随意契約（企画競争無し）</v>
          </cell>
          <cell r="Q27" t="str">
            <v>●</v>
          </cell>
          <cell r="R27">
            <v>1089050</v>
          </cell>
          <cell r="S27" t="str">
            <v>@1,450円／地点
ほか</v>
          </cell>
          <cell r="T27">
            <v>1089050</v>
          </cell>
          <cell r="U27">
            <v>1</v>
          </cell>
          <cell r="V27">
            <v>0</v>
          </cell>
          <cell r="W27">
            <v>0</v>
          </cell>
          <cell r="X27">
            <v>0</v>
          </cell>
          <cell r="Y27" t="str">
            <v>①公表</v>
          </cell>
          <cell r="Z27">
            <v>77</v>
          </cell>
          <cell r="AA27">
            <v>0</v>
          </cell>
          <cell r="AB27">
            <v>0</v>
          </cell>
          <cell r="AC27">
            <v>0</v>
          </cell>
          <cell r="AD27">
            <v>0</v>
          </cell>
          <cell r="AE27" t="str">
            <v>①公益社団法人</v>
          </cell>
          <cell r="AF27" t="str">
            <v>都道府県</v>
          </cell>
          <cell r="AG27">
            <v>0</v>
          </cell>
          <cell r="AH27" t="str">
            <v>①会計法第29条の3第4項（契約の性質又は目的が競争を許さない場合）</v>
          </cell>
          <cell r="AI27" t="str">
            <v>公募を実施し、申し込みのあった者のうち当局の要件を満たす全ての者と契約したものであり、競争を許さないことから会計法29条の3第4項に該当するため。</v>
          </cell>
          <cell r="AJ27">
            <v>0</v>
          </cell>
          <cell r="AK27">
            <v>0</v>
          </cell>
          <cell r="AL27">
            <v>0</v>
          </cell>
          <cell r="AM27">
            <v>0</v>
          </cell>
          <cell r="AN27">
            <v>0</v>
          </cell>
          <cell r="AO27">
            <v>0</v>
          </cell>
          <cell r="AP27">
            <v>0</v>
          </cell>
          <cell r="AQ27">
            <v>0</v>
          </cell>
          <cell r="AR27">
            <v>0</v>
          </cell>
          <cell r="AS27">
            <v>0</v>
          </cell>
          <cell r="AT27">
            <v>0</v>
          </cell>
          <cell r="AU27">
            <v>0</v>
          </cell>
          <cell r="AV27">
            <v>0</v>
          </cell>
          <cell r="AW27">
            <v>0</v>
          </cell>
          <cell r="AX27" t="str">
            <v>年間支払金額(契約相手方ごと)</v>
          </cell>
          <cell r="AY27" t="str">
            <v>○</v>
          </cell>
          <cell r="AZ27" t="str">
            <v>×</v>
          </cell>
          <cell r="BA27" t="str">
            <v>×</v>
          </cell>
          <cell r="BB27" t="str">
            <v>×</v>
          </cell>
          <cell r="BC27" t="str">
            <v/>
          </cell>
          <cell r="BD27" t="str">
            <v>⑩役務</v>
          </cell>
          <cell r="BE27" t="str">
            <v>単価契約</v>
          </cell>
          <cell r="BF27" t="str">
            <v/>
          </cell>
          <cell r="BG27" t="str">
            <v>○</v>
          </cell>
          <cell r="BH27" t="b">
            <v>1</v>
          </cell>
          <cell r="BI27" t="b">
            <v>1</v>
          </cell>
        </row>
        <row r="28">
          <cell r="E28" t="str">
            <v/>
          </cell>
          <cell r="F28">
            <v>22</v>
          </cell>
          <cell r="G28" t="str">
            <v>Dg144</v>
          </cell>
          <cell r="H28" t="str">
            <v>⑩役務</v>
          </cell>
          <cell r="I28" t="str">
            <v>令和4年分の土地鑑定評価額の算出に係る業務　　　　　
19地点ほか</v>
          </cell>
          <cell r="J28" t="str">
            <v>支出負担行為担当官
金沢国税局総務部次長
中村　憲二
石川県金沢市広坂２－２－６０</v>
          </cell>
          <cell r="K28">
            <v>0</v>
          </cell>
          <cell r="L28">
            <v>0</v>
          </cell>
          <cell r="M28">
            <v>44434</v>
          </cell>
          <cell r="N28" t="str">
            <v>株式会社富山地価調査センター
富山県富山市大泉町１－１－10</v>
          </cell>
          <cell r="O28">
            <v>7230001002115</v>
          </cell>
          <cell r="P28" t="str">
            <v>④随意契約（企画競争無し）</v>
          </cell>
          <cell r="Q28" t="str">
            <v>●</v>
          </cell>
          <cell r="R28">
            <v>1500700</v>
          </cell>
          <cell r="S28" t="str">
            <v>@73,900円／地点
ほか</v>
          </cell>
          <cell r="T28">
            <v>1500700</v>
          </cell>
          <cell r="U28">
            <v>1</v>
          </cell>
          <cell r="V28">
            <v>0</v>
          </cell>
          <cell r="W28">
            <v>0</v>
          </cell>
          <cell r="X28">
            <v>0</v>
          </cell>
          <cell r="Y28" t="str">
            <v>①公表</v>
          </cell>
          <cell r="Z28">
            <v>52</v>
          </cell>
          <cell r="AA28">
            <v>0</v>
          </cell>
          <cell r="AB28">
            <v>0</v>
          </cell>
          <cell r="AC28">
            <v>0</v>
          </cell>
          <cell r="AD28">
            <v>0</v>
          </cell>
          <cell r="AE28" t="str">
            <v>⑥その他の法人等</v>
          </cell>
          <cell r="AF28">
            <v>0</v>
          </cell>
          <cell r="AG28">
            <v>0</v>
          </cell>
          <cell r="AH28" t="str">
            <v>①会計法第29条の3第4項（契約の性質又は目的が競争を許さない場合）</v>
          </cell>
          <cell r="AI28" t="str">
            <v>公募を実施し、申し込みのあった者のうち当局の要件を満たす全ての者と契約したものであり、競争を許さないことから会計法29条の3第4項に該当するため。</v>
          </cell>
          <cell r="AJ28">
            <v>0</v>
          </cell>
          <cell r="AK28">
            <v>0</v>
          </cell>
          <cell r="AL28">
            <v>0</v>
          </cell>
          <cell r="AM28">
            <v>0</v>
          </cell>
          <cell r="AN28">
            <v>0</v>
          </cell>
          <cell r="AO28">
            <v>0</v>
          </cell>
          <cell r="AP28">
            <v>0</v>
          </cell>
          <cell r="AQ28">
            <v>0</v>
          </cell>
          <cell r="AR28">
            <v>0</v>
          </cell>
          <cell r="AS28">
            <v>0</v>
          </cell>
          <cell r="AT28">
            <v>0</v>
          </cell>
          <cell r="AU28">
            <v>0</v>
          </cell>
          <cell r="AV28">
            <v>0</v>
          </cell>
          <cell r="AW28">
            <v>0</v>
          </cell>
          <cell r="AX28" t="str">
            <v>年間支払金額(契約相手方ごと)</v>
          </cell>
          <cell r="AY28" t="str">
            <v>○</v>
          </cell>
          <cell r="AZ28" t="str">
            <v>×</v>
          </cell>
          <cell r="BA28" t="str">
            <v>×</v>
          </cell>
          <cell r="BB28" t="str">
            <v>×</v>
          </cell>
          <cell r="BC28" t="str">
            <v/>
          </cell>
          <cell r="BD28" t="str">
            <v>⑩役務</v>
          </cell>
          <cell r="BE28" t="str">
            <v>単価契約</v>
          </cell>
          <cell r="BF28" t="str">
            <v/>
          </cell>
          <cell r="BG28" t="str">
            <v>○</v>
          </cell>
          <cell r="BH28" t="b">
            <v>1</v>
          </cell>
          <cell r="BI28" t="b">
            <v>1</v>
          </cell>
        </row>
        <row r="29">
          <cell r="E29" t="str">
            <v/>
          </cell>
          <cell r="F29">
            <v>23</v>
          </cell>
          <cell r="G29" t="str">
            <v>Dg145</v>
          </cell>
          <cell r="H29" t="str">
            <v>⑩役務</v>
          </cell>
          <cell r="I29" t="str">
            <v>令和4年分の土地鑑定評価額の算出に係る業務　　　　　
19地点ほか</v>
          </cell>
          <cell r="J29" t="str">
            <v>支出負担行為担当官
金沢国税局総務部次長
中村　憲二
石川県金沢市広坂２－２－６０</v>
          </cell>
          <cell r="K29">
            <v>0</v>
          </cell>
          <cell r="L29">
            <v>0</v>
          </cell>
          <cell r="M29">
            <v>44434</v>
          </cell>
          <cell r="N29" t="str">
            <v>株式会社富山総合不動産研究所
富山県富山市古鍛冶町６－１</v>
          </cell>
          <cell r="O29">
            <v>2230001018495</v>
          </cell>
          <cell r="P29" t="str">
            <v>④随意契約（企画競争無し）</v>
          </cell>
          <cell r="Q29" t="str">
            <v>●</v>
          </cell>
          <cell r="R29">
            <v>1500700</v>
          </cell>
          <cell r="S29" t="str">
            <v>@73,900円／地点
ほか</v>
          </cell>
          <cell r="T29">
            <v>1500700</v>
          </cell>
          <cell r="U29">
            <v>1</v>
          </cell>
          <cell r="V29">
            <v>0</v>
          </cell>
          <cell r="W29">
            <v>0</v>
          </cell>
          <cell r="X29">
            <v>0</v>
          </cell>
          <cell r="Y29" t="str">
            <v>①公表</v>
          </cell>
          <cell r="Z29">
            <v>52</v>
          </cell>
          <cell r="AA29">
            <v>0</v>
          </cell>
          <cell r="AB29">
            <v>0</v>
          </cell>
          <cell r="AC29">
            <v>0</v>
          </cell>
          <cell r="AD29">
            <v>0</v>
          </cell>
          <cell r="AE29" t="str">
            <v>⑥その他の法人等</v>
          </cell>
          <cell r="AF29">
            <v>0</v>
          </cell>
          <cell r="AG29">
            <v>0</v>
          </cell>
          <cell r="AH29" t="str">
            <v>①会計法第29条の3第4項（契約の性質又は目的が競争を許さない場合）</v>
          </cell>
          <cell r="AI29" t="str">
            <v>公募を実施し、申し込みのあった者のうち当局の要件を満たす全ての者と契約したものであり、競争を許さないことから会計法29条の3第4項に該当するため。</v>
          </cell>
          <cell r="AJ29">
            <v>0</v>
          </cell>
          <cell r="AK29">
            <v>0</v>
          </cell>
          <cell r="AL29">
            <v>0</v>
          </cell>
          <cell r="AM29">
            <v>0</v>
          </cell>
          <cell r="AN29">
            <v>0</v>
          </cell>
          <cell r="AO29">
            <v>0</v>
          </cell>
          <cell r="AP29">
            <v>0</v>
          </cell>
          <cell r="AQ29">
            <v>0</v>
          </cell>
          <cell r="AR29">
            <v>0</v>
          </cell>
          <cell r="AS29">
            <v>0</v>
          </cell>
          <cell r="AT29">
            <v>0</v>
          </cell>
          <cell r="AU29">
            <v>0</v>
          </cell>
          <cell r="AV29">
            <v>0</v>
          </cell>
          <cell r="AW29">
            <v>0</v>
          </cell>
          <cell r="AX29" t="str">
            <v>年間支払金額(契約相手方ごと)</v>
          </cell>
          <cell r="AY29" t="str">
            <v>○</v>
          </cell>
          <cell r="AZ29" t="str">
            <v>×</v>
          </cell>
          <cell r="BA29" t="str">
            <v>×</v>
          </cell>
          <cell r="BB29" t="str">
            <v>×</v>
          </cell>
          <cell r="BC29" t="str">
            <v/>
          </cell>
          <cell r="BD29" t="str">
            <v>⑩役務</v>
          </cell>
          <cell r="BE29" t="str">
            <v>単価契約</v>
          </cell>
          <cell r="BF29" t="str">
            <v/>
          </cell>
          <cell r="BG29" t="str">
            <v>○</v>
          </cell>
          <cell r="BH29" t="b">
            <v>1</v>
          </cell>
          <cell r="BI29" t="b">
            <v>1</v>
          </cell>
        </row>
        <row r="30">
          <cell r="E30" t="str">
            <v/>
          </cell>
          <cell r="F30">
            <v>24</v>
          </cell>
          <cell r="G30" t="str">
            <v>Dg146</v>
          </cell>
          <cell r="H30" t="str">
            <v>⑩役務</v>
          </cell>
          <cell r="I30" t="str">
            <v>令和4年分の土地鑑定評価額の算出に係る業務　　　　　
19地点ほか</v>
          </cell>
          <cell r="J30" t="str">
            <v>支出負担行為担当官
金沢国税局総務部次長
中村　憲二
石川県金沢市広坂２－２－６０</v>
          </cell>
          <cell r="K30">
            <v>0</v>
          </cell>
          <cell r="L30">
            <v>0</v>
          </cell>
          <cell r="M30">
            <v>44434</v>
          </cell>
          <cell r="N30" t="str">
            <v>株式会社富山不動産鑑定事務所
富山県富山市旅籠町４－６</v>
          </cell>
          <cell r="O30">
            <v>9230001002187</v>
          </cell>
          <cell r="P30" t="str">
            <v>④随意契約（企画競争無し）</v>
          </cell>
          <cell r="Q30" t="str">
            <v>●</v>
          </cell>
          <cell r="R30">
            <v>1500700</v>
          </cell>
          <cell r="S30" t="str">
            <v>@73,900円／地点
ほか</v>
          </cell>
          <cell r="T30">
            <v>1500700</v>
          </cell>
          <cell r="U30">
            <v>1</v>
          </cell>
          <cell r="V30">
            <v>0</v>
          </cell>
          <cell r="W30">
            <v>0</v>
          </cell>
          <cell r="X30">
            <v>0</v>
          </cell>
          <cell r="Y30" t="str">
            <v>①公表</v>
          </cell>
          <cell r="Z30">
            <v>52</v>
          </cell>
          <cell r="AA30">
            <v>0</v>
          </cell>
          <cell r="AB30">
            <v>0</v>
          </cell>
          <cell r="AC30">
            <v>0</v>
          </cell>
          <cell r="AD30">
            <v>0</v>
          </cell>
          <cell r="AE30" t="str">
            <v>⑥その他の法人等</v>
          </cell>
          <cell r="AF30">
            <v>0</v>
          </cell>
          <cell r="AG30">
            <v>0</v>
          </cell>
          <cell r="AH30" t="str">
            <v>①会計法第29条の3第4項（契約の性質又は目的が競争を許さない場合）</v>
          </cell>
          <cell r="AI30" t="str">
            <v>公募を実施し、申し込みのあった者のうち当局の要件を満たす全ての者と契約したものであり、競争を許さないことから会計法29条の3第4項に該当するため。</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t="str">
            <v>年間支払金額(契約相手方ごと)</v>
          </cell>
          <cell r="AY30" t="str">
            <v>○</v>
          </cell>
          <cell r="AZ30" t="str">
            <v>×</v>
          </cell>
          <cell r="BA30" t="str">
            <v>×</v>
          </cell>
          <cell r="BB30" t="str">
            <v>×</v>
          </cell>
          <cell r="BC30" t="str">
            <v/>
          </cell>
          <cell r="BD30" t="str">
            <v>⑩役務</v>
          </cell>
          <cell r="BE30" t="str">
            <v>単価契約</v>
          </cell>
          <cell r="BF30" t="str">
            <v/>
          </cell>
          <cell r="BG30" t="str">
            <v>○</v>
          </cell>
          <cell r="BH30" t="b">
            <v>1</v>
          </cell>
          <cell r="BI30" t="b">
            <v>1</v>
          </cell>
        </row>
        <row r="31">
          <cell r="E31" t="str">
            <v/>
          </cell>
          <cell r="F31">
            <v>25</v>
          </cell>
          <cell r="G31" t="str">
            <v>Dg147</v>
          </cell>
          <cell r="H31" t="str">
            <v>⑩役務</v>
          </cell>
          <cell r="I31" t="str">
            <v>令和4年分の土地鑑定評価額の算出に係る業務　　　　　
19地点ほか</v>
          </cell>
          <cell r="J31" t="str">
            <v>支出負担行為担当官
金沢国税局総務部次長
中村　憲二
石川県金沢市広坂２－２－６０</v>
          </cell>
          <cell r="K31">
            <v>0</v>
          </cell>
          <cell r="L31">
            <v>0</v>
          </cell>
          <cell r="M31">
            <v>44434</v>
          </cell>
          <cell r="N31" t="str">
            <v>個人</v>
          </cell>
          <cell r="O31" t="str">
            <v>－</v>
          </cell>
          <cell r="P31" t="str">
            <v>④随意契約（企画競争無し）</v>
          </cell>
          <cell r="Q31" t="str">
            <v>●</v>
          </cell>
          <cell r="R31">
            <v>1296358</v>
          </cell>
          <cell r="S31" t="str">
            <v>@73,900円／地点
ほか</v>
          </cell>
          <cell r="T31">
            <v>1296358</v>
          </cell>
          <cell r="U31">
            <v>1</v>
          </cell>
          <cell r="V31">
            <v>0</v>
          </cell>
          <cell r="W31">
            <v>0</v>
          </cell>
          <cell r="X31">
            <v>0</v>
          </cell>
          <cell r="Y31" t="str">
            <v>①公表</v>
          </cell>
          <cell r="Z31">
            <v>52</v>
          </cell>
          <cell r="AA31">
            <v>0</v>
          </cell>
          <cell r="AB31">
            <v>0</v>
          </cell>
          <cell r="AC31">
            <v>0</v>
          </cell>
          <cell r="AD31">
            <v>0</v>
          </cell>
          <cell r="AE31" t="str">
            <v>⑥その他の法人等</v>
          </cell>
          <cell r="AF31">
            <v>0</v>
          </cell>
          <cell r="AG31">
            <v>0</v>
          </cell>
          <cell r="AH31" t="str">
            <v>①会計法第29条の3第4項（契約の性質又は目的が競争を許さない場合）</v>
          </cell>
          <cell r="AI31" t="str">
            <v>公募を実施し、申し込みのあった者のうち当局の要件を満たす全ての者と契約したものであり、競争を許さないことから会計法29条の3第4項に該当するため。</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t="str">
            <v>年間支払金額(契約相手方ごと)</v>
          </cell>
          <cell r="AY31" t="str">
            <v>○</v>
          </cell>
          <cell r="AZ31" t="str">
            <v>×</v>
          </cell>
          <cell r="BA31" t="str">
            <v>×</v>
          </cell>
          <cell r="BB31" t="str">
            <v>×</v>
          </cell>
          <cell r="BC31" t="str">
            <v/>
          </cell>
          <cell r="BD31" t="str">
            <v>⑩役務</v>
          </cell>
          <cell r="BE31" t="str">
            <v>単価契約</v>
          </cell>
          <cell r="BF31" t="str">
            <v/>
          </cell>
          <cell r="BG31" t="str">
            <v>○</v>
          </cell>
          <cell r="BH31" t="b">
            <v>1</v>
          </cell>
          <cell r="BI31" t="b">
            <v>1</v>
          </cell>
        </row>
        <row r="32">
          <cell r="E32" t="str">
            <v/>
          </cell>
          <cell r="F32">
            <v>26</v>
          </cell>
          <cell r="G32" t="str">
            <v>Dg148</v>
          </cell>
          <cell r="H32" t="str">
            <v>⑩役務</v>
          </cell>
          <cell r="I32" t="str">
            <v>令和4年分の土地鑑定評価額の算出に係る業務　　　　　
19地点ほか</v>
          </cell>
          <cell r="J32" t="str">
            <v>支出負担行為担当官
金沢国税局総務部次長
中村　憲二
石川県金沢市広坂２－２－６０</v>
          </cell>
          <cell r="K32">
            <v>0</v>
          </cell>
          <cell r="L32">
            <v>0</v>
          </cell>
          <cell r="M32">
            <v>44434</v>
          </cell>
          <cell r="N32" t="str">
            <v>個人</v>
          </cell>
          <cell r="O32" t="str">
            <v>－</v>
          </cell>
          <cell r="P32" t="str">
            <v>④随意契約（企画競争無し）</v>
          </cell>
          <cell r="Q32" t="str">
            <v>●</v>
          </cell>
          <cell r="R32">
            <v>1296358</v>
          </cell>
          <cell r="S32" t="str">
            <v>@73,900円／地点
ほか</v>
          </cell>
          <cell r="T32">
            <v>1296358</v>
          </cell>
          <cell r="U32">
            <v>1</v>
          </cell>
          <cell r="V32">
            <v>0</v>
          </cell>
          <cell r="W32">
            <v>0</v>
          </cell>
          <cell r="X32">
            <v>0</v>
          </cell>
          <cell r="Y32" t="str">
            <v>①公表</v>
          </cell>
          <cell r="Z32">
            <v>52</v>
          </cell>
          <cell r="AA32">
            <v>0</v>
          </cell>
          <cell r="AB32">
            <v>0</v>
          </cell>
          <cell r="AC32">
            <v>0</v>
          </cell>
          <cell r="AD32">
            <v>0</v>
          </cell>
          <cell r="AE32" t="str">
            <v>⑥その他の法人等</v>
          </cell>
          <cell r="AF32">
            <v>0</v>
          </cell>
          <cell r="AG32">
            <v>0</v>
          </cell>
          <cell r="AH32" t="str">
            <v>①会計法第29条の3第4項（契約の性質又は目的が競争を許さない場合）</v>
          </cell>
          <cell r="AI32" t="str">
            <v>公募を実施し、申し込みのあった者のうち当局の要件を満たす全ての者と契約したものであり、競争を許さないことから会計法29条の3第4項に該当するため。</v>
          </cell>
          <cell r="AJ32">
            <v>0</v>
          </cell>
          <cell r="AK32">
            <v>0</v>
          </cell>
          <cell r="AL32">
            <v>0</v>
          </cell>
          <cell r="AM32">
            <v>0</v>
          </cell>
          <cell r="AN32">
            <v>0</v>
          </cell>
          <cell r="AO32">
            <v>0</v>
          </cell>
          <cell r="AP32">
            <v>0</v>
          </cell>
          <cell r="AQ32">
            <v>0</v>
          </cell>
          <cell r="AR32">
            <v>0</v>
          </cell>
          <cell r="AS32">
            <v>0</v>
          </cell>
          <cell r="AT32">
            <v>0</v>
          </cell>
          <cell r="AU32">
            <v>0</v>
          </cell>
          <cell r="AV32">
            <v>0</v>
          </cell>
          <cell r="AW32">
            <v>0</v>
          </cell>
          <cell r="AX32" t="str">
            <v>年間支払金額(契約相手方ごと)</v>
          </cell>
          <cell r="AY32" t="str">
            <v>○</v>
          </cell>
          <cell r="AZ32" t="str">
            <v>×</v>
          </cell>
          <cell r="BA32" t="str">
            <v>×</v>
          </cell>
          <cell r="BB32" t="str">
            <v>×</v>
          </cell>
          <cell r="BC32" t="str">
            <v/>
          </cell>
          <cell r="BD32" t="str">
            <v>⑩役務</v>
          </cell>
          <cell r="BE32" t="str">
            <v>単価契約</v>
          </cell>
          <cell r="BF32" t="str">
            <v/>
          </cell>
          <cell r="BG32" t="str">
            <v>○</v>
          </cell>
          <cell r="BH32" t="b">
            <v>1</v>
          </cell>
          <cell r="BI32" t="b">
            <v>1</v>
          </cell>
        </row>
        <row r="33">
          <cell r="E33" t="str">
            <v/>
          </cell>
          <cell r="F33">
            <v>27</v>
          </cell>
          <cell r="G33" t="str">
            <v>Dg149</v>
          </cell>
          <cell r="H33" t="str">
            <v>⑩役務</v>
          </cell>
          <cell r="I33" t="str">
            <v>令和4年分の土地鑑定評価額の算出に係る業務　　　　　
19地点ほか</v>
          </cell>
          <cell r="J33" t="str">
            <v>支出負担行為担当官
金沢国税局総務部次長
中村　憲二
石川県金沢市広坂２－２－６０</v>
          </cell>
          <cell r="K33">
            <v>0</v>
          </cell>
          <cell r="L33">
            <v>0</v>
          </cell>
          <cell r="M33">
            <v>44434</v>
          </cell>
          <cell r="N33" t="str">
            <v>有限会社藤川不動産鑑定事務所
富山県高岡市城東２－６－５</v>
          </cell>
          <cell r="O33">
            <v>2230002013272</v>
          </cell>
          <cell r="P33" t="str">
            <v>④随意契約（企画競争無し）</v>
          </cell>
          <cell r="Q33" t="str">
            <v>●</v>
          </cell>
          <cell r="R33">
            <v>1522550</v>
          </cell>
          <cell r="S33" t="str">
            <v>@73,900円／地点
ほか</v>
          </cell>
          <cell r="T33">
            <v>1522550</v>
          </cell>
          <cell r="U33">
            <v>1</v>
          </cell>
          <cell r="V33">
            <v>0</v>
          </cell>
          <cell r="W33">
            <v>0</v>
          </cell>
          <cell r="X33">
            <v>0</v>
          </cell>
          <cell r="Y33" t="str">
            <v>①公表</v>
          </cell>
          <cell r="Z33">
            <v>52</v>
          </cell>
          <cell r="AA33">
            <v>0</v>
          </cell>
          <cell r="AB33">
            <v>0</v>
          </cell>
          <cell r="AC33">
            <v>0</v>
          </cell>
          <cell r="AD33">
            <v>0</v>
          </cell>
          <cell r="AE33" t="str">
            <v>⑥その他の法人等</v>
          </cell>
          <cell r="AF33">
            <v>0</v>
          </cell>
          <cell r="AG33">
            <v>0</v>
          </cell>
          <cell r="AH33" t="str">
            <v>①会計法第29条の3第4項（契約の性質又は目的が競争を許さない場合）</v>
          </cell>
          <cell r="AI33" t="str">
            <v>公募を実施し、申し込みのあった者のうち当局の要件を満たす全ての者と契約したものであり、競争を許さないことから会計法29条の3第4項に該当するため。</v>
          </cell>
          <cell r="AJ33">
            <v>0</v>
          </cell>
          <cell r="AK33">
            <v>0</v>
          </cell>
          <cell r="AL33">
            <v>0</v>
          </cell>
          <cell r="AM33">
            <v>0</v>
          </cell>
          <cell r="AN33">
            <v>0</v>
          </cell>
          <cell r="AO33">
            <v>0</v>
          </cell>
          <cell r="AP33">
            <v>0</v>
          </cell>
          <cell r="AQ33">
            <v>0</v>
          </cell>
          <cell r="AR33">
            <v>0</v>
          </cell>
          <cell r="AS33">
            <v>0</v>
          </cell>
          <cell r="AT33">
            <v>0</v>
          </cell>
          <cell r="AU33">
            <v>0</v>
          </cell>
          <cell r="AV33">
            <v>0</v>
          </cell>
          <cell r="AW33">
            <v>0</v>
          </cell>
          <cell r="AX33" t="str">
            <v>年間支払金額(契約相手方ごと)</v>
          </cell>
          <cell r="AY33" t="str">
            <v>○</v>
          </cell>
          <cell r="AZ33" t="str">
            <v>×</v>
          </cell>
          <cell r="BA33" t="str">
            <v>×</v>
          </cell>
          <cell r="BB33" t="str">
            <v>×</v>
          </cell>
          <cell r="BC33" t="str">
            <v/>
          </cell>
          <cell r="BD33" t="str">
            <v>⑩役務</v>
          </cell>
          <cell r="BE33" t="str">
            <v>単価契約</v>
          </cell>
          <cell r="BF33" t="str">
            <v/>
          </cell>
          <cell r="BG33" t="str">
            <v>○</v>
          </cell>
          <cell r="BH33" t="b">
            <v>1</v>
          </cell>
          <cell r="BI33" t="b">
            <v>1</v>
          </cell>
        </row>
        <row r="34">
          <cell r="E34" t="str">
            <v/>
          </cell>
          <cell r="F34">
            <v>28</v>
          </cell>
          <cell r="G34" t="str">
            <v>Dg150</v>
          </cell>
          <cell r="H34" t="str">
            <v>⑩役務</v>
          </cell>
          <cell r="I34" t="str">
            <v>令和4年分の土地鑑定評価額の算出に係る業務　　　　　
19地点ほか</v>
          </cell>
          <cell r="J34" t="str">
            <v>支出負担行為担当官
金沢国税局総務部次長
中村　憲二
石川県金沢市広坂２－２－６０</v>
          </cell>
          <cell r="K34">
            <v>0</v>
          </cell>
          <cell r="L34">
            <v>0</v>
          </cell>
          <cell r="M34">
            <v>44434</v>
          </cell>
          <cell r="N34" t="str">
            <v>たかまち鑑定法人株式会社
富山県高岡市守山町５７－１</v>
          </cell>
          <cell r="O34">
            <v>9230001014661</v>
          </cell>
          <cell r="P34" t="str">
            <v>④随意契約（企画競争無し）</v>
          </cell>
          <cell r="Q34" t="str">
            <v>●</v>
          </cell>
          <cell r="R34">
            <v>1522550</v>
          </cell>
          <cell r="S34" t="str">
            <v>@73,900円／地点
ほか</v>
          </cell>
          <cell r="T34">
            <v>1522550</v>
          </cell>
          <cell r="U34">
            <v>1</v>
          </cell>
          <cell r="V34">
            <v>0</v>
          </cell>
          <cell r="W34">
            <v>0</v>
          </cell>
          <cell r="X34">
            <v>0</v>
          </cell>
          <cell r="Y34" t="str">
            <v>①公表</v>
          </cell>
          <cell r="Z34">
            <v>52</v>
          </cell>
          <cell r="AA34">
            <v>0</v>
          </cell>
          <cell r="AB34">
            <v>0</v>
          </cell>
          <cell r="AC34">
            <v>0</v>
          </cell>
          <cell r="AD34">
            <v>0</v>
          </cell>
          <cell r="AE34" t="str">
            <v>⑥その他の法人等</v>
          </cell>
          <cell r="AF34">
            <v>0</v>
          </cell>
          <cell r="AG34">
            <v>0</v>
          </cell>
          <cell r="AH34" t="str">
            <v>①会計法第29条の3第4項（契約の性質又は目的が競争を許さない場合）</v>
          </cell>
          <cell r="AI34" t="str">
            <v>公募を実施し、申し込みのあった者のうち当局の要件を満たす全ての者と契約したものであり、競争を許さないことから会計法29条の3第4項に該当するため。</v>
          </cell>
          <cell r="AJ34">
            <v>0</v>
          </cell>
          <cell r="AK34">
            <v>0</v>
          </cell>
          <cell r="AL34">
            <v>0</v>
          </cell>
          <cell r="AM34">
            <v>0</v>
          </cell>
          <cell r="AN34">
            <v>0</v>
          </cell>
          <cell r="AO34">
            <v>0</v>
          </cell>
          <cell r="AP34">
            <v>0</v>
          </cell>
          <cell r="AQ34">
            <v>0</v>
          </cell>
          <cell r="AR34">
            <v>0</v>
          </cell>
          <cell r="AS34">
            <v>0</v>
          </cell>
          <cell r="AT34">
            <v>0</v>
          </cell>
          <cell r="AU34">
            <v>0</v>
          </cell>
          <cell r="AV34">
            <v>0</v>
          </cell>
          <cell r="AW34">
            <v>0</v>
          </cell>
          <cell r="AX34" t="str">
            <v>年間支払金額(契約相手方ごと)</v>
          </cell>
          <cell r="AY34" t="str">
            <v>○</v>
          </cell>
          <cell r="AZ34" t="str">
            <v>×</v>
          </cell>
          <cell r="BA34" t="str">
            <v>×</v>
          </cell>
          <cell r="BB34" t="str">
            <v>×</v>
          </cell>
          <cell r="BC34" t="str">
            <v/>
          </cell>
          <cell r="BD34" t="str">
            <v>⑩役務</v>
          </cell>
          <cell r="BE34" t="str">
            <v>単価契約</v>
          </cell>
          <cell r="BF34" t="str">
            <v/>
          </cell>
          <cell r="BG34" t="str">
            <v>○</v>
          </cell>
          <cell r="BH34" t="b">
            <v>1</v>
          </cell>
          <cell r="BI34" t="b">
            <v>1</v>
          </cell>
        </row>
        <row r="35">
          <cell r="E35" t="str">
            <v/>
          </cell>
          <cell r="F35">
            <v>29</v>
          </cell>
          <cell r="G35" t="str">
            <v>Dg151</v>
          </cell>
          <cell r="H35" t="str">
            <v>⑩役務</v>
          </cell>
          <cell r="I35" t="str">
            <v>令和4年分の土地鑑定評価額の算出に係る業務　　　　　
19地点ほか</v>
          </cell>
          <cell r="J35" t="str">
            <v>支出負担行為担当官
金沢国税局総務部次長
中村　憲二
石川県金沢市広坂２－２－６０</v>
          </cell>
          <cell r="K35">
            <v>0</v>
          </cell>
          <cell r="L35">
            <v>0</v>
          </cell>
          <cell r="M35">
            <v>44434</v>
          </cell>
          <cell r="N35" t="str">
            <v>個人</v>
          </cell>
          <cell r="O35" t="str">
            <v>－</v>
          </cell>
          <cell r="P35" t="str">
            <v>④随意契約（企画競争無し）</v>
          </cell>
          <cell r="Q35" t="str">
            <v>●</v>
          </cell>
          <cell r="R35">
            <v>1296358</v>
          </cell>
          <cell r="S35" t="str">
            <v>@73,900円／地点
ほか</v>
          </cell>
          <cell r="T35">
            <v>1296358</v>
          </cell>
          <cell r="U35">
            <v>1</v>
          </cell>
          <cell r="V35">
            <v>0</v>
          </cell>
          <cell r="W35">
            <v>0</v>
          </cell>
          <cell r="X35">
            <v>0</v>
          </cell>
          <cell r="Y35" t="str">
            <v>①公表</v>
          </cell>
          <cell r="Z35">
            <v>52</v>
          </cell>
          <cell r="AA35">
            <v>0</v>
          </cell>
          <cell r="AB35">
            <v>0</v>
          </cell>
          <cell r="AC35">
            <v>0</v>
          </cell>
          <cell r="AD35">
            <v>0</v>
          </cell>
          <cell r="AE35" t="str">
            <v>⑥その他の法人等</v>
          </cell>
          <cell r="AF35">
            <v>0</v>
          </cell>
          <cell r="AG35">
            <v>0</v>
          </cell>
          <cell r="AH35" t="str">
            <v>①会計法第29条の3第4項（契約の性質又は目的が競争を許さない場合）</v>
          </cell>
          <cell r="AI35" t="str">
            <v>公募を実施し、申し込みのあった者のうち当局の要件を満たす全ての者と契約したものであり、競争を許さないことから会計法29条の3第4項に該当するため。</v>
          </cell>
          <cell r="AJ35">
            <v>0</v>
          </cell>
          <cell r="AK35">
            <v>0</v>
          </cell>
          <cell r="AL35">
            <v>0</v>
          </cell>
          <cell r="AM35">
            <v>0</v>
          </cell>
          <cell r="AN35">
            <v>0</v>
          </cell>
          <cell r="AO35">
            <v>0</v>
          </cell>
          <cell r="AP35">
            <v>0</v>
          </cell>
          <cell r="AQ35">
            <v>0</v>
          </cell>
          <cell r="AR35">
            <v>0</v>
          </cell>
          <cell r="AS35">
            <v>0</v>
          </cell>
          <cell r="AT35">
            <v>0</v>
          </cell>
          <cell r="AU35">
            <v>0</v>
          </cell>
          <cell r="AV35">
            <v>0</v>
          </cell>
          <cell r="AW35">
            <v>0</v>
          </cell>
          <cell r="AX35" t="str">
            <v>年間支払金額(契約相手方ごと)</v>
          </cell>
          <cell r="AY35" t="str">
            <v>○</v>
          </cell>
          <cell r="AZ35" t="str">
            <v>×</v>
          </cell>
          <cell r="BA35" t="str">
            <v>×</v>
          </cell>
          <cell r="BB35" t="str">
            <v>×</v>
          </cell>
          <cell r="BC35" t="str">
            <v/>
          </cell>
          <cell r="BD35" t="str">
            <v>⑩役務</v>
          </cell>
          <cell r="BE35" t="str">
            <v>単価契約</v>
          </cell>
          <cell r="BF35" t="str">
            <v/>
          </cell>
          <cell r="BG35" t="str">
            <v>○</v>
          </cell>
          <cell r="BH35" t="b">
            <v>1</v>
          </cell>
          <cell r="BI35" t="b">
            <v>1</v>
          </cell>
        </row>
        <row r="36">
          <cell r="E36" t="str">
            <v/>
          </cell>
          <cell r="F36">
            <v>30</v>
          </cell>
          <cell r="G36" t="str">
            <v>Dg152</v>
          </cell>
          <cell r="H36" t="str">
            <v>⑩役務</v>
          </cell>
          <cell r="I36" t="str">
            <v>令和4年分の土地鑑定評価額の算出に係る業務　　　　　
38地点</v>
          </cell>
          <cell r="J36" t="str">
            <v>支出負担行為担当官
金沢国税局総務部次長
中村　憲二
石川県金沢市広坂２－２－６０</v>
          </cell>
          <cell r="K36">
            <v>0</v>
          </cell>
          <cell r="L36">
            <v>0</v>
          </cell>
          <cell r="M36">
            <v>44434</v>
          </cell>
          <cell r="N36" t="str">
            <v>個人</v>
          </cell>
          <cell r="O36" t="str">
            <v>－</v>
          </cell>
          <cell r="P36" t="str">
            <v>④随意契約（企画競争無し）</v>
          </cell>
          <cell r="Q36" t="str">
            <v>●</v>
          </cell>
          <cell r="R36">
            <v>2336866</v>
          </cell>
          <cell r="S36" t="str">
            <v>@73,900円／地点
ほか</v>
          </cell>
          <cell r="T36">
            <v>2336866</v>
          </cell>
          <cell r="U36">
            <v>1</v>
          </cell>
          <cell r="V36">
            <v>0</v>
          </cell>
          <cell r="W36">
            <v>0</v>
          </cell>
          <cell r="X36">
            <v>0</v>
          </cell>
          <cell r="Y36" t="str">
            <v>①公表</v>
          </cell>
          <cell r="Z36">
            <v>52</v>
          </cell>
          <cell r="AA36">
            <v>0</v>
          </cell>
          <cell r="AB36">
            <v>0</v>
          </cell>
          <cell r="AC36">
            <v>0</v>
          </cell>
          <cell r="AD36">
            <v>0</v>
          </cell>
          <cell r="AE36" t="str">
            <v>⑥その他の法人等</v>
          </cell>
          <cell r="AF36">
            <v>0</v>
          </cell>
          <cell r="AG36">
            <v>0</v>
          </cell>
          <cell r="AH36" t="str">
            <v>①会計法第29条の3第4項（契約の性質又は目的が競争を許さない場合）</v>
          </cell>
          <cell r="AI36" t="str">
            <v>公募を実施し、申し込みのあった者のうち当局の要件を満たす全ての者と契約したものであり、競争を許さないことから会計法29条の3第4項に該当するため。</v>
          </cell>
          <cell r="AJ36">
            <v>0</v>
          </cell>
          <cell r="AK36">
            <v>0</v>
          </cell>
          <cell r="AL36">
            <v>0</v>
          </cell>
          <cell r="AM36">
            <v>0</v>
          </cell>
          <cell r="AN36">
            <v>0</v>
          </cell>
          <cell r="AO36">
            <v>0</v>
          </cell>
          <cell r="AP36">
            <v>0</v>
          </cell>
          <cell r="AQ36">
            <v>0</v>
          </cell>
          <cell r="AR36">
            <v>0</v>
          </cell>
          <cell r="AS36">
            <v>0</v>
          </cell>
          <cell r="AT36">
            <v>0</v>
          </cell>
          <cell r="AU36">
            <v>0</v>
          </cell>
          <cell r="AV36">
            <v>0</v>
          </cell>
          <cell r="AW36">
            <v>0</v>
          </cell>
          <cell r="AX36" t="str">
            <v>年間支払金額(契約相手方ごと)</v>
          </cell>
          <cell r="AY36" t="str">
            <v>○</v>
          </cell>
          <cell r="AZ36" t="str">
            <v>×</v>
          </cell>
          <cell r="BA36" t="str">
            <v>×</v>
          </cell>
          <cell r="BB36" t="str">
            <v>×</v>
          </cell>
          <cell r="BC36" t="str">
            <v/>
          </cell>
          <cell r="BD36" t="str">
            <v>⑩役務</v>
          </cell>
          <cell r="BE36" t="str">
            <v>単価契約</v>
          </cell>
          <cell r="BF36" t="str">
            <v/>
          </cell>
          <cell r="BG36" t="str">
            <v>○</v>
          </cell>
          <cell r="BH36" t="b">
            <v>1</v>
          </cell>
          <cell r="BI36" t="b">
            <v>1</v>
          </cell>
        </row>
        <row r="37">
          <cell r="E37" t="str">
            <v/>
          </cell>
          <cell r="F37">
            <v>31</v>
          </cell>
          <cell r="G37" t="str">
            <v>Dg153</v>
          </cell>
          <cell r="H37" t="str">
            <v>⑩役務</v>
          </cell>
          <cell r="I37" t="str">
            <v>令和4年分の土地鑑定評価額の算出に係る業務　　　　　
18地点</v>
          </cell>
          <cell r="J37" t="str">
            <v>支出負担行為担当官
金沢国税局総務部次長
中村　憲二
石川県金沢市広坂２－２－６０</v>
          </cell>
          <cell r="K37">
            <v>0</v>
          </cell>
          <cell r="L37">
            <v>0</v>
          </cell>
          <cell r="M37">
            <v>44434</v>
          </cell>
          <cell r="N37" t="str">
            <v>わくわく法人rea東海北陸不動産鑑定・建築スタジオ株式会社
富山県砺波市三郎丸３５５－１１</v>
          </cell>
          <cell r="O37">
            <v>2230001014775</v>
          </cell>
          <cell r="P37" t="str">
            <v>④随意契約（企画競争無し）</v>
          </cell>
          <cell r="Q37" t="str">
            <v>●</v>
          </cell>
          <cell r="R37">
            <v>1330200</v>
          </cell>
          <cell r="S37" t="str">
            <v>@73,900円／地点
ほか</v>
          </cell>
          <cell r="T37">
            <v>1330200</v>
          </cell>
          <cell r="U37">
            <v>1</v>
          </cell>
          <cell r="V37">
            <v>0</v>
          </cell>
          <cell r="W37">
            <v>0</v>
          </cell>
          <cell r="X37">
            <v>0</v>
          </cell>
          <cell r="Y37" t="str">
            <v>①公表</v>
          </cell>
          <cell r="Z37">
            <v>52</v>
          </cell>
          <cell r="AA37">
            <v>0</v>
          </cell>
          <cell r="AB37">
            <v>0</v>
          </cell>
          <cell r="AC37">
            <v>0</v>
          </cell>
          <cell r="AD37">
            <v>0</v>
          </cell>
          <cell r="AE37" t="str">
            <v>⑥その他の法人等</v>
          </cell>
          <cell r="AF37">
            <v>0</v>
          </cell>
          <cell r="AG37">
            <v>0</v>
          </cell>
          <cell r="AH37" t="str">
            <v>①会計法第29条の3第4項（契約の性質又は目的が競争を許さない場合）</v>
          </cell>
          <cell r="AI37" t="str">
            <v>公募を実施し、申し込みのあった者のうち当局の要件を満たす全ての者と契約したものであり、競争を許さないことから会計法29条の3第4項に該当するため。</v>
          </cell>
          <cell r="AJ37">
            <v>0</v>
          </cell>
          <cell r="AK37">
            <v>0</v>
          </cell>
          <cell r="AL37">
            <v>0</v>
          </cell>
          <cell r="AM37">
            <v>0</v>
          </cell>
          <cell r="AN37">
            <v>0</v>
          </cell>
          <cell r="AO37">
            <v>0</v>
          </cell>
          <cell r="AP37">
            <v>0</v>
          </cell>
          <cell r="AQ37">
            <v>0</v>
          </cell>
          <cell r="AR37">
            <v>0</v>
          </cell>
          <cell r="AS37">
            <v>0</v>
          </cell>
          <cell r="AT37">
            <v>0</v>
          </cell>
          <cell r="AU37">
            <v>0</v>
          </cell>
          <cell r="AV37">
            <v>0</v>
          </cell>
          <cell r="AW37">
            <v>0</v>
          </cell>
          <cell r="AX37" t="str">
            <v>年間支払金額(契約相手方ごと)</v>
          </cell>
          <cell r="AY37" t="str">
            <v>○</v>
          </cell>
          <cell r="AZ37" t="str">
            <v>×</v>
          </cell>
          <cell r="BA37" t="str">
            <v>×</v>
          </cell>
          <cell r="BB37" t="str">
            <v>×</v>
          </cell>
          <cell r="BC37" t="str">
            <v/>
          </cell>
          <cell r="BD37" t="str">
            <v>⑩役務</v>
          </cell>
          <cell r="BE37" t="str">
            <v>単価契約</v>
          </cell>
          <cell r="BF37" t="str">
            <v/>
          </cell>
          <cell r="BG37" t="str">
            <v>○</v>
          </cell>
          <cell r="BH37" t="b">
            <v>1</v>
          </cell>
          <cell r="BI37" t="b">
            <v>1</v>
          </cell>
        </row>
        <row r="38">
          <cell r="E38" t="str">
            <v/>
          </cell>
          <cell r="F38">
            <v>32</v>
          </cell>
          <cell r="G38" t="str">
            <v>Dg154</v>
          </cell>
          <cell r="H38" t="str">
            <v>⑩役務</v>
          </cell>
          <cell r="I38" t="str">
            <v>令和4年分の土地鑑定評価額の算出に係る業務　　　　　
17地点</v>
          </cell>
          <cell r="J38" t="str">
            <v>支出負担行為担当官
金沢国税局総務部次長
中村　憲二
石川県金沢市広坂２－２－６０</v>
          </cell>
          <cell r="K38">
            <v>0</v>
          </cell>
          <cell r="L38">
            <v>0</v>
          </cell>
          <cell r="M38">
            <v>44434</v>
          </cell>
          <cell r="N38" t="str">
            <v>個人</v>
          </cell>
          <cell r="O38" t="str">
            <v>－</v>
          </cell>
          <cell r="P38" t="str">
            <v>④随意契約（企画競争無し）</v>
          </cell>
          <cell r="Q38" t="str">
            <v>●</v>
          </cell>
          <cell r="R38">
            <v>1101864</v>
          </cell>
          <cell r="S38" t="str">
            <v>@73,900円／地点
ほか</v>
          </cell>
          <cell r="T38">
            <v>1101864</v>
          </cell>
          <cell r="U38">
            <v>1</v>
          </cell>
          <cell r="V38">
            <v>0</v>
          </cell>
          <cell r="W38">
            <v>0</v>
          </cell>
          <cell r="X38">
            <v>0</v>
          </cell>
          <cell r="Y38" t="str">
            <v>①公表</v>
          </cell>
          <cell r="Z38">
            <v>52</v>
          </cell>
          <cell r="AA38">
            <v>0</v>
          </cell>
          <cell r="AB38">
            <v>0</v>
          </cell>
          <cell r="AC38">
            <v>0</v>
          </cell>
          <cell r="AD38">
            <v>0</v>
          </cell>
          <cell r="AE38" t="str">
            <v>⑥その他の法人等</v>
          </cell>
          <cell r="AF38">
            <v>0</v>
          </cell>
          <cell r="AG38">
            <v>0</v>
          </cell>
          <cell r="AH38" t="str">
            <v>①会計法第29条の3第4項（契約の性質又は目的が競争を許さない場合）</v>
          </cell>
          <cell r="AI38" t="str">
            <v>公募を実施し、申し込みのあった者のうち当局の要件を満たす全ての者と契約したものであり、競争を許さないことから会計法29条の3第4項に該当するため。</v>
          </cell>
          <cell r="AJ38">
            <v>0</v>
          </cell>
          <cell r="AK38">
            <v>0</v>
          </cell>
          <cell r="AL38">
            <v>0</v>
          </cell>
          <cell r="AM38">
            <v>0</v>
          </cell>
          <cell r="AN38">
            <v>0</v>
          </cell>
          <cell r="AO38">
            <v>0</v>
          </cell>
          <cell r="AP38">
            <v>0</v>
          </cell>
          <cell r="AQ38">
            <v>0</v>
          </cell>
          <cell r="AR38">
            <v>0</v>
          </cell>
          <cell r="AS38">
            <v>0</v>
          </cell>
          <cell r="AT38">
            <v>0</v>
          </cell>
          <cell r="AU38">
            <v>0</v>
          </cell>
          <cell r="AV38">
            <v>0</v>
          </cell>
          <cell r="AW38">
            <v>0</v>
          </cell>
          <cell r="AX38" t="str">
            <v>年間支払金額(契約相手方ごと)</v>
          </cell>
          <cell r="AY38" t="str">
            <v>○</v>
          </cell>
          <cell r="AZ38" t="str">
            <v>×</v>
          </cell>
          <cell r="BA38" t="str">
            <v>×</v>
          </cell>
          <cell r="BB38" t="str">
            <v>×</v>
          </cell>
          <cell r="BC38" t="str">
            <v/>
          </cell>
          <cell r="BD38" t="str">
            <v>⑩役務</v>
          </cell>
          <cell r="BE38" t="str">
            <v>単価契約</v>
          </cell>
          <cell r="BF38" t="str">
            <v/>
          </cell>
          <cell r="BG38" t="str">
            <v>○</v>
          </cell>
          <cell r="BH38" t="b">
            <v>1</v>
          </cell>
          <cell r="BI38" t="b">
            <v>1</v>
          </cell>
        </row>
        <row r="39">
          <cell r="E39" t="str">
            <v/>
          </cell>
          <cell r="F39">
            <v>33</v>
          </cell>
          <cell r="G39" t="str">
            <v>Dg155</v>
          </cell>
          <cell r="H39" t="str">
            <v>⑩役務</v>
          </cell>
          <cell r="I39" t="str">
            <v>令和4年分の土地鑑定評価額の算出に係る業務　　　　　
19地点</v>
          </cell>
          <cell r="J39" t="str">
            <v>支出負担行為担当官
金沢国税局総務部次長
中村　憲二
石川県金沢市広坂２－２－６０</v>
          </cell>
          <cell r="K39">
            <v>0</v>
          </cell>
          <cell r="L39">
            <v>0</v>
          </cell>
          <cell r="M39">
            <v>44434</v>
          </cell>
          <cell r="N39" t="str">
            <v>個人</v>
          </cell>
          <cell r="O39" t="str">
            <v>－</v>
          </cell>
          <cell r="P39" t="str">
            <v>④随意契約（企画競争無し）</v>
          </cell>
          <cell r="Q39" t="str">
            <v>●</v>
          </cell>
          <cell r="R39">
            <v>1219483</v>
          </cell>
          <cell r="S39" t="str">
            <v>@73,900円／地点
ほか</v>
          </cell>
          <cell r="T39">
            <v>1219483</v>
          </cell>
          <cell r="U39">
            <v>1</v>
          </cell>
          <cell r="V39">
            <v>0</v>
          </cell>
          <cell r="W39">
            <v>0</v>
          </cell>
          <cell r="X39">
            <v>0</v>
          </cell>
          <cell r="Y39" t="str">
            <v>①公表</v>
          </cell>
          <cell r="Z39">
            <v>52</v>
          </cell>
          <cell r="AA39">
            <v>0</v>
          </cell>
          <cell r="AB39">
            <v>0</v>
          </cell>
          <cell r="AC39">
            <v>0</v>
          </cell>
          <cell r="AD39">
            <v>0</v>
          </cell>
          <cell r="AE39" t="str">
            <v>⑥その他の法人等</v>
          </cell>
          <cell r="AF39">
            <v>0</v>
          </cell>
          <cell r="AG39">
            <v>0</v>
          </cell>
          <cell r="AH39" t="str">
            <v>①会計法第29条の3第4項（契約の性質又は目的が競争を許さない場合）</v>
          </cell>
          <cell r="AI39" t="str">
            <v>公募を実施し、申し込みのあった者のうち当局の要件を満たす全ての者と契約したものであり、競争を許さないことから会計法29条の3第4項に該当するため。</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t="str">
            <v>年間支払金額(契約相手方ごと)</v>
          </cell>
          <cell r="AY39" t="str">
            <v>○</v>
          </cell>
          <cell r="AZ39" t="str">
            <v>×</v>
          </cell>
          <cell r="BA39" t="str">
            <v>×</v>
          </cell>
          <cell r="BB39" t="str">
            <v>×</v>
          </cell>
          <cell r="BC39" t="str">
            <v/>
          </cell>
          <cell r="BD39" t="str">
            <v>⑩役務</v>
          </cell>
          <cell r="BE39" t="str">
            <v>単価契約</v>
          </cell>
          <cell r="BF39" t="str">
            <v/>
          </cell>
          <cell r="BG39" t="str">
            <v>○</v>
          </cell>
          <cell r="BH39" t="b">
            <v>1</v>
          </cell>
          <cell r="BI39" t="b">
            <v>1</v>
          </cell>
        </row>
        <row r="40">
          <cell r="E40" t="str">
            <v/>
          </cell>
          <cell r="F40">
            <v>34</v>
          </cell>
          <cell r="G40" t="str">
            <v>Dg156</v>
          </cell>
          <cell r="H40" t="str">
            <v>⑩役務</v>
          </cell>
          <cell r="I40" t="str">
            <v>令和4年分の土地鑑定評価額の算出に係る業務　　　　　
16地点</v>
          </cell>
          <cell r="J40" t="str">
            <v>支出負担行為担当官
金沢国税局総務部次長
中村　憲二
石川県金沢市広坂２－２－６０</v>
          </cell>
          <cell r="K40">
            <v>0</v>
          </cell>
          <cell r="L40">
            <v>0</v>
          </cell>
          <cell r="M40">
            <v>44434</v>
          </cell>
          <cell r="N40" t="str">
            <v>藤岡不動産鑑定法人株式会社
富山県富山市星井町２－３－１</v>
          </cell>
          <cell r="O40">
            <v>3230001017967</v>
          </cell>
          <cell r="P40" t="str">
            <v>④随意契約（企画競争無し）</v>
          </cell>
          <cell r="Q40" t="str">
            <v>●</v>
          </cell>
          <cell r="R40">
            <v>1182400</v>
          </cell>
          <cell r="S40" t="str">
            <v>@73,900円／地点
ほか</v>
          </cell>
          <cell r="T40">
            <v>1182400</v>
          </cell>
          <cell r="U40">
            <v>1</v>
          </cell>
          <cell r="V40">
            <v>0</v>
          </cell>
          <cell r="W40">
            <v>0</v>
          </cell>
          <cell r="X40">
            <v>0</v>
          </cell>
          <cell r="Y40" t="str">
            <v>①公表</v>
          </cell>
          <cell r="Z40">
            <v>52</v>
          </cell>
          <cell r="AA40">
            <v>0</v>
          </cell>
          <cell r="AB40">
            <v>0</v>
          </cell>
          <cell r="AC40">
            <v>0</v>
          </cell>
          <cell r="AD40">
            <v>0</v>
          </cell>
          <cell r="AE40" t="str">
            <v>⑥その他の法人等</v>
          </cell>
          <cell r="AF40">
            <v>0</v>
          </cell>
          <cell r="AG40">
            <v>0</v>
          </cell>
          <cell r="AH40" t="str">
            <v>①会計法第29条の3第4項（契約の性質又は目的が競争を許さない場合）</v>
          </cell>
          <cell r="AI40" t="str">
            <v>公募を実施し、申し込みのあった者のうち当局の要件を満たす全ての者と契約したものであり、競争を許さないことから会計法29条の3第4項に該当するため。</v>
          </cell>
          <cell r="AJ40">
            <v>0</v>
          </cell>
          <cell r="AK40">
            <v>0</v>
          </cell>
          <cell r="AL40">
            <v>0</v>
          </cell>
          <cell r="AM40">
            <v>0</v>
          </cell>
          <cell r="AN40">
            <v>0</v>
          </cell>
          <cell r="AO40">
            <v>0</v>
          </cell>
          <cell r="AP40">
            <v>0</v>
          </cell>
          <cell r="AQ40">
            <v>0</v>
          </cell>
          <cell r="AR40">
            <v>0</v>
          </cell>
          <cell r="AS40">
            <v>0</v>
          </cell>
          <cell r="AT40">
            <v>0</v>
          </cell>
          <cell r="AU40">
            <v>0</v>
          </cell>
          <cell r="AV40">
            <v>0</v>
          </cell>
          <cell r="AW40">
            <v>0</v>
          </cell>
          <cell r="AX40" t="str">
            <v>年間支払金額(契約相手方ごと)</v>
          </cell>
          <cell r="AY40" t="str">
            <v>○</v>
          </cell>
          <cell r="AZ40" t="str">
            <v>×</v>
          </cell>
          <cell r="BA40" t="str">
            <v>×</v>
          </cell>
          <cell r="BB40" t="str">
            <v>×</v>
          </cell>
          <cell r="BC40" t="str">
            <v/>
          </cell>
          <cell r="BD40" t="str">
            <v>⑩役務</v>
          </cell>
          <cell r="BE40" t="str">
            <v>単価契約</v>
          </cell>
          <cell r="BF40" t="str">
            <v/>
          </cell>
          <cell r="BG40" t="str">
            <v>○</v>
          </cell>
          <cell r="BH40" t="b">
            <v>1</v>
          </cell>
          <cell r="BI40" t="b">
            <v>1</v>
          </cell>
        </row>
        <row r="41">
          <cell r="E41" t="str">
            <v/>
          </cell>
          <cell r="F41">
            <v>35</v>
          </cell>
          <cell r="G41" t="str">
            <v>Dg157</v>
          </cell>
          <cell r="H41" t="str">
            <v>⑩役務</v>
          </cell>
          <cell r="I41" t="str">
            <v>令和4年分の土地鑑定評価額の算出に係る業務　　　　　
14地点ほか</v>
          </cell>
          <cell r="J41" t="str">
            <v>支出負担行為担当官
金沢国税局総務部次長
中村　憲二
石川県金沢市広坂２－２－６０</v>
          </cell>
          <cell r="K41">
            <v>0</v>
          </cell>
          <cell r="L41">
            <v>0</v>
          </cell>
          <cell r="M41">
            <v>44434</v>
          </cell>
          <cell r="N41" t="str">
            <v>株式会社石川県不動産鑑定事務所
石川県小松市本町３－１１</v>
          </cell>
          <cell r="O41">
            <v>3220001011748</v>
          </cell>
          <cell r="P41" t="str">
            <v>④随意契約（企画競争無し）</v>
          </cell>
          <cell r="Q41" t="str">
            <v>●</v>
          </cell>
          <cell r="R41">
            <v>1131200</v>
          </cell>
          <cell r="S41" t="str">
            <v>@73,900円／地点
ほか</v>
          </cell>
          <cell r="T41">
            <v>1131200</v>
          </cell>
          <cell r="U41">
            <v>1</v>
          </cell>
          <cell r="V41">
            <v>0</v>
          </cell>
          <cell r="W41">
            <v>0</v>
          </cell>
          <cell r="X41">
            <v>0</v>
          </cell>
          <cell r="Y41" t="str">
            <v>①公表</v>
          </cell>
          <cell r="Z41">
            <v>52</v>
          </cell>
          <cell r="AA41">
            <v>0</v>
          </cell>
          <cell r="AB41">
            <v>0</v>
          </cell>
          <cell r="AC41">
            <v>0</v>
          </cell>
          <cell r="AD41">
            <v>0</v>
          </cell>
          <cell r="AE41" t="str">
            <v>⑥その他の法人等</v>
          </cell>
          <cell r="AF41">
            <v>0</v>
          </cell>
          <cell r="AG41">
            <v>0</v>
          </cell>
          <cell r="AH41" t="str">
            <v>①会計法第29条の3第4項（契約の性質又は目的が競争を許さない場合）</v>
          </cell>
          <cell r="AI41" t="str">
            <v>公募を実施し、申し込みのあった者のうち当局の要件を満たす全ての者と契約したものであり、競争を許さないことから会計法29条の3第4項に該当するため。</v>
          </cell>
          <cell r="AJ41">
            <v>0</v>
          </cell>
          <cell r="AK41">
            <v>0</v>
          </cell>
          <cell r="AL41">
            <v>0</v>
          </cell>
          <cell r="AM41">
            <v>0</v>
          </cell>
          <cell r="AN41">
            <v>0</v>
          </cell>
          <cell r="AO41">
            <v>0</v>
          </cell>
          <cell r="AP41">
            <v>0</v>
          </cell>
          <cell r="AQ41">
            <v>0</v>
          </cell>
          <cell r="AR41">
            <v>0</v>
          </cell>
          <cell r="AS41">
            <v>0</v>
          </cell>
          <cell r="AT41">
            <v>0</v>
          </cell>
          <cell r="AU41">
            <v>0</v>
          </cell>
          <cell r="AV41">
            <v>0</v>
          </cell>
          <cell r="AW41">
            <v>0</v>
          </cell>
          <cell r="AX41" t="str">
            <v>年間支払金額(契約相手方ごと)</v>
          </cell>
          <cell r="AY41" t="str">
            <v>○</v>
          </cell>
          <cell r="AZ41" t="str">
            <v>×</v>
          </cell>
          <cell r="BA41" t="str">
            <v>×</v>
          </cell>
          <cell r="BB41" t="str">
            <v>×</v>
          </cell>
          <cell r="BC41" t="str">
            <v/>
          </cell>
          <cell r="BD41" t="str">
            <v>⑩役務</v>
          </cell>
          <cell r="BE41" t="str">
            <v>単価契約</v>
          </cell>
          <cell r="BF41" t="str">
            <v/>
          </cell>
          <cell r="BG41" t="str">
            <v>○</v>
          </cell>
          <cell r="BH41" t="b">
            <v>1</v>
          </cell>
          <cell r="BI41" t="b">
            <v>1</v>
          </cell>
        </row>
        <row r="42">
          <cell r="E42" t="str">
            <v/>
          </cell>
          <cell r="F42">
            <v>36</v>
          </cell>
          <cell r="G42" t="str">
            <v>Dg158</v>
          </cell>
          <cell r="H42" t="str">
            <v>⑩役務</v>
          </cell>
          <cell r="I42" t="str">
            <v>令和4年分の土地鑑定評価額の算出に係る業務　　　　　
14地点ほか</v>
          </cell>
          <cell r="J42" t="str">
            <v>支出負担行為担当官
金沢国税局総務部次長
中村　憲二
石川県金沢市広坂２－２－６０</v>
          </cell>
          <cell r="K42">
            <v>0</v>
          </cell>
          <cell r="L42">
            <v>0</v>
          </cell>
          <cell r="M42">
            <v>44434</v>
          </cell>
          <cell r="N42" t="str">
            <v>株式会社日鑑
石川県白山市東柏町１－２</v>
          </cell>
          <cell r="O42">
            <v>1220001009323</v>
          </cell>
          <cell r="P42" t="str">
            <v>④随意契約（企画競争無し）</v>
          </cell>
          <cell r="Q42" t="str">
            <v>●</v>
          </cell>
          <cell r="R42">
            <v>1131200</v>
          </cell>
          <cell r="S42" t="str">
            <v>@73,900円／地点
ほか</v>
          </cell>
          <cell r="T42">
            <v>1131200</v>
          </cell>
          <cell r="U42">
            <v>1</v>
          </cell>
          <cell r="V42">
            <v>0</v>
          </cell>
          <cell r="W42">
            <v>0</v>
          </cell>
          <cell r="X42">
            <v>0</v>
          </cell>
          <cell r="Y42" t="str">
            <v>①公表</v>
          </cell>
          <cell r="Z42">
            <v>52</v>
          </cell>
          <cell r="AA42">
            <v>0</v>
          </cell>
          <cell r="AB42">
            <v>0</v>
          </cell>
          <cell r="AC42">
            <v>0</v>
          </cell>
          <cell r="AD42">
            <v>0</v>
          </cell>
          <cell r="AE42" t="str">
            <v>⑥その他の法人等</v>
          </cell>
          <cell r="AF42">
            <v>0</v>
          </cell>
          <cell r="AG42">
            <v>0</v>
          </cell>
          <cell r="AH42" t="str">
            <v>①会計法第29条の3第4項（契約の性質又は目的が競争を許さない場合）</v>
          </cell>
          <cell r="AI42" t="str">
            <v>公募を実施し、申し込みのあった者のうち当局の要件を満たす全ての者と契約したものであり、競争を許さないことから会計法29条の3第4項に該当するため。</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t="str">
            <v>年間支払金額(契約相手方ごと)</v>
          </cell>
          <cell r="AY42" t="str">
            <v>○</v>
          </cell>
          <cell r="AZ42" t="str">
            <v>×</v>
          </cell>
          <cell r="BA42" t="str">
            <v>×</v>
          </cell>
          <cell r="BB42" t="str">
            <v>×</v>
          </cell>
          <cell r="BC42" t="str">
            <v/>
          </cell>
          <cell r="BD42" t="str">
            <v>⑩役務</v>
          </cell>
          <cell r="BE42" t="str">
            <v>単価契約</v>
          </cell>
          <cell r="BF42" t="str">
            <v/>
          </cell>
          <cell r="BG42" t="str">
            <v>○</v>
          </cell>
          <cell r="BH42" t="b">
            <v>1</v>
          </cell>
          <cell r="BI42" t="b">
            <v>1</v>
          </cell>
        </row>
        <row r="43">
          <cell r="E43" t="str">
            <v/>
          </cell>
          <cell r="F43">
            <v>37</v>
          </cell>
          <cell r="G43" t="str">
            <v>Dg159</v>
          </cell>
          <cell r="H43" t="str">
            <v>⑩役務</v>
          </cell>
          <cell r="I43" t="str">
            <v>令和4年分の土地鑑定評価額の算出に係る業務　　　　　
14地点ほか</v>
          </cell>
          <cell r="J43" t="str">
            <v>支出負担行為担当官
金沢国税局総務部次長
中村　憲二
石川県金沢市広坂２－２－６０</v>
          </cell>
          <cell r="K43">
            <v>0</v>
          </cell>
          <cell r="L43">
            <v>0</v>
          </cell>
          <cell r="M43">
            <v>44434</v>
          </cell>
          <cell r="N43" t="str">
            <v>西野総合鑑定株式会社
石川県金沢市泉野町１－８－７</v>
          </cell>
          <cell r="O43">
            <v>5220001004915</v>
          </cell>
          <cell r="P43" t="str">
            <v>④随意契約（企画競争無し）</v>
          </cell>
          <cell r="Q43" t="str">
            <v>●</v>
          </cell>
          <cell r="R43">
            <v>1131200</v>
          </cell>
          <cell r="S43" t="str">
            <v>@73,900円／地点
ほか</v>
          </cell>
          <cell r="T43">
            <v>1131200</v>
          </cell>
          <cell r="U43">
            <v>1</v>
          </cell>
          <cell r="V43">
            <v>0</v>
          </cell>
          <cell r="W43">
            <v>0</v>
          </cell>
          <cell r="X43">
            <v>0</v>
          </cell>
          <cell r="Y43" t="str">
            <v>①公表</v>
          </cell>
          <cell r="Z43">
            <v>52</v>
          </cell>
          <cell r="AA43">
            <v>0</v>
          </cell>
          <cell r="AB43">
            <v>0</v>
          </cell>
          <cell r="AC43">
            <v>0</v>
          </cell>
          <cell r="AD43">
            <v>0</v>
          </cell>
          <cell r="AE43" t="str">
            <v>⑥その他の法人等</v>
          </cell>
          <cell r="AF43">
            <v>0</v>
          </cell>
          <cell r="AG43">
            <v>0</v>
          </cell>
          <cell r="AH43" t="str">
            <v>①会計法第29条の3第4項（契約の性質又は目的が競争を許さない場合）</v>
          </cell>
          <cell r="AI43" t="str">
            <v>公募を実施し、申し込みのあった者のうち当局の要件を満たす全ての者と契約したものであり、競争を許さないことから会計法29条の3第4項に該当するため。</v>
          </cell>
          <cell r="AJ43">
            <v>0</v>
          </cell>
          <cell r="AK43">
            <v>0</v>
          </cell>
          <cell r="AL43">
            <v>0</v>
          </cell>
          <cell r="AM43">
            <v>0</v>
          </cell>
          <cell r="AN43">
            <v>0</v>
          </cell>
          <cell r="AO43">
            <v>0</v>
          </cell>
          <cell r="AP43">
            <v>0</v>
          </cell>
          <cell r="AQ43">
            <v>0</v>
          </cell>
          <cell r="AR43">
            <v>0</v>
          </cell>
          <cell r="AS43">
            <v>0</v>
          </cell>
          <cell r="AT43">
            <v>0</v>
          </cell>
          <cell r="AU43">
            <v>0</v>
          </cell>
          <cell r="AV43">
            <v>0</v>
          </cell>
          <cell r="AW43">
            <v>0</v>
          </cell>
          <cell r="AX43" t="str">
            <v>年間支払金額(契約相手方ごと)</v>
          </cell>
          <cell r="AY43" t="str">
            <v>○</v>
          </cell>
          <cell r="AZ43" t="str">
            <v>×</v>
          </cell>
          <cell r="BA43" t="str">
            <v>×</v>
          </cell>
          <cell r="BB43" t="str">
            <v>×</v>
          </cell>
          <cell r="BC43" t="str">
            <v/>
          </cell>
          <cell r="BD43" t="str">
            <v>⑩役務</v>
          </cell>
          <cell r="BE43" t="str">
            <v>単価契約</v>
          </cell>
          <cell r="BF43" t="str">
            <v/>
          </cell>
          <cell r="BG43" t="str">
            <v>○</v>
          </cell>
          <cell r="BH43" t="b">
            <v>1</v>
          </cell>
          <cell r="BI43" t="b">
            <v>1</v>
          </cell>
        </row>
        <row r="44">
          <cell r="E44" t="str">
            <v/>
          </cell>
          <cell r="F44">
            <v>38</v>
          </cell>
          <cell r="G44" t="str">
            <v>Dg160</v>
          </cell>
          <cell r="H44" t="str">
            <v>⑩役務</v>
          </cell>
          <cell r="I44" t="str">
            <v>令和4年分の土地鑑定評価額の算出に係る業務　　　　　
14地点ほか</v>
          </cell>
          <cell r="J44" t="str">
            <v>支出負担行為担当官
金沢国税局総務部次長
中村　憲二
石川県金沢市広坂２－２－６０</v>
          </cell>
          <cell r="K44">
            <v>0</v>
          </cell>
          <cell r="L44">
            <v>0</v>
          </cell>
          <cell r="M44">
            <v>44434</v>
          </cell>
          <cell r="N44" t="str">
            <v>有限会社堀江不動産鑑定システム
石川県金沢市笠舞３－９－１７</v>
          </cell>
          <cell r="O44">
            <v>2220002005295</v>
          </cell>
          <cell r="P44" t="str">
            <v>④随意契約（企画競争無し）</v>
          </cell>
          <cell r="Q44" t="str">
            <v>●</v>
          </cell>
          <cell r="R44">
            <v>1131200</v>
          </cell>
          <cell r="S44" t="str">
            <v>@73,900円／地点
ほか</v>
          </cell>
          <cell r="T44">
            <v>1131200</v>
          </cell>
          <cell r="U44">
            <v>1</v>
          </cell>
          <cell r="V44">
            <v>0</v>
          </cell>
          <cell r="W44">
            <v>0</v>
          </cell>
          <cell r="X44">
            <v>0</v>
          </cell>
          <cell r="Y44" t="str">
            <v>①公表</v>
          </cell>
          <cell r="Z44">
            <v>52</v>
          </cell>
          <cell r="AA44">
            <v>0</v>
          </cell>
          <cell r="AB44">
            <v>0</v>
          </cell>
          <cell r="AC44">
            <v>0</v>
          </cell>
          <cell r="AD44">
            <v>0</v>
          </cell>
          <cell r="AE44" t="str">
            <v>⑥その他の法人等</v>
          </cell>
          <cell r="AF44">
            <v>0</v>
          </cell>
          <cell r="AG44">
            <v>0</v>
          </cell>
          <cell r="AH44" t="str">
            <v>①会計法第29条の3第4項（契約の性質又は目的が競争を許さない場合）</v>
          </cell>
          <cell r="AI44" t="str">
            <v>公募を実施し、申し込みのあった者のうち当局の要件を満たす全ての者と契約したものであり、競争を許さないことから会計法29条の3第4項に該当するため。</v>
          </cell>
          <cell r="AJ44">
            <v>0</v>
          </cell>
          <cell r="AK44">
            <v>0</v>
          </cell>
          <cell r="AL44">
            <v>0</v>
          </cell>
          <cell r="AM44">
            <v>0</v>
          </cell>
          <cell r="AN44">
            <v>0</v>
          </cell>
          <cell r="AO44">
            <v>0</v>
          </cell>
          <cell r="AP44">
            <v>0</v>
          </cell>
          <cell r="AQ44">
            <v>0</v>
          </cell>
          <cell r="AR44">
            <v>0</v>
          </cell>
          <cell r="AS44">
            <v>0</v>
          </cell>
          <cell r="AT44">
            <v>0</v>
          </cell>
          <cell r="AU44">
            <v>0</v>
          </cell>
          <cell r="AV44">
            <v>0</v>
          </cell>
          <cell r="AW44">
            <v>0</v>
          </cell>
          <cell r="AX44" t="str">
            <v>年間支払金額(契約相手方ごと)</v>
          </cell>
          <cell r="AY44" t="str">
            <v>○</v>
          </cell>
          <cell r="AZ44" t="str">
            <v>×</v>
          </cell>
          <cell r="BA44" t="str">
            <v>×</v>
          </cell>
          <cell r="BB44" t="str">
            <v>×</v>
          </cell>
          <cell r="BC44" t="str">
            <v/>
          </cell>
          <cell r="BD44" t="str">
            <v>⑩役務</v>
          </cell>
          <cell r="BE44" t="str">
            <v>単価契約</v>
          </cell>
          <cell r="BF44" t="str">
            <v/>
          </cell>
          <cell r="BG44" t="str">
            <v>○</v>
          </cell>
          <cell r="BH44" t="b">
            <v>1</v>
          </cell>
          <cell r="BI44" t="b">
            <v>1</v>
          </cell>
        </row>
        <row r="45">
          <cell r="E45" t="str">
            <v/>
          </cell>
          <cell r="F45">
            <v>39</v>
          </cell>
          <cell r="G45" t="str">
            <v>Dg161</v>
          </cell>
          <cell r="H45" t="str">
            <v>⑩役務</v>
          </cell>
          <cell r="I45" t="str">
            <v>令和4年分の土地鑑定評価額の算出に係る業務　　　　　
15地点</v>
          </cell>
          <cell r="J45" t="str">
            <v>支出負担行為担当官
金沢国税局総務部次長
中村　憲二
石川県金沢市広坂２－２－６０</v>
          </cell>
          <cell r="K45">
            <v>0</v>
          </cell>
          <cell r="L45">
            <v>0</v>
          </cell>
          <cell r="M45">
            <v>44434</v>
          </cell>
          <cell r="N45" t="str">
            <v>有限会社寺田正成不動産鑑定士事務所
石川県金沢市長坂台７－３４</v>
          </cell>
          <cell r="O45">
            <v>5220002004030</v>
          </cell>
          <cell r="P45" t="str">
            <v>④随意契約（企画競争無し）</v>
          </cell>
          <cell r="Q45" t="str">
            <v>●</v>
          </cell>
          <cell r="R45">
            <v>1108500</v>
          </cell>
          <cell r="S45" t="str">
            <v>@73,900円／地点
ほか</v>
          </cell>
          <cell r="T45">
            <v>1108500</v>
          </cell>
          <cell r="U45">
            <v>1</v>
          </cell>
          <cell r="V45">
            <v>0</v>
          </cell>
          <cell r="W45">
            <v>0</v>
          </cell>
          <cell r="X45">
            <v>0</v>
          </cell>
          <cell r="Y45" t="str">
            <v>①公表</v>
          </cell>
          <cell r="Z45">
            <v>52</v>
          </cell>
          <cell r="AA45">
            <v>0</v>
          </cell>
          <cell r="AB45">
            <v>0</v>
          </cell>
          <cell r="AC45">
            <v>0</v>
          </cell>
          <cell r="AD45">
            <v>0</v>
          </cell>
          <cell r="AE45" t="str">
            <v>⑥その他の法人等</v>
          </cell>
          <cell r="AF45">
            <v>0</v>
          </cell>
          <cell r="AG45">
            <v>0</v>
          </cell>
          <cell r="AH45" t="str">
            <v>①会計法第29条の3第4項（契約の性質又は目的が競争を許さない場合）</v>
          </cell>
          <cell r="AI45" t="str">
            <v>公募を実施し、申し込みのあった者のうち当局の要件を満たす全ての者と契約したものであり、競争を許さないことから会計法29条の3第4項に該当するため。</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t="str">
            <v>年間支払金額(契約相手方ごと)</v>
          </cell>
          <cell r="AY45" t="str">
            <v>○</v>
          </cell>
          <cell r="AZ45" t="str">
            <v>×</v>
          </cell>
          <cell r="BA45" t="str">
            <v>×</v>
          </cell>
          <cell r="BB45" t="str">
            <v>×</v>
          </cell>
          <cell r="BC45" t="str">
            <v/>
          </cell>
          <cell r="BD45" t="str">
            <v>⑩役務</v>
          </cell>
          <cell r="BE45" t="str">
            <v>単価契約</v>
          </cell>
          <cell r="BF45" t="str">
            <v/>
          </cell>
          <cell r="BG45" t="str">
            <v>○</v>
          </cell>
          <cell r="BH45" t="b">
            <v>1</v>
          </cell>
          <cell r="BI45" t="b">
            <v>1</v>
          </cell>
        </row>
        <row r="46">
          <cell r="E46" t="str">
            <v/>
          </cell>
          <cell r="F46">
            <v>40</v>
          </cell>
          <cell r="G46" t="str">
            <v>Dg162</v>
          </cell>
          <cell r="H46" t="str">
            <v>⑩役務</v>
          </cell>
          <cell r="I46" t="str">
            <v>令和4年分の土地鑑定評価額の算出に係る業務　　　　　
14地点ほか</v>
          </cell>
          <cell r="J46" t="str">
            <v>支出負担行為担当官
金沢国税局総務部次長
中村　憲二
石川県金沢市広坂２－２－６０</v>
          </cell>
          <cell r="K46">
            <v>0</v>
          </cell>
          <cell r="L46">
            <v>0</v>
          </cell>
          <cell r="M46">
            <v>44434</v>
          </cell>
          <cell r="N46" t="str">
            <v>有限会社西野正治不動産鑑定士事務所
石川県金沢市入江１－５４</v>
          </cell>
          <cell r="O46">
            <v>9220002004415</v>
          </cell>
          <cell r="P46" t="str">
            <v>④随意契約（企画競争無し）</v>
          </cell>
          <cell r="Q46" t="str">
            <v>●</v>
          </cell>
          <cell r="R46">
            <v>1131200</v>
          </cell>
          <cell r="S46" t="str">
            <v>@73,900円／地点
ほか</v>
          </cell>
          <cell r="T46">
            <v>1131200</v>
          </cell>
          <cell r="U46">
            <v>1</v>
          </cell>
          <cell r="V46">
            <v>0</v>
          </cell>
          <cell r="W46">
            <v>0</v>
          </cell>
          <cell r="X46">
            <v>0</v>
          </cell>
          <cell r="Y46" t="str">
            <v>①公表</v>
          </cell>
          <cell r="Z46">
            <v>52</v>
          </cell>
          <cell r="AA46">
            <v>0</v>
          </cell>
          <cell r="AB46">
            <v>0</v>
          </cell>
          <cell r="AC46">
            <v>0</v>
          </cell>
          <cell r="AD46">
            <v>0</v>
          </cell>
          <cell r="AE46" t="str">
            <v>⑥その他の法人等</v>
          </cell>
          <cell r="AF46">
            <v>0</v>
          </cell>
          <cell r="AG46">
            <v>0</v>
          </cell>
          <cell r="AH46" t="str">
            <v>①会計法第29条の3第4項（契約の性質又は目的が競争を許さない場合）</v>
          </cell>
          <cell r="AI46" t="str">
            <v>公募を実施し、申し込みのあった者のうち当局の要件を満たす全ての者と契約したものであり、競争を許さないことから会計法29条の3第4項に該当するため。</v>
          </cell>
          <cell r="AJ46">
            <v>0</v>
          </cell>
          <cell r="AK46">
            <v>0</v>
          </cell>
          <cell r="AL46">
            <v>0</v>
          </cell>
          <cell r="AM46">
            <v>0</v>
          </cell>
          <cell r="AN46">
            <v>0</v>
          </cell>
          <cell r="AO46">
            <v>0</v>
          </cell>
          <cell r="AP46">
            <v>0</v>
          </cell>
          <cell r="AQ46">
            <v>0</v>
          </cell>
          <cell r="AR46">
            <v>0</v>
          </cell>
          <cell r="AS46">
            <v>0</v>
          </cell>
          <cell r="AT46">
            <v>0</v>
          </cell>
          <cell r="AU46">
            <v>0</v>
          </cell>
          <cell r="AV46">
            <v>0</v>
          </cell>
          <cell r="AW46">
            <v>0</v>
          </cell>
          <cell r="AX46" t="str">
            <v>年間支払金額(契約相手方ごと)</v>
          </cell>
          <cell r="AY46" t="str">
            <v>○</v>
          </cell>
          <cell r="AZ46" t="str">
            <v>×</v>
          </cell>
          <cell r="BA46" t="str">
            <v>×</v>
          </cell>
          <cell r="BB46" t="str">
            <v>×</v>
          </cell>
          <cell r="BC46" t="str">
            <v/>
          </cell>
          <cell r="BD46" t="str">
            <v>⑩役務</v>
          </cell>
          <cell r="BE46" t="str">
            <v>単価契約</v>
          </cell>
          <cell r="BF46" t="str">
            <v/>
          </cell>
          <cell r="BG46" t="str">
            <v>○</v>
          </cell>
          <cell r="BH46" t="b">
            <v>1</v>
          </cell>
          <cell r="BI46" t="b">
            <v>1</v>
          </cell>
        </row>
        <row r="47">
          <cell r="E47" t="str">
            <v/>
          </cell>
          <cell r="F47">
            <v>41</v>
          </cell>
          <cell r="G47" t="str">
            <v>Dg163</v>
          </cell>
          <cell r="H47" t="str">
            <v>⑩役務</v>
          </cell>
          <cell r="I47" t="str">
            <v>令和4年分の土地鑑定評価額の算出に係る業務　　　　　
15地点</v>
          </cell>
          <cell r="J47" t="str">
            <v>支出負担行為担当官
金沢国税局総務部次長
中村　憲二
石川県金沢市広坂２－２－６０</v>
          </cell>
          <cell r="K47">
            <v>0</v>
          </cell>
          <cell r="L47">
            <v>0</v>
          </cell>
          <cell r="M47">
            <v>44434</v>
          </cell>
          <cell r="N47" t="str">
            <v>一般財団法人日本不動産研究所金沢支所
石川県金沢市本町１－５－２リファーレ１２階</v>
          </cell>
          <cell r="O47">
            <v>2010405009567</v>
          </cell>
          <cell r="P47" t="str">
            <v>④随意契約（企画競争無し）</v>
          </cell>
          <cell r="Q47" t="str">
            <v>●</v>
          </cell>
          <cell r="R47">
            <v>1108500</v>
          </cell>
          <cell r="S47" t="str">
            <v>@73,900円／地点
ほか</v>
          </cell>
          <cell r="T47">
            <v>1108500</v>
          </cell>
          <cell r="U47">
            <v>1</v>
          </cell>
          <cell r="V47">
            <v>0</v>
          </cell>
          <cell r="W47">
            <v>0</v>
          </cell>
          <cell r="X47">
            <v>0</v>
          </cell>
          <cell r="Y47" t="str">
            <v>①公表</v>
          </cell>
          <cell r="Z47">
            <v>52</v>
          </cell>
          <cell r="AA47">
            <v>0</v>
          </cell>
          <cell r="AB47">
            <v>0</v>
          </cell>
          <cell r="AC47">
            <v>0</v>
          </cell>
          <cell r="AD47">
            <v>0</v>
          </cell>
          <cell r="AE47" t="str">
            <v>⑥その他の法人等</v>
          </cell>
          <cell r="AF47">
            <v>0</v>
          </cell>
          <cell r="AG47">
            <v>0</v>
          </cell>
          <cell r="AH47" t="str">
            <v>①会計法第29条の3第4項（契約の性質又は目的が競争を許さない場合）</v>
          </cell>
          <cell r="AI47" t="str">
            <v>公募を実施し、申し込みのあった者のうち当局の要件を満たす全ての者と契約したものであり、競争を許さないことから会計法29条の3第4項に該当するため。</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t="str">
            <v>年間支払金額(契約相手方ごと)</v>
          </cell>
          <cell r="AY47" t="str">
            <v>○</v>
          </cell>
          <cell r="AZ47" t="str">
            <v>×</v>
          </cell>
          <cell r="BA47" t="str">
            <v>×</v>
          </cell>
          <cell r="BB47" t="str">
            <v>×</v>
          </cell>
          <cell r="BC47" t="str">
            <v/>
          </cell>
          <cell r="BD47" t="str">
            <v>⑩役務</v>
          </cell>
          <cell r="BE47" t="str">
            <v>単価契約</v>
          </cell>
          <cell r="BF47" t="str">
            <v/>
          </cell>
          <cell r="BG47" t="str">
            <v>○</v>
          </cell>
          <cell r="BH47" t="b">
            <v>1</v>
          </cell>
          <cell r="BI47" t="b">
            <v>1</v>
          </cell>
        </row>
        <row r="48">
          <cell r="E48" t="str">
            <v/>
          </cell>
          <cell r="F48">
            <v>42</v>
          </cell>
          <cell r="G48" t="str">
            <v>Dg164</v>
          </cell>
          <cell r="H48" t="str">
            <v>⑩役務</v>
          </cell>
          <cell r="I48" t="str">
            <v>令和4年分の土地鑑定評価額の算出に係る業務　　　　　
15地点</v>
          </cell>
          <cell r="J48" t="str">
            <v>支出負担行為担当官
金沢国税局総務部次長
中村　憲二
石川県金沢市広坂２－２－６０</v>
          </cell>
          <cell r="K48">
            <v>0</v>
          </cell>
          <cell r="L48">
            <v>0</v>
          </cell>
          <cell r="M48">
            <v>44434</v>
          </cell>
          <cell r="N48" t="str">
            <v>有限会社武田不動産鑑定事務所
石川県金沢市長坂１－１１－２０</v>
          </cell>
          <cell r="O48">
            <v>1220002003630</v>
          </cell>
          <cell r="P48" t="str">
            <v>④随意契約（企画競争無し）</v>
          </cell>
          <cell r="Q48" t="str">
            <v>●</v>
          </cell>
          <cell r="R48">
            <v>1108500</v>
          </cell>
          <cell r="S48" t="str">
            <v>@73,900円／地点
ほか</v>
          </cell>
          <cell r="T48">
            <v>1108500</v>
          </cell>
          <cell r="U48">
            <v>1</v>
          </cell>
          <cell r="V48">
            <v>0</v>
          </cell>
          <cell r="W48">
            <v>0</v>
          </cell>
          <cell r="X48">
            <v>0</v>
          </cell>
          <cell r="Y48" t="str">
            <v>①公表</v>
          </cell>
          <cell r="Z48">
            <v>52</v>
          </cell>
          <cell r="AA48">
            <v>0</v>
          </cell>
          <cell r="AB48">
            <v>0</v>
          </cell>
          <cell r="AC48">
            <v>0</v>
          </cell>
          <cell r="AD48">
            <v>0</v>
          </cell>
          <cell r="AE48" t="str">
            <v>⑥その他の法人等</v>
          </cell>
          <cell r="AF48">
            <v>0</v>
          </cell>
          <cell r="AG48">
            <v>0</v>
          </cell>
          <cell r="AH48" t="str">
            <v>①会計法第29条の3第4項（契約の性質又は目的が競争を許さない場合）</v>
          </cell>
          <cell r="AI48" t="str">
            <v>公募を実施し、申し込みのあった者のうち当局の要件を満たす全ての者と契約したものであり、競争を許さないことから会計法29条の3第4項に該当するため。</v>
          </cell>
          <cell r="AJ48">
            <v>0</v>
          </cell>
          <cell r="AK48">
            <v>0</v>
          </cell>
          <cell r="AL48">
            <v>0</v>
          </cell>
          <cell r="AM48">
            <v>0</v>
          </cell>
          <cell r="AN48">
            <v>0</v>
          </cell>
          <cell r="AO48">
            <v>0</v>
          </cell>
          <cell r="AP48">
            <v>0</v>
          </cell>
          <cell r="AQ48">
            <v>0</v>
          </cell>
          <cell r="AR48">
            <v>0</v>
          </cell>
          <cell r="AS48">
            <v>0</v>
          </cell>
          <cell r="AT48">
            <v>0</v>
          </cell>
          <cell r="AU48">
            <v>0</v>
          </cell>
          <cell r="AV48">
            <v>0</v>
          </cell>
          <cell r="AW48">
            <v>0</v>
          </cell>
          <cell r="AX48" t="str">
            <v>年間支払金額(契約相手方ごと)</v>
          </cell>
          <cell r="AY48" t="str">
            <v>○</v>
          </cell>
          <cell r="AZ48" t="str">
            <v>×</v>
          </cell>
          <cell r="BA48" t="str">
            <v>×</v>
          </cell>
          <cell r="BB48" t="str">
            <v>×</v>
          </cell>
          <cell r="BC48" t="str">
            <v/>
          </cell>
          <cell r="BD48" t="str">
            <v>⑩役務</v>
          </cell>
          <cell r="BE48" t="str">
            <v>単価契約</v>
          </cell>
          <cell r="BF48" t="str">
            <v/>
          </cell>
          <cell r="BG48" t="str">
            <v>○</v>
          </cell>
          <cell r="BH48" t="b">
            <v>1</v>
          </cell>
          <cell r="BI48" t="b">
            <v>1</v>
          </cell>
        </row>
        <row r="49">
          <cell r="E49" t="str">
            <v/>
          </cell>
          <cell r="F49">
            <v>43</v>
          </cell>
          <cell r="G49" t="str">
            <v>Dg165</v>
          </cell>
          <cell r="H49" t="str">
            <v>⑩役務</v>
          </cell>
          <cell r="I49" t="str">
            <v>令和4年分の土地鑑定評価額の算出に係る業務　　　　　
14地点ほか</v>
          </cell>
          <cell r="J49" t="str">
            <v>支出負担行為担当官
金沢国税局総務部次長
中村　憲二
石川県金沢市広坂２－２－６０</v>
          </cell>
          <cell r="K49">
            <v>0</v>
          </cell>
          <cell r="L49">
            <v>0</v>
          </cell>
          <cell r="M49">
            <v>44434</v>
          </cell>
          <cell r="N49" t="str">
            <v>個人</v>
          </cell>
          <cell r="O49" t="str">
            <v>－</v>
          </cell>
          <cell r="P49" t="str">
            <v>④随意契約（企画競争無し）</v>
          </cell>
          <cell r="Q49" t="str">
            <v>●</v>
          </cell>
          <cell r="R49">
            <v>1002309</v>
          </cell>
          <cell r="S49" t="str">
            <v>@73,900円／地点
ほか</v>
          </cell>
          <cell r="T49">
            <v>1002309</v>
          </cell>
          <cell r="U49">
            <v>1</v>
          </cell>
          <cell r="V49">
            <v>0</v>
          </cell>
          <cell r="W49">
            <v>0</v>
          </cell>
          <cell r="X49">
            <v>0</v>
          </cell>
          <cell r="Y49" t="str">
            <v>①公表</v>
          </cell>
          <cell r="Z49">
            <v>52</v>
          </cell>
          <cell r="AA49">
            <v>0</v>
          </cell>
          <cell r="AB49">
            <v>0</v>
          </cell>
          <cell r="AC49">
            <v>0</v>
          </cell>
          <cell r="AD49">
            <v>0</v>
          </cell>
          <cell r="AE49" t="str">
            <v>⑥その他の法人等</v>
          </cell>
          <cell r="AF49">
            <v>0</v>
          </cell>
          <cell r="AG49">
            <v>0</v>
          </cell>
          <cell r="AH49" t="str">
            <v>①会計法第29条の3第4項（契約の性質又は目的が競争を許さない場合）</v>
          </cell>
          <cell r="AI49" t="str">
            <v>公募を実施し、申し込みのあった者のうち当局の要件を満たす全ての者と契約したものであり、競争を許さないことから会計法29条の3第4項に該当するため。</v>
          </cell>
          <cell r="AJ49">
            <v>0</v>
          </cell>
          <cell r="AK49">
            <v>0</v>
          </cell>
          <cell r="AL49">
            <v>0</v>
          </cell>
          <cell r="AM49">
            <v>0</v>
          </cell>
          <cell r="AN49">
            <v>0</v>
          </cell>
          <cell r="AO49">
            <v>0</v>
          </cell>
          <cell r="AP49">
            <v>0</v>
          </cell>
          <cell r="AQ49">
            <v>0</v>
          </cell>
          <cell r="AR49">
            <v>0</v>
          </cell>
          <cell r="AS49">
            <v>0</v>
          </cell>
          <cell r="AT49">
            <v>0</v>
          </cell>
          <cell r="AU49">
            <v>0</v>
          </cell>
          <cell r="AV49">
            <v>0</v>
          </cell>
          <cell r="AW49">
            <v>0</v>
          </cell>
          <cell r="AX49" t="str">
            <v>年間支払金額(契約相手方ごと)</v>
          </cell>
          <cell r="AY49" t="str">
            <v>○</v>
          </cell>
          <cell r="AZ49" t="str">
            <v>×</v>
          </cell>
          <cell r="BA49" t="str">
            <v>×</v>
          </cell>
          <cell r="BB49" t="str">
            <v>×</v>
          </cell>
          <cell r="BC49" t="str">
            <v/>
          </cell>
          <cell r="BD49" t="str">
            <v>⑩役務</v>
          </cell>
          <cell r="BE49" t="str">
            <v>単価契約</v>
          </cell>
          <cell r="BF49" t="str">
            <v/>
          </cell>
          <cell r="BG49" t="str">
            <v>○</v>
          </cell>
          <cell r="BH49" t="b">
            <v>1</v>
          </cell>
          <cell r="BI49" t="b">
            <v>1</v>
          </cell>
        </row>
        <row r="50">
          <cell r="E50" t="str">
            <v/>
          </cell>
          <cell r="F50">
            <v>44</v>
          </cell>
          <cell r="G50" t="str">
            <v>Dg166</v>
          </cell>
          <cell r="H50" t="str">
            <v>⑩役務</v>
          </cell>
          <cell r="I50" t="str">
            <v>令和4年分の土地鑑定評価額の算出に係る業務　　　　　
15地点ほか</v>
          </cell>
          <cell r="J50" t="str">
            <v>支出負担行為担当官
金沢国税局総務部次長
中村　憲二
石川県金沢市広坂２－２－６０</v>
          </cell>
          <cell r="K50">
            <v>0</v>
          </cell>
          <cell r="L50">
            <v>0</v>
          </cell>
          <cell r="M50">
            <v>44434</v>
          </cell>
          <cell r="N50" t="str">
            <v>有限会社小西不動産鑑定所
石川県金沢市二口町ロ１７戸板ホール２階</v>
          </cell>
          <cell r="O50">
            <v>5220002006605</v>
          </cell>
          <cell r="P50" t="str">
            <v>④随意契約（企画競争無し）</v>
          </cell>
          <cell r="Q50" t="str">
            <v>●</v>
          </cell>
          <cell r="R50">
            <v>1226950</v>
          </cell>
          <cell r="S50" t="str">
            <v>@73,900円／地点
ほか</v>
          </cell>
          <cell r="T50">
            <v>1226950</v>
          </cell>
          <cell r="U50">
            <v>1</v>
          </cell>
          <cell r="V50">
            <v>0</v>
          </cell>
          <cell r="W50">
            <v>0</v>
          </cell>
          <cell r="X50">
            <v>0</v>
          </cell>
          <cell r="Y50" t="str">
            <v>①公表</v>
          </cell>
          <cell r="Z50">
            <v>52</v>
          </cell>
          <cell r="AA50">
            <v>0</v>
          </cell>
          <cell r="AB50">
            <v>0</v>
          </cell>
          <cell r="AC50">
            <v>0</v>
          </cell>
          <cell r="AD50">
            <v>0</v>
          </cell>
          <cell r="AE50" t="str">
            <v>⑥その他の法人等</v>
          </cell>
          <cell r="AF50">
            <v>0</v>
          </cell>
          <cell r="AG50">
            <v>0</v>
          </cell>
          <cell r="AH50" t="str">
            <v>①会計法第29条の3第4項（契約の性質又は目的が競争を許さない場合）</v>
          </cell>
          <cell r="AI50" t="str">
            <v>公募を実施し、申し込みのあった者のうち当局の要件を満たす全ての者と契約したものであり、競争を許さないことから会計法29条の3第4項に該当するため。</v>
          </cell>
          <cell r="AJ50">
            <v>0</v>
          </cell>
          <cell r="AK50">
            <v>0</v>
          </cell>
          <cell r="AL50">
            <v>0</v>
          </cell>
          <cell r="AM50">
            <v>0</v>
          </cell>
          <cell r="AN50">
            <v>0</v>
          </cell>
          <cell r="AO50">
            <v>0</v>
          </cell>
          <cell r="AP50">
            <v>0</v>
          </cell>
          <cell r="AQ50">
            <v>0</v>
          </cell>
          <cell r="AR50">
            <v>0</v>
          </cell>
          <cell r="AS50">
            <v>0</v>
          </cell>
          <cell r="AT50">
            <v>0</v>
          </cell>
          <cell r="AU50">
            <v>0</v>
          </cell>
          <cell r="AV50">
            <v>0</v>
          </cell>
          <cell r="AW50">
            <v>0</v>
          </cell>
          <cell r="AX50" t="str">
            <v>年間支払金額(契約相手方ごと)</v>
          </cell>
          <cell r="AY50" t="str">
            <v>○</v>
          </cell>
          <cell r="AZ50" t="str">
            <v>×</v>
          </cell>
          <cell r="BA50" t="str">
            <v>×</v>
          </cell>
          <cell r="BB50" t="str">
            <v>×</v>
          </cell>
          <cell r="BC50" t="str">
            <v/>
          </cell>
          <cell r="BD50" t="str">
            <v>⑩役務</v>
          </cell>
          <cell r="BE50" t="str">
            <v>単価契約</v>
          </cell>
          <cell r="BF50" t="str">
            <v/>
          </cell>
          <cell r="BG50" t="str">
            <v>○</v>
          </cell>
          <cell r="BH50" t="b">
            <v>1</v>
          </cell>
          <cell r="BI50" t="b">
            <v>1</v>
          </cell>
        </row>
        <row r="51">
          <cell r="E51" t="str">
            <v/>
          </cell>
          <cell r="F51">
            <v>45</v>
          </cell>
          <cell r="G51" t="str">
            <v>Dg167</v>
          </cell>
          <cell r="H51" t="str">
            <v>⑩役務</v>
          </cell>
          <cell r="I51" t="str">
            <v>令和4年分の土地鑑定評価額の算出に係る業務　　　　　
15地点</v>
          </cell>
          <cell r="J51" t="str">
            <v>支出負担行為担当官
金沢国税局総務部次長
中村　憲二
石川県金沢市広坂２－２－６０</v>
          </cell>
          <cell r="K51">
            <v>0</v>
          </cell>
          <cell r="L51">
            <v>0</v>
          </cell>
          <cell r="M51">
            <v>44434</v>
          </cell>
          <cell r="N51" t="str">
            <v>有限会社きざき不動産鑑定
石川県加賀市大聖寺三ツ町錦城ケ丘４１－５</v>
          </cell>
          <cell r="O51">
            <v>3220002012324</v>
          </cell>
          <cell r="P51" t="str">
            <v>④随意契約（企画競争無し）</v>
          </cell>
          <cell r="Q51" t="str">
            <v>●</v>
          </cell>
          <cell r="R51">
            <v>1108500</v>
          </cell>
          <cell r="S51" t="str">
            <v>@73,900円／地点
ほか</v>
          </cell>
          <cell r="T51">
            <v>1108500</v>
          </cell>
          <cell r="U51">
            <v>1</v>
          </cell>
          <cell r="V51">
            <v>0</v>
          </cell>
          <cell r="W51">
            <v>0</v>
          </cell>
          <cell r="X51">
            <v>0</v>
          </cell>
          <cell r="Y51" t="str">
            <v>①公表</v>
          </cell>
          <cell r="Z51">
            <v>52</v>
          </cell>
          <cell r="AA51">
            <v>0</v>
          </cell>
          <cell r="AB51">
            <v>0</v>
          </cell>
          <cell r="AC51">
            <v>0</v>
          </cell>
          <cell r="AD51">
            <v>0</v>
          </cell>
          <cell r="AE51" t="str">
            <v>⑥その他の法人等</v>
          </cell>
          <cell r="AF51">
            <v>0</v>
          </cell>
          <cell r="AG51">
            <v>0</v>
          </cell>
          <cell r="AH51" t="str">
            <v>①会計法第29条の3第4項（契約の性質又は目的が競争を許さない場合）</v>
          </cell>
          <cell r="AI51" t="str">
            <v>公募を実施し、申し込みのあった者のうち当局の要件を満たす全ての者と契約したものであり、競争を許さないことから会計法29条の3第4項に該当するため。</v>
          </cell>
          <cell r="AJ51">
            <v>0</v>
          </cell>
          <cell r="AK51">
            <v>0</v>
          </cell>
          <cell r="AL51">
            <v>0</v>
          </cell>
          <cell r="AM51">
            <v>0</v>
          </cell>
          <cell r="AN51">
            <v>0</v>
          </cell>
          <cell r="AO51">
            <v>0</v>
          </cell>
          <cell r="AP51">
            <v>0</v>
          </cell>
          <cell r="AQ51">
            <v>0</v>
          </cell>
          <cell r="AR51">
            <v>0</v>
          </cell>
          <cell r="AS51">
            <v>0</v>
          </cell>
          <cell r="AT51">
            <v>0</v>
          </cell>
          <cell r="AU51">
            <v>0</v>
          </cell>
          <cell r="AV51">
            <v>0</v>
          </cell>
          <cell r="AW51">
            <v>0</v>
          </cell>
          <cell r="AX51" t="str">
            <v>年間支払金額(契約相手方ごと)</v>
          </cell>
          <cell r="AY51" t="str">
            <v>○</v>
          </cell>
          <cell r="AZ51" t="str">
            <v>×</v>
          </cell>
          <cell r="BA51" t="str">
            <v>×</v>
          </cell>
          <cell r="BB51" t="str">
            <v>×</v>
          </cell>
          <cell r="BC51" t="str">
            <v/>
          </cell>
          <cell r="BD51" t="str">
            <v>⑩役務</v>
          </cell>
          <cell r="BE51" t="str">
            <v>単価契約</v>
          </cell>
          <cell r="BF51" t="str">
            <v/>
          </cell>
          <cell r="BG51" t="str">
            <v>○</v>
          </cell>
          <cell r="BH51" t="b">
            <v>1</v>
          </cell>
          <cell r="BI51" t="b">
            <v>1</v>
          </cell>
        </row>
        <row r="52">
          <cell r="E52" t="str">
            <v/>
          </cell>
          <cell r="F52">
            <v>46</v>
          </cell>
          <cell r="G52" t="str">
            <v>Dg168</v>
          </cell>
          <cell r="H52" t="str">
            <v>⑩役務</v>
          </cell>
          <cell r="I52" t="str">
            <v>令和4年分の土地鑑定評価額の算出に係る業務　　　　　
15地点ほか</v>
          </cell>
          <cell r="J52" t="str">
            <v>支出負担行為担当官
金沢国税局総務部次長
中村　憲二
石川県金沢市広坂２－２－６０</v>
          </cell>
          <cell r="K52">
            <v>0</v>
          </cell>
          <cell r="L52">
            <v>0</v>
          </cell>
          <cell r="M52">
            <v>44434</v>
          </cell>
          <cell r="N52" t="str">
            <v>個人</v>
          </cell>
          <cell r="O52" t="str">
            <v>－</v>
          </cell>
          <cell r="P52" t="str">
            <v>④随意契約（企画競争無し）</v>
          </cell>
          <cell r="Q52" t="str">
            <v>●</v>
          </cell>
          <cell r="R52">
            <v>1061119</v>
          </cell>
          <cell r="S52" t="str">
            <v>@73,900円／地点
ほか</v>
          </cell>
          <cell r="T52">
            <v>1061119</v>
          </cell>
          <cell r="U52">
            <v>1</v>
          </cell>
          <cell r="V52">
            <v>0</v>
          </cell>
          <cell r="W52">
            <v>0</v>
          </cell>
          <cell r="X52">
            <v>0</v>
          </cell>
          <cell r="Y52" t="str">
            <v>①公表</v>
          </cell>
          <cell r="Z52">
            <v>52</v>
          </cell>
          <cell r="AA52">
            <v>0</v>
          </cell>
          <cell r="AB52">
            <v>0</v>
          </cell>
          <cell r="AC52">
            <v>0</v>
          </cell>
          <cell r="AD52">
            <v>0</v>
          </cell>
          <cell r="AE52" t="str">
            <v>⑥その他の法人等</v>
          </cell>
          <cell r="AF52">
            <v>0</v>
          </cell>
          <cell r="AG52">
            <v>0</v>
          </cell>
          <cell r="AH52" t="str">
            <v>①会計法第29条の3第4項（契約の性質又は目的が競争を許さない場合）</v>
          </cell>
          <cell r="AI52" t="str">
            <v>公募を実施し、申し込みのあった者のうち当局の要件を満たす全ての者と契約したものであり、競争を許さないことから会計法29条の3第4項に該当するため。</v>
          </cell>
          <cell r="AJ52">
            <v>0</v>
          </cell>
          <cell r="AK52">
            <v>0</v>
          </cell>
          <cell r="AL52">
            <v>0</v>
          </cell>
          <cell r="AM52">
            <v>0</v>
          </cell>
          <cell r="AN52">
            <v>0</v>
          </cell>
          <cell r="AO52">
            <v>0</v>
          </cell>
          <cell r="AP52">
            <v>0</v>
          </cell>
          <cell r="AQ52">
            <v>0</v>
          </cell>
          <cell r="AR52">
            <v>0</v>
          </cell>
          <cell r="AS52">
            <v>0</v>
          </cell>
          <cell r="AT52">
            <v>0</v>
          </cell>
          <cell r="AU52">
            <v>0</v>
          </cell>
          <cell r="AV52">
            <v>0</v>
          </cell>
          <cell r="AW52">
            <v>0</v>
          </cell>
          <cell r="AX52" t="str">
            <v>年間支払金額(契約相手方ごと)</v>
          </cell>
          <cell r="AY52" t="str">
            <v>○</v>
          </cell>
          <cell r="AZ52" t="str">
            <v>×</v>
          </cell>
          <cell r="BA52" t="str">
            <v>×</v>
          </cell>
          <cell r="BB52" t="str">
            <v>×</v>
          </cell>
          <cell r="BC52" t="str">
            <v/>
          </cell>
          <cell r="BD52" t="str">
            <v>⑩役務</v>
          </cell>
          <cell r="BE52" t="str">
            <v>単価契約</v>
          </cell>
          <cell r="BF52" t="str">
            <v/>
          </cell>
          <cell r="BG52" t="str">
            <v>○</v>
          </cell>
          <cell r="BH52" t="b">
            <v>1</v>
          </cell>
          <cell r="BI52" t="b">
            <v>1</v>
          </cell>
        </row>
        <row r="53">
          <cell r="E53" t="str">
            <v/>
          </cell>
          <cell r="F53">
            <v>47</v>
          </cell>
          <cell r="G53" t="str">
            <v>Dg169</v>
          </cell>
          <cell r="H53" t="str">
            <v>⑩役務</v>
          </cell>
          <cell r="I53" t="str">
            <v>令和4年分の土地鑑定評価額の算出に係る業務　　　　　
14地点ほか</v>
          </cell>
          <cell r="J53" t="str">
            <v>支出負担行為担当官
金沢国税局総務部次長
中村　憲二
石川県金沢市広坂２－２－６０</v>
          </cell>
          <cell r="K53">
            <v>0</v>
          </cell>
          <cell r="L53">
            <v>0</v>
          </cell>
          <cell r="M53">
            <v>44434</v>
          </cell>
          <cell r="N53" t="str">
            <v>個人</v>
          </cell>
          <cell r="O53" t="str">
            <v>－</v>
          </cell>
          <cell r="P53" t="str">
            <v>④随意契約（企画競争無し）</v>
          </cell>
          <cell r="Q53" t="str">
            <v>●</v>
          </cell>
          <cell r="R53">
            <v>1002309</v>
          </cell>
          <cell r="S53" t="str">
            <v>@73,900円／地点
ほか</v>
          </cell>
          <cell r="T53">
            <v>1002309</v>
          </cell>
          <cell r="U53">
            <v>1</v>
          </cell>
          <cell r="V53">
            <v>0</v>
          </cell>
          <cell r="W53">
            <v>0</v>
          </cell>
          <cell r="X53">
            <v>0</v>
          </cell>
          <cell r="Y53" t="str">
            <v>①公表</v>
          </cell>
          <cell r="Z53">
            <v>52</v>
          </cell>
          <cell r="AA53">
            <v>0</v>
          </cell>
          <cell r="AB53">
            <v>0</v>
          </cell>
          <cell r="AC53">
            <v>0</v>
          </cell>
          <cell r="AD53">
            <v>0</v>
          </cell>
          <cell r="AE53" t="str">
            <v>⑥その他の法人等</v>
          </cell>
          <cell r="AF53">
            <v>0</v>
          </cell>
          <cell r="AG53">
            <v>0</v>
          </cell>
          <cell r="AH53" t="str">
            <v>①会計法第29条の3第4項（契約の性質又は目的が競争を許さない場合）</v>
          </cell>
          <cell r="AI53" t="str">
            <v>公募を実施し、申し込みのあった者のうち当局の要件を満たす全ての者と契約したものであり、競争を許さないことから会計法29条の3第4項に該当するため。</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t="str">
            <v>年間支払金額(契約相手方ごと)</v>
          </cell>
          <cell r="AY53" t="str">
            <v>○</v>
          </cell>
          <cell r="AZ53" t="str">
            <v>×</v>
          </cell>
          <cell r="BA53" t="str">
            <v>×</v>
          </cell>
          <cell r="BB53" t="str">
            <v>×</v>
          </cell>
          <cell r="BC53" t="str">
            <v/>
          </cell>
          <cell r="BD53" t="str">
            <v>⑩役務</v>
          </cell>
          <cell r="BE53" t="str">
            <v>単価契約</v>
          </cell>
          <cell r="BF53" t="str">
            <v/>
          </cell>
          <cell r="BG53" t="str">
            <v>○</v>
          </cell>
          <cell r="BH53" t="b">
            <v>1</v>
          </cell>
          <cell r="BI53" t="b">
            <v>1</v>
          </cell>
        </row>
        <row r="54">
          <cell r="E54" t="str">
            <v/>
          </cell>
          <cell r="F54">
            <v>48</v>
          </cell>
          <cell r="G54" t="str">
            <v>Dg170</v>
          </cell>
          <cell r="H54" t="str">
            <v>⑩役務</v>
          </cell>
          <cell r="I54" t="str">
            <v>令和4年分の土地鑑定評価額の算出に係る業務　　　　　
14地点ほか</v>
          </cell>
          <cell r="J54" t="str">
            <v>支出負担行為担当官
金沢国税局総務部次長
中村　憲二
石川県金沢市広坂２－２－６０</v>
          </cell>
          <cell r="K54">
            <v>0</v>
          </cell>
          <cell r="L54">
            <v>0</v>
          </cell>
          <cell r="M54">
            <v>44434</v>
          </cell>
          <cell r="N54" t="str">
            <v>個人</v>
          </cell>
          <cell r="O54" t="str">
            <v>－</v>
          </cell>
          <cell r="P54" t="str">
            <v>④随意契約（企画競争無し）</v>
          </cell>
          <cell r="Q54" t="str">
            <v>●</v>
          </cell>
          <cell r="R54">
            <v>1002309</v>
          </cell>
          <cell r="S54" t="str">
            <v>@73,900円／地点
ほか</v>
          </cell>
          <cell r="T54">
            <v>1002309</v>
          </cell>
          <cell r="U54">
            <v>1</v>
          </cell>
          <cell r="V54">
            <v>0</v>
          </cell>
          <cell r="W54">
            <v>0</v>
          </cell>
          <cell r="X54">
            <v>0</v>
          </cell>
          <cell r="Y54" t="str">
            <v>①公表</v>
          </cell>
          <cell r="Z54">
            <v>52</v>
          </cell>
          <cell r="AA54">
            <v>0</v>
          </cell>
          <cell r="AB54">
            <v>0</v>
          </cell>
          <cell r="AC54">
            <v>0</v>
          </cell>
          <cell r="AD54">
            <v>0</v>
          </cell>
          <cell r="AE54" t="str">
            <v>⑥その他の法人等</v>
          </cell>
          <cell r="AF54">
            <v>0</v>
          </cell>
          <cell r="AG54">
            <v>0</v>
          </cell>
          <cell r="AH54" t="str">
            <v>①会計法第29条の3第4項（契約の性質又は目的が競争を許さない場合）</v>
          </cell>
          <cell r="AI54" t="str">
            <v>公募を実施し、申し込みのあった者のうち当局の要件を満たす全ての者と契約したものであり、競争を許さないことから会計法29条の3第4項に該当するため。</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t="str">
            <v>年間支払金額(契約相手方ごと)</v>
          </cell>
          <cell r="AY54" t="str">
            <v>○</v>
          </cell>
          <cell r="AZ54" t="str">
            <v>×</v>
          </cell>
          <cell r="BA54" t="str">
            <v>×</v>
          </cell>
          <cell r="BB54" t="str">
            <v>×</v>
          </cell>
          <cell r="BC54" t="str">
            <v/>
          </cell>
          <cell r="BD54" t="str">
            <v>⑩役務</v>
          </cell>
          <cell r="BE54" t="str">
            <v>単価契約</v>
          </cell>
          <cell r="BF54" t="str">
            <v/>
          </cell>
          <cell r="BG54" t="str">
            <v>○</v>
          </cell>
          <cell r="BH54" t="b">
            <v>1</v>
          </cell>
          <cell r="BI54" t="b">
            <v>1</v>
          </cell>
        </row>
        <row r="55">
          <cell r="E55" t="str">
            <v/>
          </cell>
          <cell r="F55">
            <v>49</v>
          </cell>
          <cell r="G55" t="str">
            <v>Dg171</v>
          </cell>
          <cell r="H55" t="str">
            <v>⑩役務</v>
          </cell>
          <cell r="I55" t="str">
            <v>令和4年分の土地鑑定評価額の算出に係る業務　　　　　
14地点ほか</v>
          </cell>
          <cell r="J55" t="str">
            <v>支出負担行為担当官
金沢国税局総務部次長
中村　憲二
石川県金沢市広坂２－２－６０</v>
          </cell>
          <cell r="K55">
            <v>0</v>
          </cell>
          <cell r="L55">
            <v>0</v>
          </cell>
          <cell r="M55">
            <v>44434</v>
          </cell>
          <cell r="N55" t="str">
            <v>有限会社澤矢不動産鑑定事務所
石川県小松市殿町２－１８－６</v>
          </cell>
          <cell r="O55">
            <v>1220002013514</v>
          </cell>
          <cell r="P55" t="str">
            <v>④随意契約（企画競争無し）</v>
          </cell>
          <cell r="Q55" t="str">
            <v>●</v>
          </cell>
          <cell r="R55">
            <v>1131200</v>
          </cell>
          <cell r="S55" t="str">
            <v>@73,900円／地点
ほか</v>
          </cell>
          <cell r="T55">
            <v>1131200</v>
          </cell>
          <cell r="U55">
            <v>1</v>
          </cell>
          <cell r="V55">
            <v>0</v>
          </cell>
          <cell r="W55">
            <v>0</v>
          </cell>
          <cell r="X55">
            <v>0</v>
          </cell>
          <cell r="Y55" t="str">
            <v>①公表</v>
          </cell>
          <cell r="Z55">
            <v>52</v>
          </cell>
          <cell r="AA55">
            <v>0</v>
          </cell>
          <cell r="AB55">
            <v>0</v>
          </cell>
          <cell r="AC55">
            <v>0</v>
          </cell>
          <cell r="AD55">
            <v>0</v>
          </cell>
          <cell r="AE55" t="str">
            <v>⑥その他の法人等</v>
          </cell>
          <cell r="AF55">
            <v>0</v>
          </cell>
          <cell r="AG55">
            <v>0</v>
          </cell>
          <cell r="AH55" t="str">
            <v>①会計法第29条の3第4項（契約の性質又は目的が競争を許さない場合）</v>
          </cell>
          <cell r="AI55" t="str">
            <v>公募を実施し、申し込みのあった者のうち当局の要件を満たす全ての者と契約したものであり、競争を許さないことから会計法29条の3第4項に該当するため。</v>
          </cell>
          <cell r="AJ55">
            <v>0</v>
          </cell>
          <cell r="AK55">
            <v>0</v>
          </cell>
          <cell r="AL55">
            <v>0</v>
          </cell>
          <cell r="AM55">
            <v>0</v>
          </cell>
          <cell r="AN55">
            <v>0</v>
          </cell>
          <cell r="AO55">
            <v>0</v>
          </cell>
          <cell r="AP55">
            <v>0</v>
          </cell>
          <cell r="AQ55">
            <v>0</v>
          </cell>
          <cell r="AR55">
            <v>0</v>
          </cell>
          <cell r="AS55">
            <v>0</v>
          </cell>
          <cell r="AT55">
            <v>0</v>
          </cell>
          <cell r="AU55">
            <v>0</v>
          </cell>
          <cell r="AV55">
            <v>0</v>
          </cell>
          <cell r="AW55">
            <v>0</v>
          </cell>
          <cell r="AX55" t="str">
            <v>年間支払金額(契約相手方ごと)</v>
          </cell>
          <cell r="AY55" t="str">
            <v>○</v>
          </cell>
          <cell r="AZ55" t="str">
            <v>×</v>
          </cell>
          <cell r="BA55" t="str">
            <v>×</v>
          </cell>
          <cell r="BB55" t="str">
            <v>×</v>
          </cell>
          <cell r="BC55" t="str">
            <v/>
          </cell>
          <cell r="BD55" t="str">
            <v>⑩役務</v>
          </cell>
          <cell r="BE55" t="str">
            <v>単価契約</v>
          </cell>
          <cell r="BF55" t="str">
            <v/>
          </cell>
          <cell r="BG55" t="str">
            <v>○</v>
          </cell>
          <cell r="BH55" t="b">
            <v>1</v>
          </cell>
          <cell r="BI55" t="b">
            <v>1</v>
          </cell>
        </row>
        <row r="56">
          <cell r="E56" t="str">
            <v/>
          </cell>
          <cell r="F56">
            <v>50</v>
          </cell>
          <cell r="G56" t="str">
            <v>Dg172</v>
          </cell>
          <cell r="H56" t="str">
            <v>⑩役務</v>
          </cell>
          <cell r="I56" t="str">
            <v>令和4年分の土地鑑定評価額の算出に係る業務　　　　　
15地点</v>
          </cell>
          <cell r="J56" t="str">
            <v>支出負担行為担当官
金沢国税局総務部次長
中村　憲二
石川県金沢市広坂２－２－６０</v>
          </cell>
          <cell r="K56">
            <v>0</v>
          </cell>
          <cell r="L56">
            <v>0</v>
          </cell>
          <cell r="M56">
            <v>44434</v>
          </cell>
          <cell r="N56" t="str">
            <v>株式会社かなざわ不動産鑑定
石川県金沢市大桑２-３１５</v>
          </cell>
          <cell r="O56">
            <v>3220001020848</v>
          </cell>
          <cell r="P56" t="str">
            <v>④随意契約（企画競争無し）</v>
          </cell>
          <cell r="Q56" t="str">
            <v>●</v>
          </cell>
          <cell r="R56">
            <v>1108500</v>
          </cell>
          <cell r="S56" t="str">
            <v>@73,900円／地点
ほか</v>
          </cell>
          <cell r="T56">
            <v>1108500</v>
          </cell>
          <cell r="U56">
            <v>1</v>
          </cell>
          <cell r="V56">
            <v>0</v>
          </cell>
          <cell r="W56">
            <v>0</v>
          </cell>
          <cell r="X56">
            <v>0</v>
          </cell>
          <cell r="Y56" t="str">
            <v>①公表</v>
          </cell>
          <cell r="Z56">
            <v>52</v>
          </cell>
          <cell r="AA56">
            <v>0</v>
          </cell>
          <cell r="AB56">
            <v>0</v>
          </cell>
          <cell r="AC56">
            <v>0</v>
          </cell>
          <cell r="AD56">
            <v>0</v>
          </cell>
          <cell r="AE56" t="str">
            <v>⑥その他の法人等</v>
          </cell>
          <cell r="AF56">
            <v>0</v>
          </cell>
          <cell r="AG56">
            <v>0</v>
          </cell>
          <cell r="AH56" t="str">
            <v>①会計法第29条の3第4項（契約の性質又は目的が競争を許さない場合）</v>
          </cell>
          <cell r="AI56" t="str">
            <v>公募を実施し、申し込みのあった者のうち当局の要件を満たす全ての者と契約したものであり、競争を許さないことから会計法29条の3第4項に該当するため。</v>
          </cell>
          <cell r="AJ56">
            <v>0</v>
          </cell>
          <cell r="AK56">
            <v>0</v>
          </cell>
          <cell r="AL56">
            <v>0</v>
          </cell>
          <cell r="AM56">
            <v>0</v>
          </cell>
          <cell r="AN56">
            <v>0</v>
          </cell>
          <cell r="AO56">
            <v>0</v>
          </cell>
          <cell r="AP56">
            <v>0</v>
          </cell>
          <cell r="AQ56">
            <v>0</v>
          </cell>
          <cell r="AR56">
            <v>0</v>
          </cell>
          <cell r="AS56">
            <v>0</v>
          </cell>
          <cell r="AT56">
            <v>0</v>
          </cell>
          <cell r="AU56">
            <v>0</v>
          </cell>
          <cell r="AV56">
            <v>0</v>
          </cell>
          <cell r="AW56">
            <v>0</v>
          </cell>
          <cell r="AX56" t="str">
            <v>年間支払金額(契約相手方ごと)</v>
          </cell>
          <cell r="AY56" t="str">
            <v>○</v>
          </cell>
          <cell r="AZ56" t="str">
            <v>×</v>
          </cell>
          <cell r="BA56" t="str">
            <v>×</v>
          </cell>
          <cell r="BB56" t="str">
            <v>×</v>
          </cell>
          <cell r="BC56" t="str">
            <v/>
          </cell>
          <cell r="BD56" t="str">
            <v>⑩役務</v>
          </cell>
          <cell r="BE56" t="str">
            <v>単価契約</v>
          </cell>
          <cell r="BF56" t="str">
            <v/>
          </cell>
          <cell r="BG56" t="str">
            <v>○</v>
          </cell>
          <cell r="BH56" t="b">
            <v>1</v>
          </cell>
          <cell r="BI56" t="b">
            <v>1</v>
          </cell>
        </row>
        <row r="57">
          <cell r="E57" t="str">
            <v/>
          </cell>
          <cell r="F57">
            <v>51</v>
          </cell>
          <cell r="G57" t="str">
            <v>Dg173</v>
          </cell>
          <cell r="H57" t="str">
            <v>⑩役務</v>
          </cell>
          <cell r="I57" t="str">
            <v>令和4年分の土地鑑定評価額の算出に係る業務　　　　　
15地点ほか</v>
          </cell>
          <cell r="J57" t="str">
            <v>支出負担行為担当官
金沢国税局総務部次長
中村　憲二
石川県金沢市広坂２－２－６０</v>
          </cell>
          <cell r="K57">
            <v>0</v>
          </cell>
          <cell r="L57">
            <v>0</v>
          </cell>
          <cell r="M57">
            <v>44434</v>
          </cell>
          <cell r="N57" t="str">
            <v>株式会社神田不動産鑑定士事務所
石川県金沢市広岡２－７－１ラフレシア３０４</v>
          </cell>
          <cell r="O57">
            <v>4220001022942</v>
          </cell>
          <cell r="P57" t="str">
            <v>④随意契約（企画競争無し）</v>
          </cell>
          <cell r="Q57" t="str">
            <v>●</v>
          </cell>
          <cell r="R57">
            <v>1226950</v>
          </cell>
          <cell r="S57" t="str">
            <v>@73,900円／地点
ほか</v>
          </cell>
          <cell r="T57">
            <v>1226950</v>
          </cell>
          <cell r="U57">
            <v>1</v>
          </cell>
          <cell r="V57">
            <v>0</v>
          </cell>
          <cell r="W57">
            <v>0</v>
          </cell>
          <cell r="X57">
            <v>0</v>
          </cell>
          <cell r="Y57" t="str">
            <v>①公表</v>
          </cell>
          <cell r="Z57">
            <v>52</v>
          </cell>
          <cell r="AA57">
            <v>0</v>
          </cell>
          <cell r="AB57">
            <v>0</v>
          </cell>
          <cell r="AC57">
            <v>0</v>
          </cell>
          <cell r="AD57">
            <v>0</v>
          </cell>
          <cell r="AE57" t="str">
            <v>⑥その他の法人等</v>
          </cell>
          <cell r="AF57">
            <v>0</v>
          </cell>
          <cell r="AG57">
            <v>0</v>
          </cell>
          <cell r="AH57" t="str">
            <v>①会計法第29条の3第4項（契約の性質又は目的が競争を許さない場合）</v>
          </cell>
          <cell r="AI57" t="str">
            <v>公募を実施し、申し込みのあった者のうち当局の要件を満たす全ての者と契約したものであり、競争を許さないことから会計法29条の3第4項に該当するため。</v>
          </cell>
          <cell r="AJ57">
            <v>0</v>
          </cell>
          <cell r="AK57">
            <v>0</v>
          </cell>
          <cell r="AL57">
            <v>0</v>
          </cell>
          <cell r="AM57">
            <v>0</v>
          </cell>
          <cell r="AN57">
            <v>0</v>
          </cell>
          <cell r="AO57">
            <v>0</v>
          </cell>
          <cell r="AP57">
            <v>0</v>
          </cell>
          <cell r="AQ57">
            <v>0</v>
          </cell>
          <cell r="AR57">
            <v>0</v>
          </cell>
          <cell r="AS57">
            <v>0</v>
          </cell>
          <cell r="AT57">
            <v>0</v>
          </cell>
          <cell r="AU57">
            <v>0</v>
          </cell>
          <cell r="AV57">
            <v>0</v>
          </cell>
          <cell r="AW57">
            <v>0</v>
          </cell>
          <cell r="AX57" t="str">
            <v>年間支払金額(契約相手方ごと)</v>
          </cell>
          <cell r="AY57" t="str">
            <v>○</v>
          </cell>
          <cell r="AZ57" t="str">
            <v>×</v>
          </cell>
          <cell r="BA57" t="str">
            <v>×</v>
          </cell>
          <cell r="BB57" t="str">
            <v>×</v>
          </cell>
          <cell r="BC57" t="str">
            <v/>
          </cell>
          <cell r="BD57" t="str">
            <v>⑩役務</v>
          </cell>
          <cell r="BE57" t="str">
            <v>単価契約</v>
          </cell>
          <cell r="BF57" t="str">
            <v/>
          </cell>
          <cell r="BG57" t="str">
            <v>○</v>
          </cell>
          <cell r="BH57" t="b">
            <v>1</v>
          </cell>
          <cell r="BI57" t="b">
            <v>1</v>
          </cell>
        </row>
        <row r="58">
          <cell r="E58" t="str">
            <v/>
          </cell>
          <cell r="F58">
            <v>52</v>
          </cell>
          <cell r="G58" t="str">
            <v>Dg174</v>
          </cell>
          <cell r="H58" t="str">
            <v>⑩役務</v>
          </cell>
          <cell r="I58" t="str">
            <v>令和4年分の土地鑑定評価額の算出に係る業務　　　　　
15地点</v>
          </cell>
          <cell r="J58" t="str">
            <v>支出負担行為担当官
金沢国税局総務部次長
中村　憲二
石川県金沢市広坂２－２－６０</v>
          </cell>
          <cell r="K58">
            <v>0</v>
          </cell>
          <cell r="L58">
            <v>0</v>
          </cell>
          <cell r="M58">
            <v>44434</v>
          </cell>
          <cell r="N58" t="str">
            <v>株式会社フォルティス
石川県金沢市片町１－１－１－８０８</v>
          </cell>
          <cell r="O58">
            <v>2011001093088</v>
          </cell>
          <cell r="P58" t="str">
            <v>④随意契約（企画競争無し）</v>
          </cell>
          <cell r="Q58" t="str">
            <v>●</v>
          </cell>
          <cell r="R58">
            <v>1108500</v>
          </cell>
          <cell r="S58" t="str">
            <v>@73,900円／地点
ほか</v>
          </cell>
          <cell r="T58">
            <v>1108500</v>
          </cell>
          <cell r="U58">
            <v>1</v>
          </cell>
          <cell r="V58">
            <v>0</v>
          </cell>
          <cell r="W58">
            <v>0</v>
          </cell>
          <cell r="X58">
            <v>0</v>
          </cell>
          <cell r="Y58" t="str">
            <v>①公表</v>
          </cell>
          <cell r="Z58">
            <v>52</v>
          </cell>
          <cell r="AA58">
            <v>0</v>
          </cell>
          <cell r="AB58">
            <v>0</v>
          </cell>
          <cell r="AC58">
            <v>0</v>
          </cell>
          <cell r="AD58">
            <v>0</v>
          </cell>
          <cell r="AE58" t="str">
            <v>⑥その他の法人等</v>
          </cell>
          <cell r="AF58">
            <v>0</v>
          </cell>
          <cell r="AG58">
            <v>0</v>
          </cell>
          <cell r="AH58" t="str">
            <v>①会計法第29条の3第4項（契約の性質又は目的が競争を許さない場合）</v>
          </cell>
          <cell r="AI58" t="str">
            <v>公募を実施し、申し込みのあった者のうち当局の要件を満たす全ての者と契約したものであり、競争を許さないことから会計法29条の3第4項に該当するため。</v>
          </cell>
          <cell r="AJ58">
            <v>0</v>
          </cell>
          <cell r="AK58">
            <v>0</v>
          </cell>
          <cell r="AL58">
            <v>0</v>
          </cell>
          <cell r="AM58">
            <v>0</v>
          </cell>
          <cell r="AN58">
            <v>0</v>
          </cell>
          <cell r="AO58">
            <v>0</v>
          </cell>
          <cell r="AP58">
            <v>0</v>
          </cell>
          <cell r="AQ58">
            <v>0</v>
          </cell>
          <cell r="AR58">
            <v>0</v>
          </cell>
          <cell r="AS58">
            <v>0</v>
          </cell>
          <cell r="AT58">
            <v>0</v>
          </cell>
          <cell r="AU58">
            <v>0</v>
          </cell>
          <cell r="AV58">
            <v>0</v>
          </cell>
          <cell r="AW58">
            <v>0</v>
          </cell>
          <cell r="AX58" t="str">
            <v>年間支払金額(契約相手方ごと)</v>
          </cell>
          <cell r="AY58" t="str">
            <v>○</v>
          </cell>
          <cell r="AZ58" t="str">
            <v>×</v>
          </cell>
          <cell r="BA58" t="str">
            <v>×</v>
          </cell>
          <cell r="BB58" t="str">
            <v>×</v>
          </cell>
          <cell r="BC58" t="str">
            <v/>
          </cell>
          <cell r="BD58" t="str">
            <v>⑩役務</v>
          </cell>
          <cell r="BE58" t="str">
            <v>単価契約</v>
          </cell>
          <cell r="BF58" t="str">
            <v/>
          </cell>
          <cell r="BG58" t="str">
            <v>○</v>
          </cell>
          <cell r="BH58" t="b">
            <v>1</v>
          </cell>
          <cell r="BI58" t="b">
            <v>1</v>
          </cell>
        </row>
        <row r="59">
          <cell r="E59" t="str">
            <v/>
          </cell>
          <cell r="F59">
            <v>53</v>
          </cell>
          <cell r="G59" t="str">
            <v>Dg175</v>
          </cell>
          <cell r="H59" t="str">
            <v>⑩役務</v>
          </cell>
          <cell r="I59" t="str">
            <v>令和4年分の土地鑑定評価額の算出に係る業務　　　　　
15地点</v>
          </cell>
          <cell r="J59" t="str">
            <v>支出負担行為担当官
金沢国税局総務部次長
中村　憲二
石川県金沢市広坂２－２－６０</v>
          </cell>
          <cell r="K59">
            <v>0</v>
          </cell>
          <cell r="L59">
            <v>0</v>
          </cell>
          <cell r="M59">
            <v>44434</v>
          </cell>
          <cell r="N59" t="str">
            <v>株式会社吉村不動産鑑定
石川県白山市古城町２７－１</v>
          </cell>
          <cell r="O59">
            <v>6220001024053</v>
          </cell>
          <cell r="P59" t="str">
            <v>④随意契約（企画競争無し）</v>
          </cell>
          <cell r="Q59" t="str">
            <v>●</v>
          </cell>
          <cell r="R59">
            <v>1108500</v>
          </cell>
          <cell r="S59" t="str">
            <v>@73,900円／地点
ほか</v>
          </cell>
          <cell r="T59">
            <v>1108500</v>
          </cell>
          <cell r="U59">
            <v>1</v>
          </cell>
          <cell r="V59">
            <v>0</v>
          </cell>
          <cell r="W59">
            <v>0</v>
          </cell>
          <cell r="X59">
            <v>0</v>
          </cell>
          <cell r="Y59" t="str">
            <v>①公表</v>
          </cell>
          <cell r="Z59">
            <v>52</v>
          </cell>
          <cell r="AA59">
            <v>0</v>
          </cell>
          <cell r="AB59">
            <v>0</v>
          </cell>
          <cell r="AC59">
            <v>0</v>
          </cell>
          <cell r="AD59">
            <v>0</v>
          </cell>
          <cell r="AE59" t="str">
            <v>⑥その他の法人等</v>
          </cell>
          <cell r="AF59">
            <v>0</v>
          </cell>
          <cell r="AG59">
            <v>0</v>
          </cell>
          <cell r="AH59" t="str">
            <v>①会計法第29条の3第4項（契約の性質又は目的が競争を許さない場合）</v>
          </cell>
          <cell r="AI59" t="str">
            <v>公募を実施し、申し込みのあった者のうち当局の要件を満たす全ての者と契約したものであり、競争を許さないことから会計法29条の3第4項に該当するため。</v>
          </cell>
          <cell r="AJ59">
            <v>0</v>
          </cell>
          <cell r="AK59">
            <v>0</v>
          </cell>
          <cell r="AL59">
            <v>0</v>
          </cell>
          <cell r="AM59">
            <v>0</v>
          </cell>
          <cell r="AN59">
            <v>0</v>
          </cell>
          <cell r="AO59">
            <v>0</v>
          </cell>
          <cell r="AP59">
            <v>0</v>
          </cell>
          <cell r="AQ59">
            <v>0</v>
          </cell>
          <cell r="AR59">
            <v>0</v>
          </cell>
          <cell r="AS59">
            <v>0</v>
          </cell>
          <cell r="AT59">
            <v>0</v>
          </cell>
          <cell r="AU59">
            <v>0</v>
          </cell>
          <cell r="AV59">
            <v>0</v>
          </cell>
          <cell r="AW59">
            <v>0</v>
          </cell>
          <cell r="AX59" t="str">
            <v>年間支払金額(契約相手方ごと)</v>
          </cell>
          <cell r="AY59" t="str">
            <v>○</v>
          </cell>
          <cell r="AZ59" t="str">
            <v>×</v>
          </cell>
          <cell r="BA59" t="str">
            <v>×</v>
          </cell>
          <cell r="BB59" t="str">
            <v>×</v>
          </cell>
          <cell r="BC59" t="str">
            <v/>
          </cell>
          <cell r="BD59" t="str">
            <v>⑩役務</v>
          </cell>
          <cell r="BE59" t="str">
            <v>単価契約</v>
          </cell>
          <cell r="BF59" t="str">
            <v/>
          </cell>
          <cell r="BG59" t="str">
            <v>○</v>
          </cell>
          <cell r="BH59" t="b">
            <v>1</v>
          </cell>
          <cell r="BI59" t="b">
            <v>1</v>
          </cell>
        </row>
        <row r="60">
          <cell r="E60" t="str">
            <v/>
          </cell>
          <cell r="F60">
            <v>54</v>
          </cell>
          <cell r="G60" t="str">
            <v>Dg176</v>
          </cell>
          <cell r="H60" t="str">
            <v>⑩役務</v>
          </cell>
          <cell r="I60" t="str">
            <v>令和4年分の土地鑑定評価額の算出に係る業務　　　　　
23地点</v>
          </cell>
          <cell r="J60" t="str">
            <v>支出負担行為担当官
金沢国税局総務部次長
中村　憲二
石川県金沢市広坂２－２－６０</v>
          </cell>
          <cell r="K60">
            <v>0</v>
          </cell>
          <cell r="L60">
            <v>0</v>
          </cell>
          <cell r="M60">
            <v>44434</v>
          </cell>
          <cell r="N60" t="str">
            <v>株式会社中嶋総合鑑定所
福井県越前市新町９－２－１</v>
          </cell>
          <cell r="O60">
            <v>8210001011835</v>
          </cell>
          <cell r="P60" t="str">
            <v>④随意契約（企画競争無し）</v>
          </cell>
          <cell r="Q60" t="str">
            <v>●</v>
          </cell>
          <cell r="R60">
            <v>1699700</v>
          </cell>
          <cell r="S60" t="str">
            <v>@73,900円／地点
ほか</v>
          </cell>
          <cell r="T60">
            <v>1699700</v>
          </cell>
          <cell r="U60">
            <v>1</v>
          </cell>
          <cell r="V60">
            <v>0</v>
          </cell>
          <cell r="W60">
            <v>0</v>
          </cell>
          <cell r="X60">
            <v>0</v>
          </cell>
          <cell r="Y60" t="str">
            <v>①公表</v>
          </cell>
          <cell r="Z60">
            <v>52</v>
          </cell>
          <cell r="AA60">
            <v>0</v>
          </cell>
          <cell r="AB60">
            <v>0</v>
          </cell>
          <cell r="AC60">
            <v>0</v>
          </cell>
          <cell r="AD60">
            <v>0</v>
          </cell>
          <cell r="AE60" t="str">
            <v>⑥その他の法人等</v>
          </cell>
          <cell r="AF60">
            <v>0</v>
          </cell>
          <cell r="AG60">
            <v>0</v>
          </cell>
          <cell r="AH60" t="str">
            <v>①会計法第29条の3第4項（契約の性質又は目的が競争を許さない場合）</v>
          </cell>
          <cell r="AI60" t="str">
            <v>公募を実施し、申し込みのあった者のうち当局の要件を満たす全ての者と契約したものであり、競争を許さないことから会計法29条の3第4項に該当するため。</v>
          </cell>
          <cell r="AJ60">
            <v>0</v>
          </cell>
          <cell r="AK60">
            <v>0</v>
          </cell>
          <cell r="AL60">
            <v>0</v>
          </cell>
          <cell r="AM60">
            <v>0</v>
          </cell>
          <cell r="AN60">
            <v>0</v>
          </cell>
          <cell r="AO60">
            <v>0</v>
          </cell>
          <cell r="AP60">
            <v>0</v>
          </cell>
          <cell r="AQ60">
            <v>0</v>
          </cell>
          <cell r="AR60">
            <v>0</v>
          </cell>
          <cell r="AS60">
            <v>0</v>
          </cell>
          <cell r="AT60">
            <v>0</v>
          </cell>
          <cell r="AU60">
            <v>0</v>
          </cell>
          <cell r="AV60">
            <v>0</v>
          </cell>
          <cell r="AW60">
            <v>0</v>
          </cell>
          <cell r="AX60" t="str">
            <v>年間支払金額(契約相手方ごと)</v>
          </cell>
          <cell r="AY60" t="str">
            <v>○</v>
          </cell>
          <cell r="AZ60" t="str">
            <v>×</v>
          </cell>
          <cell r="BA60" t="str">
            <v>×</v>
          </cell>
          <cell r="BB60" t="str">
            <v>×</v>
          </cell>
          <cell r="BC60" t="str">
            <v/>
          </cell>
          <cell r="BD60" t="str">
            <v>⑩役務</v>
          </cell>
          <cell r="BE60" t="str">
            <v>単価契約</v>
          </cell>
          <cell r="BF60" t="str">
            <v/>
          </cell>
          <cell r="BG60" t="str">
            <v>○</v>
          </cell>
          <cell r="BH60" t="b">
            <v>1</v>
          </cell>
          <cell r="BI60" t="b">
            <v>1</v>
          </cell>
        </row>
        <row r="61">
          <cell r="E61" t="str">
            <v/>
          </cell>
          <cell r="F61">
            <v>55</v>
          </cell>
          <cell r="G61" t="str">
            <v>Dg177</v>
          </cell>
          <cell r="H61" t="str">
            <v>⑩役務</v>
          </cell>
          <cell r="I61" t="str">
            <v>令和4年分の土地鑑定評価額の算出に係る業務　　　　　
22地点ほか</v>
          </cell>
          <cell r="J61" t="str">
            <v>支出負担行為担当官
金沢国税局総務部次長
中村　憲二
石川県金沢市広坂２－２－６０</v>
          </cell>
          <cell r="K61">
            <v>0</v>
          </cell>
          <cell r="L61">
            <v>0</v>
          </cell>
          <cell r="M61">
            <v>44434</v>
          </cell>
          <cell r="N61" t="str">
            <v>株式会社奥田不動産鑑定士事務所　　　　　　　　　　　　　　　　　　　　福井県福井市西開発１－２５０８　野阪第２ビル１０１</v>
          </cell>
          <cell r="O61">
            <v>6210001017883</v>
          </cell>
          <cell r="P61" t="str">
            <v>④随意契約（企画競争無し）</v>
          </cell>
          <cell r="Q61" t="str">
            <v>●</v>
          </cell>
          <cell r="R61">
            <v>1819000</v>
          </cell>
          <cell r="S61" t="str">
            <v>@73,900円／地点
ほか</v>
          </cell>
          <cell r="T61">
            <v>1819000</v>
          </cell>
          <cell r="U61">
            <v>1</v>
          </cell>
          <cell r="V61">
            <v>0</v>
          </cell>
          <cell r="W61">
            <v>0</v>
          </cell>
          <cell r="X61">
            <v>0</v>
          </cell>
          <cell r="Y61" t="str">
            <v>①公表</v>
          </cell>
          <cell r="Z61">
            <v>52</v>
          </cell>
          <cell r="AA61">
            <v>0</v>
          </cell>
          <cell r="AB61">
            <v>0</v>
          </cell>
          <cell r="AC61">
            <v>0</v>
          </cell>
          <cell r="AD61">
            <v>0</v>
          </cell>
          <cell r="AE61" t="str">
            <v>⑥その他の法人等</v>
          </cell>
          <cell r="AF61">
            <v>0</v>
          </cell>
          <cell r="AG61">
            <v>0</v>
          </cell>
          <cell r="AH61" t="str">
            <v>①会計法第29条の3第4項（契約の性質又は目的が競争を許さない場合）</v>
          </cell>
          <cell r="AI61" t="str">
            <v>公募を実施し、申し込みのあった者のうち当局の要件を満たす全ての者と契約したものであり、競争を許さないことから会計法29条の3第4項に該当するため。</v>
          </cell>
          <cell r="AJ61">
            <v>0</v>
          </cell>
          <cell r="AK61">
            <v>0</v>
          </cell>
          <cell r="AL61">
            <v>0</v>
          </cell>
          <cell r="AM61">
            <v>0</v>
          </cell>
          <cell r="AN61">
            <v>0</v>
          </cell>
          <cell r="AO61">
            <v>0</v>
          </cell>
          <cell r="AP61">
            <v>0</v>
          </cell>
          <cell r="AQ61">
            <v>0</v>
          </cell>
          <cell r="AR61">
            <v>0</v>
          </cell>
          <cell r="AS61">
            <v>0</v>
          </cell>
          <cell r="AT61">
            <v>0</v>
          </cell>
          <cell r="AU61">
            <v>0</v>
          </cell>
          <cell r="AV61">
            <v>0</v>
          </cell>
          <cell r="AW61">
            <v>0</v>
          </cell>
          <cell r="AX61" t="str">
            <v>年間支払金額(契約相手方ごと)</v>
          </cell>
          <cell r="AY61" t="str">
            <v>○</v>
          </cell>
          <cell r="AZ61" t="str">
            <v>×</v>
          </cell>
          <cell r="BA61" t="str">
            <v>×</v>
          </cell>
          <cell r="BB61" t="str">
            <v>×</v>
          </cell>
          <cell r="BC61" t="str">
            <v/>
          </cell>
          <cell r="BD61" t="str">
            <v>⑩役務</v>
          </cell>
          <cell r="BE61" t="str">
            <v>単価契約</v>
          </cell>
          <cell r="BF61" t="str">
            <v/>
          </cell>
          <cell r="BG61" t="str">
            <v>○</v>
          </cell>
          <cell r="BH61" t="b">
            <v>1</v>
          </cell>
          <cell r="BI61" t="b">
            <v>1</v>
          </cell>
        </row>
        <row r="62">
          <cell r="E62" t="str">
            <v/>
          </cell>
          <cell r="F62">
            <v>56</v>
          </cell>
          <cell r="G62" t="str">
            <v>Dg178</v>
          </cell>
          <cell r="H62" t="str">
            <v>⑩役務</v>
          </cell>
          <cell r="I62" t="str">
            <v>令和4年分の土地鑑定評価額の算出に係る業務　　　　　
24地点</v>
          </cell>
          <cell r="J62" t="str">
            <v>支出負担行為担当官
金沢国税局総務部次長
中村　憲二
石川県金沢市広坂２－２－６０</v>
          </cell>
          <cell r="K62">
            <v>0</v>
          </cell>
          <cell r="L62">
            <v>0</v>
          </cell>
          <cell r="M62">
            <v>44434</v>
          </cell>
          <cell r="N62" t="str">
            <v>株式会社梅田不動産鑑定事務所
福井県福井市二の宮４－２５－２１</v>
          </cell>
          <cell r="O62">
            <v>1210001008474</v>
          </cell>
          <cell r="P62" t="str">
            <v>④随意契約（企画競争無し）</v>
          </cell>
          <cell r="Q62" t="str">
            <v>●</v>
          </cell>
          <cell r="R62">
            <v>1773600</v>
          </cell>
          <cell r="S62" t="str">
            <v>@73,900円／地点
ほか</v>
          </cell>
          <cell r="T62">
            <v>1773600</v>
          </cell>
          <cell r="U62">
            <v>1</v>
          </cell>
          <cell r="V62">
            <v>0</v>
          </cell>
          <cell r="W62">
            <v>0</v>
          </cell>
          <cell r="X62">
            <v>0</v>
          </cell>
          <cell r="Y62" t="str">
            <v>①公表</v>
          </cell>
          <cell r="Z62">
            <v>52</v>
          </cell>
          <cell r="AA62">
            <v>0</v>
          </cell>
          <cell r="AB62">
            <v>0</v>
          </cell>
          <cell r="AC62">
            <v>0</v>
          </cell>
          <cell r="AD62">
            <v>0</v>
          </cell>
          <cell r="AE62" t="str">
            <v>⑥その他の法人等</v>
          </cell>
          <cell r="AF62">
            <v>0</v>
          </cell>
          <cell r="AG62">
            <v>0</v>
          </cell>
          <cell r="AH62" t="str">
            <v>①会計法第29条の3第4項（契約の性質又は目的が競争を許さない場合）</v>
          </cell>
          <cell r="AI62" t="str">
            <v>公募を実施し、申し込みのあった者のうち当局の要件を満たす全ての者と契約したものであり、競争を許さないことから会計法29条の3第4項に該当するため。</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t="str">
            <v>年間支払金額(契約相手方ごと)</v>
          </cell>
          <cell r="AY62" t="str">
            <v>○</v>
          </cell>
          <cell r="AZ62" t="str">
            <v>×</v>
          </cell>
          <cell r="BA62" t="str">
            <v>×</v>
          </cell>
          <cell r="BB62" t="str">
            <v>×</v>
          </cell>
          <cell r="BC62" t="str">
            <v/>
          </cell>
          <cell r="BD62" t="str">
            <v>⑩役務</v>
          </cell>
          <cell r="BE62" t="str">
            <v>単価契約</v>
          </cell>
          <cell r="BF62" t="str">
            <v/>
          </cell>
          <cell r="BG62" t="str">
            <v>○</v>
          </cell>
          <cell r="BH62" t="b">
            <v>1</v>
          </cell>
          <cell r="BI62" t="b">
            <v>1</v>
          </cell>
        </row>
        <row r="63">
          <cell r="E63" t="str">
            <v/>
          </cell>
          <cell r="F63">
            <v>57</v>
          </cell>
          <cell r="G63" t="str">
            <v>Dg179</v>
          </cell>
          <cell r="H63" t="str">
            <v>⑩役務</v>
          </cell>
          <cell r="I63" t="str">
            <v>令和4年分の土地鑑定評価額の算出に係る業務　　　　　
21地点ほか</v>
          </cell>
          <cell r="J63" t="str">
            <v>支出負担行為担当官
金沢国税局総務部次長
中村　憲二
石川県金沢市広坂２－２－６０</v>
          </cell>
          <cell r="K63">
            <v>0</v>
          </cell>
          <cell r="L63">
            <v>0</v>
          </cell>
          <cell r="M63">
            <v>44434</v>
          </cell>
          <cell r="N63" t="str">
            <v>一般財団法人日本不動産研究所福井支所
福井県福井市大手３－２－１福井ビル２F</v>
          </cell>
          <cell r="O63">
            <v>2010405009567</v>
          </cell>
          <cell r="P63" t="str">
            <v>④随意契約（企画競争無し）</v>
          </cell>
          <cell r="Q63" t="str">
            <v>●</v>
          </cell>
          <cell r="R63">
            <v>1648500</v>
          </cell>
          <cell r="S63" t="str">
            <v>@73,900円／地点
ほか</v>
          </cell>
          <cell r="T63">
            <v>1648500</v>
          </cell>
          <cell r="U63">
            <v>1</v>
          </cell>
          <cell r="V63">
            <v>0</v>
          </cell>
          <cell r="W63">
            <v>0</v>
          </cell>
          <cell r="X63">
            <v>0</v>
          </cell>
          <cell r="Y63" t="str">
            <v>①公表</v>
          </cell>
          <cell r="Z63">
            <v>52</v>
          </cell>
          <cell r="AA63">
            <v>0</v>
          </cell>
          <cell r="AB63">
            <v>0</v>
          </cell>
          <cell r="AC63">
            <v>0</v>
          </cell>
          <cell r="AD63">
            <v>0</v>
          </cell>
          <cell r="AE63" t="str">
            <v>⑥その他の法人等</v>
          </cell>
          <cell r="AF63">
            <v>0</v>
          </cell>
          <cell r="AG63">
            <v>0</v>
          </cell>
          <cell r="AH63" t="str">
            <v>①会計法第29条の3第4項（契約の性質又は目的が競争を許さない場合）</v>
          </cell>
          <cell r="AI63" t="str">
            <v>公募を実施し、申し込みのあった者のうち当局の要件を満たす全ての者と契約したものであり、競争を許さないことから会計法29条の3第4項に該当するため。</v>
          </cell>
          <cell r="AJ63">
            <v>0</v>
          </cell>
          <cell r="AK63">
            <v>0</v>
          </cell>
          <cell r="AL63">
            <v>0</v>
          </cell>
          <cell r="AM63">
            <v>0</v>
          </cell>
          <cell r="AN63">
            <v>0</v>
          </cell>
          <cell r="AO63">
            <v>0</v>
          </cell>
          <cell r="AP63">
            <v>0</v>
          </cell>
          <cell r="AQ63">
            <v>0</v>
          </cell>
          <cell r="AR63">
            <v>0</v>
          </cell>
          <cell r="AS63">
            <v>0</v>
          </cell>
          <cell r="AT63">
            <v>0</v>
          </cell>
          <cell r="AU63">
            <v>0</v>
          </cell>
          <cell r="AV63">
            <v>0</v>
          </cell>
          <cell r="AW63">
            <v>0</v>
          </cell>
          <cell r="AX63" t="str">
            <v>年間支払金額(契約相手方ごと)</v>
          </cell>
          <cell r="AY63" t="str">
            <v>○</v>
          </cell>
          <cell r="AZ63" t="str">
            <v>×</v>
          </cell>
          <cell r="BA63" t="str">
            <v>×</v>
          </cell>
          <cell r="BB63" t="str">
            <v>×</v>
          </cell>
          <cell r="BC63" t="str">
            <v/>
          </cell>
          <cell r="BD63" t="str">
            <v>⑩役務</v>
          </cell>
          <cell r="BE63" t="str">
            <v>単価契約</v>
          </cell>
          <cell r="BF63" t="str">
            <v/>
          </cell>
          <cell r="BG63" t="str">
            <v>○</v>
          </cell>
          <cell r="BH63" t="b">
            <v>1</v>
          </cell>
          <cell r="BI63" t="b">
            <v>1</v>
          </cell>
        </row>
        <row r="64">
          <cell r="E64" t="str">
            <v/>
          </cell>
          <cell r="F64">
            <v>58</v>
          </cell>
          <cell r="G64" t="str">
            <v>Dg180</v>
          </cell>
          <cell r="H64" t="str">
            <v>⑩役務</v>
          </cell>
          <cell r="I64" t="str">
            <v>令和4年分の土地鑑定評価額の算出に係る業務　　　　　
20地点ほか</v>
          </cell>
          <cell r="J64" t="str">
            <v>支出負担行為担当官
金沢国税局総務部次長
中村　憲二
石川県金沢市広坂２－２－６０</v>
          </cell>
          <cell r="K64">
            <v>0</v>
          </cell>
          <cell r="L64">
            <v>0</v>
          </cell>
          <cell r="M64">
            <v>44434</v>
          </cell>
          <cell r="N64" t="str">
            <v>株式会社R.E.Aヤマギシ事務所
福井県福井市春山１－３－７</v>
          </cell>
          <cell r="O64">
            <v>2210001008936</v>
          </cell>
          <cell r="P64" t="str">
            <v>④随意契約（企画競争無し）</v>
          </cell>
          <cell r="Q64" t="str">
            <v>●</v>
          </cell>
          <cell r="R64">
            <v>1596450</v>
          </cell>
          <cell r="S64" t="str">
            <v>@73,900円／地点
ほか</v>
          </cell>
          <cell r="T64">
            <v>1596450</v>
          </cell>
          <cell r="U64">
            <v>1</v>
          </cell>
          <cell r="V64">
            <v>0</v>
          </cell>
          <cell r="W64">
            <v>0</v>
          </cell>
          <cell r="X64">
            <v>0</v>
          </cell>
          <cell r="Y64" t="str">
            <v>①公表</v>
          </cell>
          <cell r="Z64">
            <v>52</v>
          </cell>
          <cell r="AA64">
            <v>0</v>
          </cell>
          <cell r="AB64">
            <v>0</v>
          </cell>
          <cell r="AC64">
            <v>0</v>
          </cell>
          <cell r="AD64">
            <v>0</v>
          </cell>
          <cell r="AE64" t="str">
            <v>⑥その他の法人等</v>
          </cell>
          <cell r="AF64">
            <v>0</v>
          </cell>
          <cell r="AG64">
            <v>0</v>
          </cell>
          <cell r="AH64" t="str">
            <v>①会計法第29条の3第4項（契約の性質又は目的が競争を許さない場合）</v>
          </cell>
          <cell r="AI64" t="str">
            <v>公募を実施し、申し込みのあった者のうち当局の要件を満たす全ての者と契約したものであり、競争を許さないことから会計法29条の3第4項に該当するため。</v>
          </cell>
          <cell r="AJ64">
            <v>0</v>
          </cell>
          <cell r="AK64">
            <v>0</v>
          </cell>
          <cell r="AL64">
            <v>0</v>
          </cell>
          <cell r="AM64">
            <v>0</v>
          </cell>
          <cell r="AN64">
            <v>0</v>
          </cell>
          <cell r="AO64">
            <v>0</v>
          </cell>
          <cell r="AP64">
            <v>0</v>
          </cell>
          <cell r="AQ64">
            <v>0</v>
          </cell>
          <cell r="AR64">
            <v>0</v>
          </cell>
          <cell r="AS64">
            <v>0</v>
          </cell>
          <cell r="AT64">
            <v>0</v>
          </cell>
          <cell r="AU64">
            <v>0</v>
          </cell>
          <cell r="AV64">
            <v>0</v>
          </cell>
          <cell r="AW64">
            <v>0</v>
          </cell>
          <cell r="AX64" t="str">
            <v>年間支払金額(契約相手方ごと)</v>
          </cell>
          <cell r="AY64" t="str">
            <v>○</v>
          </cell>
          <cell r="AZ64" t="str">
            <v>×</v>
          </cell>
          <cell r="BA64" t="str">
            <v>×</v>
          </cell>
          <cell r="BB64" t="str">
            <v>×</v>
          </cell>
          <cell r="BC64" t="str">
            <v/>
          </cell>
          <cell r="BD64" t="str">
            <v>⑩役務</v>
          </cell>
          <cell r="BE64" t="str">
            <v>単価契約</v>
          </cell>
          <cell r="BF64" t="str">
            <v/>
          </cell>
          <cell r="BG64" t="str">
            <v>○</v>
          </cell>
          <cell r="BH64" t="b">
            <v>1</v>
          </cell>
          <cell r="BI64" t="b">
            <v>1</v>
          </cell>
        </row>
        <row r="65">
          <cell r="E65" t="str">
            <v/>
          </cell>
          <cell r="F65">
            <v>59</v>
          </cell>
          <cell r="G65" t="str">
            <v>Dg181</v>
          </cell>
          <cell r="H65" t="str">
            <v>⑩役務</v>
          </cell>
          <cell r="I65" t="str">
            <v>令和4年分の土地鑑定評価額の算出に係る業務　　　　　
21地点ほか</v>
          </cell>
          <cell r="J65" t="str">
            <v>支出負担行為担当官
金沢国税局総務部次長
中村　憲二
石川県金沢市広坂２－２－６０</v>
          </cell>
          <cell r="K65">
            <v>0</v>
          </cell>
          <cell r="L65">
            <v>0</v>
          </cell>
          <cell r="M65">
            <v>44434</v>
          </cell>
          <cell r="N65" t="str">
            <v>個人</v>
          </cell>
          <cell r="O65" t="str">
            <v>－</v>
          </cell>
          <cell r="P65" t="str">
            <v>④随意契約（企画競争無し）</v>
          </cell>
          <cell r="Q65" t="str">
            <v>●</v>
          </cell>
          <cell r="R65">
            <v>1490851</v>
          </cell>
          <cell r="S65" t="str">
            <v>@73,900円／地点
ほか</v>
          </cell>
          <cell r="T65">
            <v>1490851</v>
          </cell>
          <cell r="U65">
            <v>1</v>
          </cell>
          <cell r="V65">
            <v>0</v>
          </cell>
          <cell r="W65">
            <v>0</v>
          </cell>
          <cell r="X65">
            <v>0</v>
          </cell>
          <cell r="Y65" t="str">
            <v>①公表</v>
          </cell>
          <cell r="Z65">
            <v>52</v>
          </cell>
          <cell r="AA65">
            <v>0</v>
          </cell>
          <cell r="AB65">
            <v>0</v>
          </cell>
          <cell r="AC65">
            <v>0</v>
          </cell>
          <cell r="AD65">
            <v>0</v>
          </cell>
          <cell r="AE65" t="str">
            <v>⑥その他の法人等</v>
          </cell>
          <cell r="AF65">
            <v>0</v>
          </cell>
          <cell r="AG65">
            <v>0</v>
          </cell>
          <cell r="AH65" t="str">
            <v>①会計法第29条の3第4項（契約の性質又は目的が競争を許さない場合）</v>
          </cell>
          <cell r="AI65" t="str">
            <v>公募を実施し、申し込みのあった者のうち当局の要件を満たす全ての者と契約したものであり、競争を許さないことから会計法29条の3第4項に該当するため。</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t="str">
            <v>年間支払金額(契約相手方ごと)</v>
          </cell>
          <cell r="AY65" t="str">
            <v>○</v>
          </cell>
          <cell r="AZ65" t="str">
            <v>×</v>
          </cell>
          <cell r="BA65" t="str">
            <v>×</v>
          </cell>
          <cell r="BB65" t="str">
            <v>×</v>
          </cell>
          <cell r="BC65" t="str">
            <v/>
          </cell>
          <cell r="BD65" t="str">
            <v>⑩役務</v>
          </cell>
          <cell r="BE65" t="str">
            <v>単価契約</v>
          </cell>
          <cell r="BF65" t="str">
            <v/>
          </cell>
          <cell r="BG65" t="str">
            <v>○</v>
          </cell>
          <cell r="BH65" t="b">
            <v>1</v>
          </cell>
          <cell r="BI65" t="b">
            <v>1</v>
          </cell>
        </row>
        <row r="66">
          <cell r="E66" t="str">
            <v/>
          </cell>
          <cell r="F66">
            <v>60</v>
          </cell>
          <cell r="G66" t="str">
            <v>Dg182</v>
          </cell>
          <cell r="H66" t="str">
            <v>⑩役務</v>
          </cell>
          <cell r="I66" t="str">
            <v>令和4年分の土地鑑定評価額の算出に係る業務　　　　　
22地点</v>
          </cell>
          <cell r="J66" t="str">
            <v>支出負担行為担当官
金沢国税局総務部次長
中村　憲二
石川県金沢市広坂２－２－６０</v>
          </cell>
          <cell r="K66">
            <v>0</v>
          </cell>
          <cell r="L66">
            <v>0</v>
          </cell>
          <cell r="M66">
            <v>44434</v>
          </cell>
          <cell r="N66" t="str">
            <v>個人</v>
          </cell>
          <cell r="O66" t="str">
            <v>－</v>
          </cell>
          <cell r="P66" t="str">
            <v>④随意契約（企画競争無し）</v>
          </cell>
          <cell r="Q66" t="str">
            <v>●</v>
          </cell>
          <cell r="R66">
            <v>1395912</v>
          </cell>
          <cell r="S66" t="str">
            <v>@73,900円／地点
ほか</v>
          </cell>
          <cell r="T66">
            <v>1395912</v>
          </cell>
          <cell r="U66">
            <v>1</v>
          </cell>
          <cell r="V66">
            <v>0</v>
          </cell>
          <cell r="W66">
            <v>0</v>
          </cell>
          <cell r="X66">
            <v>0</v>
          </cell>
          <cell r="Y66" t="str">
            <v>①公表</v>
          </cell>
          <cell r="Z66">
            <v>52</v>
          </cell>
          <cell r="AA66">
            <v>0</v>
          </cell>
          <cell r="AB66">
            <v>0</v>
          </cell>
          <cell r="AC66">
            <v>0</v>
          </cell>
          <cell r="AD66">
            <v>0</v>
          </cell>
          <cell r="AE66" t="str">
            <v>⑥その他の法人等</v>
          </cell>
          <cell r="AF66">
            <v>0</v>
          </cell>
          <cell r="AG66">
            <v>0</v>
          </cell>
          <cell r="AH66" t="str">
            <v>①会計法第29条の3第4項（契約の性質又は目的が競争を許さない場合）</v>
          </cell>
          <cell r="AI66" t="str">
            <v>公募を実施し、申し込みのあった者のうち当局の要件を満たす全ての者と契約したものであり、競争を許さないことから会計法29条の3第4項に該当するため。</v>
          </cell>
          <cell r="AJ66">
            <v>0</v>
          </cell>
          <cell r="AK66">
            <v>0</v>
          </cell>
          <cell r="AL66">
            <v>0</v>
          </cell>
          <cell r="AM66">
            <v>0</v>
          </cell>
          <cell r="AN66">
            <v>0</v>
          </cell>
          <cell r="AO66">
            <v>0</v>
          </cell>
          <cell r="AP66">
            <v>0</v>
          </cell>
          <cell r="AQ66">
            <v>0</v>
          </cell>
          <cell r="AR66">
            <v>0</v>
          </cell>
          <cell r="AS66">
            <v>0</v>
          </cell>
          <cell r="AT66">
            <v>0</v>
          </cell>
          <cell r="AU66">
            <v>0</v>
          </cell>
          <cell r="AV66">
            <v>0</v>
          </cell>
          <cell r="AW66">
            <v>0</v>
          </cell>
          <cell r="AX66" t="str">
            <v>年間支払金額(契約相手方ごと)</v>
          </cell>
          <cell r="AY66" t="str">
            <v>○</v>
          </cell>
          <cell r="AZ66" t="str">
            <v>×</v>
          </cell>
          <cell r="BA66" t="str">
            <v>×</v>
          </cell>
          <cell r="BB66" t="str">
            <v>×</v>
          </cell>
          <cell r="BC66" t="str">
            <v/>
          </cell>
          <cell r="BD66" t="str">
            <v>⑩役務</v>
          </cell>
          <cell r="BE66" t="str">
            <v>単価契約</v>
          </cell>
          <cell r="BF66" t="str">
            <v/>
          </cell>
          <cell r="BG66" t="str">
            <v>○</v>
          </cell>
          <cell r="BH66" t="b">
            <v>1</v>
          </cell>
          <cell r="BI66" t="b">
            <v>1</v>
          </cell>
        </row>
        <row r="67">
          <cell r="E67" t="str">
            <v/>
          </cell>
          <cell r="F67">
            <v>61</v>
          </cell>
          <cell r="G67" t="str">
            <v>Dg183</v>
          </cell>
          <cell r="H67" t="str">
            <v>⑩役務</v>
          </cell>
          <cell r="I67" t="str">
            <v>令和4年分の土地鑑定評価額の算出に係る業務　　　　　
23地点ほか</v>
          </cell>
          <cell r="J67" t="str">
            <v>支出負担行為担当官
金沢国税局総務部次長
中村　憲二
石川県金沢市広坂２－２－６０</v>
          </cell>
          <cell r="K67">
            <v>0</v>
          </cell>
          <cell r="L67">
            <v>0</v>
          </cell>
          <cell r="M67">
            <v>44434</v>
          </cell>
          <cell r="N67" t="str">
            <v>個人</v>
          </cell>
          <cell r="O67" t="str">
            <v>－</v>
          </cell>
          <cell r="P67" t="str">
            <v>④随意契約（企画競争無し）</v>
          </cell>
          <cell r="Q67" t="str">
            <v>●</v>
          </cell>
          <cell r="R67">
            <v>1531596</v>
          </cell>
          <cell r="S67" t="str">
            <v>@73,900円／地点
ほか</v>
          </cell>
          <cell r="T67">
            <v>1531596</v>
          </cell>
          <cell r="U67">
            <v>1</v>
          </cell>
          <cell r="V67">
            <v>0</v>
          </cell>
          <cell r="W67">
            <v>0</v>
          </cell>
          <cell r="X67">
            <v>0</v>
          </cell>
          <cell r="Y67" t="str">
            <v>①公表</v>
          </cell>
          <cell r="Z67">
            <v>52</v>
          </cell>
          <cell r="AA67">
            <v>0</v>
          </cell>
          <cell r="AB67">
            <v>0</v>
          </cell>
          <cell r="AC67">
            <v>0</v>
          </cell>
          <cell r="AD67">
            <v>0</v>
          </cell>
          <cell r="AE67" t="str">
            <v>⑥その他の法人等</v>
          </cell>
          <cell r="AF67">
            <v>0</v>
          </cell>
          <cell r="AG67">
            <v>0</v>
          </cell>
          <cell r="AH67" t="str">
            <v>①会計法第29条の3第4項（契約の性質又は目的が競争を許さない場合）</v>
          </cell>
          <cell r="AI67" t="str">
            <v>公募を実施し、申し込みのあった者のうち当局の要件を満たす全ての者と契約したものであり、競争を許さないことから会計法29条の3第4項に該当するため。</v>
          </cell>
          <cell r="AJ67">
            <v>0</v>
          </cell>
          <cell r="AK67">
            <v>0</v>
          </cell>
          <cell r="AL67">
            <v>0</v>
          </cell>
          <cell r="AM67">
            <v>0</v>
          </cell>
          <cell r="AN67">
            <v>0</v>
          </cell>
          <cell r="AO67">
            <v>0</v>
          </cell>
          <cell r="AP67">
            <v>0</v>
          </cell>
          <cell r="AQ67">
            <v>0</v>
          </cell>
          <cell r="AR67">
            <v>0</v>
          </cell>
          <cell r="AS67">
            <v>0</v>
          </cell>
          <cell r="AT67">
            <v>0</v>
          </cell>
          <cell r="AU67">
            <v>0</v>
          </cell>
          <cell r="AV67">
            <v>0</v>
          </cell>
          <cell r="AW67">
            <v>0</v>
          </cell>
          <cell r="AX67" t="str">
            <v>年間支払金額(契約相手方ごと)</v>
          </cell>
          <cell r="AY67" t="str">
            <v>○</v>
          </cell>
          <cell r="AZ67" t="str">
            <v>×</v>
          </cell>
          <cell r="BA67" t="str">
            <v>×</v>
          </cell>
          <cell r="BB67" t="str">
            <v>×</v>
          </cell>
          <cell r="BC67" t="str">
            <v/>
          </cell>
          <cell r="BD67" t="str">
            <v>⑩役務</v>
          </cell>
          <cell r="BE67" t="str">
            <v>単価契約</v>
          </cell>
          <cell r="BF67" t="str">
            <v/>
          </cell>
          <cell r="BG67" t="str">
            <v>○</v>
          </cell>
          <cell r="BH67" t="b">
            <v>1</v>
          </cell>
          <cell r="BI67" t="b">
            <v>1</v>
          </cell>
        </row>
        <row r="68">
          <cell r="E68" t="str">
            <v/>
          </cell>
          <cell r="F68">
            <v>62</v>
          </cell>
          <cell r="G68" t="str">
            <v>Dg184</v>
          </cell>
          <cell r="H68" t="str">
            <v>⑩役務</v>
          </cell>
          <cell r="I68" t="str">
            <v>令和4年分の土地鑑定評価額の算出に係る業務　　　　　
21地点ほか</v>
          </cell>
          <cell r="J68" t="str">
            <v>支出負担行為担当官
金沢国税局総務部次長
中村　憲二
石川県金沢市広坂２－２－６０</v>
          </cell>
          <cell r="K68">
            <v>0</v>
          </cell>
          <cell r="L68">
            <v>0</v>
          </cell>
          <cell r="M68">
            <v>44434</v>
          </cell>
          <cell r="N68" t="str">
            <v>個人</v>
          </cell>
          <cell r="O68" t="str">
            <v>－</v>
          </cell>
          <cell r="P68" t="str">
            <v>④随意契約（企画競争無し）</v>
          </cell>
          <cell r="Q68" t="str">
            <v>●</v>
          </cell>
          <cell r="R68">
            <v>1508239</v>
          </cell>
          <cell r="S68" t="str">
            <v>@73,900円／地点
ほか</v>
          </cell>
          <cell r="T68">
            <v>1508239</v>
          </cell>
          <cell r="U68">
            <v>1</v>
          </cell>
          <cell r="V68">
            <v>0</v>
          </cell>
          <cell r="W68">
            <v>0</v>
          </cell>
          <cell r="X68">
            <v>0</v>
          </cell>
          <cell r="Y68" t="str">
            <v>①公表</v>
          </cell>
          <cell r="Z68">
            <v>52</v>
          </cell>
          <cell r="AA68">
            <v>0</v>
          </cell>
          <cell r="AB68">
            <v>0</v>
          </cell>
          <cell r="AC68">
            <v>0</v>
          </cell>
          <cell r="AD68">
            <v>0</v>
          </cell>
          <cell r="AE68" t="str">
            <v>⑥その他の法人等</v>
          </cell>
          <cell r="AF68">
            <v>0</v>
          </cell>
          <cell r="AG68">
            <v>0</v>
          </cell>
          <cell r="AH68" t="str">
            <v>①会計法第29条の3第4項（契約の性質又は目的が競争を許さない場合）</v>
          </cell>
          <cell r="AI68" t="str">
            <v>公募を実施し、申し込みのあった者のうち当局の要件を満たす全ての者と契約したものであり、競争を許さないことから会計法29条の3第4項に該当するため。</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t="str">
            <v>年間支払金額(契約相手方ごと)</v>
          </cell>
          <cell r="AY68" t="str">
            <v>○</v>
          </cell>
          <cell r="AZ68" t="str">
            <v>×</v>
          </cell>
          <cell r="BA68" t="str">
            <v>×</v>
          </cell>
          <cell r="BB68" t="str">
            <v>×</v>
          </cell>
          <cell r="BC68" t="str">
            <v/>
          </cell>
          <cell r="BD68" t="str">
            <v>⑩役務</v>
          </cell>
          <cell r="BE68" t="str">
            <v>単価契約</v>
          </cell>
          <cell r="BF68" t="str">
            <v/>
          </cell>
          <cell r="BG68" t="str">
            <v>○</v>
          </cell>
          <cell r="BH68" t="b">
            <v>1</v>
          </cell>
          <cell r="BI68" t="b">
            <v>1</v>
          </cell>
        </row>
        <row r="69">
          <cell r="E69" t="str">
            <v/>
          </cell>
          <cell r="F69">
            <v>63</v>
          </cell>
          <cell r="G69" t="str">
            <v>Dg185</v>
          </cell>
          <cell r="H69" t="str">
            <v>⑩役務</v>
          </cell>
          <cell r="I69" t="str">
            <v>令和4年分の土地鑑定評価額の算出に係る業務　　　　　
21地点</v>
          </cell>
          <cell r="J69" t="str">
            <v>支出負担行為担当官
金沢国税局総務部次長
中村　憲二
石川県金沢市広坂２－２－６０</v>
          </cell>
          <cell r="K69">
            <v>0</v>
          </cell>
          <cell r="L69">
            <v>0</v>
          </cell>
          <cell r="M69">
            <v>44434</v>
          </cell>
          <cell r="N69" t="str">
            <v>株式会社奥野不動産鑑定事務所
福井県敦賀市清水町２－１５－１７野崎ビル３階</v>
          </cell>
          <cell r="O69">
            <v>8210001014573</v>
          </cell>
          <cell r="P69" t="str">
            <v>④随意契約（企画競争無し）</v>
          </cell>
          <cell r="Q69" t="str">
            <v>●</v>
          </cell>
          <cell r="R69">
            <v>1551900</v>
          </cell>
          <cell r="S69" t="str">
            <v>@73,900円／地点
ほか</v>
          </cell>
          <cell r="T69">
            <v>1551900</v>
          </cell>
          <cell r="U69">
            <v>1</v>
          </cell>
          <cell r="V69">
            <v>0</v>
          </cell>
          <cell r="W69">
            <v>0</v>
          </cell>
          <cell r="X69">
            <v>0</v>
          </cell>
          <cell r="Y69" t="str">
            <v>①公表</v>
          </cell>
          <cell r="Z69">
            <v>52</v>
          </cell>
          <cell r="AA69">
            <v>0</v>
          </cell>
          <cell r="AB69">
            <v>0</v>
          </cell>
          <cell r="AC69">
            <v>0</v>
          </cell>
          <cell r="AD69">
            <v>0</v>
          </cell>
          <cell r="AE69" t="str">
            <v>⑥その他の法人等</v>
          </cell>
          <cell r="AF69">
            <v>0</v>
          </cell>
          <cell r="AG69">
            <v>0</v>
          </cell>
          <cell r="AH69" t="str">
            <v>①会計法第29条の3第4項（契約の性質又は目的が競争を許さない場合）</v>
          </cell>
          <cell r="AI69" t="str">
            <v>公募を実施し、申し込みのあった者のうち当局の要件を満たす全ての者と契約したものであり、競争を許さないことから会計法29条の3第4項に該当するため。</v>
          </cell>
          <cell r="AJ69">
            <v>0</v>
          </cell>
          <cell r="AK69">
            <v>0</v>
          </cell>
          <cell r="AL69">
            <v>0</v>
          </cell>
          <cell r="AM69">
            <v>0</v>
          </cell>
          <cell r="AN69">
            <v>0</v>
          </cell>
          <cell r="AO69">
            <v>0</v>
          </cell>
          <cell r="AP69">
            <v>0</v>
          </cell>
          <cell r="AQ69">
            <v>0</v>
          </cell>
          <cell r="AR69">
            <v>0</v>
          </cell>
          <cell r="AS69">
            <v>0</v>
          </cell>
          <cell r="AT69">
            <v>0</v>
          </cell>
          <cell r="AU69">
            <v>0</v>
          </cell>
          <cell r="AV69">
            <v>0</v>
          </cell>
          <cell r="AW69">
            <v>0</v>
          </cell>
          <cell r="AX69" t="str">
            <v>年間支払金額(契約相手方ごと)</v>
          </cell>
          <cell r="AY69" t="str">
            <v>○</v>
          </cell>
          <cell r="AZ69" t="str">
            <v>×</v>
          </cell>
          <cell r="BA69" t="str">
            <v>×</v>
          </cell>
          <cell r="BB69" t="str">
            <v>×</v>
          </cell>
          <cell r="BC69" t="str">
            <v/>
          </cell>
          <cell r="BD69" t="str">
            <v>⑩役務</v>
          </cell>
          <cell r="BE69" t="str">
            <v>単価契約</v>
          </cell>
          <cell r="BF69" t="str">
            <v/>
          </cell>
          <cell r="BG69" t="str">
            <v>○</v>
          </cell>
          <cell r="BH69" t="b">
            <v>1</v>
          </cell>
          <cell r="BI69" t="b">
            <v>1</v>
          </cell>
        </row>
        <row r="70">
          <cell r="E70" t="str">
            <v/>
          </cell>
          <cell r="F70">
            <v>64</v>
          </cell>
          <cell r="G70" t="str">
            <v>Dg186</v>
          </cell>
          <cell r="H70" t="str">
            <v>⑩役務</v>
          </cell>
          <cell r="I70" t="str">
            <v>電話料</v>
          </cell>
          <cell r="J70" t="str">
            <v>支出負担行為担当官
金沢国税局総務部次長
中村　憲二
石川県金沢市広坂２－２－６０</v>
          </cell>
          <cell r="K70">
            <v>0</v>
          </cell>
          <cell r="L70">
            <v>0</v>
          </cell>
          <cell r="M70" t="str">
            <v>－</v>
          </cell>
          <cell r="N70" t="str">
            <v>ソフトバンク株式会社
東京都港区東新橋１－９－１</v>
          </cell>
          <cell r="O70">
            <v>9010401052465</v>
          </cell>
          <cell r="P70" t="str">
            <v>④随意契約（企画競争無し）</v>
          </cell>
          <cell r="Q70">
            <v>0</v>
          </cell>
          <cell r="R70" t="str">
            <v>－</v>
          </cell>
          <cell r="S70" t="str">
            <v>－</v>
          </cell>
          <cell r="T70">
            <v>0</v>
          </cell>
          <cell r="U70" t="str">
            <v>－</v>
          </cell>
          <cell r="V70">
            <v>0</v>
          </cell>
          <cell r="W70">
            <v>0</v>
          </cell>
          <cell r="X70">
            <v>0</v>
          </cell>
          <cell r="Y70" t="str">
            <v>－</v>
          </cell>
          <cell r="Z70">
            <v>0</v>
          </cell>
          <cell r="AA70">
            <v>0</v>
          </cell>
          <cell r="AB70">
            <v>0</v>
          </cell>
          <cell r="AC70">
            <v>0</v>
          </cell>
          <cell r="AD70">
            <v>0</v>
          </cell>
          <cell r="AE70" t="str">
            <v>⑥その他の法人等</v>
          </cell>
          <cell r="AF70">
            <v>0</v>
          </cell>
          <cell r="AG70" t="str">
            <v>①長期継続契約（令和２年度以前）</v>
          </cell>
          <cell r="AH70" t="str">
            <v>①会計法第29条の3第4項（契約の性質又は目的が競争を許さない場合）</v>
          </cell>
          <cell r="AI70" t="str">
            <v>予算決算及び会計令第102条の2に基づき長期継続契約を行っており、かつ行政需要に適合した供給を行える事業者が特定されており、契約価格の競争による契約相手方の選定を許さないことから、会計法第29条の3第4項に該当するため。</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t="str">
            <v>年間支払金額</v>
          </cell>
          <cell r="AY70" t="str">
            <v>○</v>
          </cell>
          <cell r="AZ70" t="str">
            <v>×</v>
          </cell>
          <cell r="BA70" t="str">
            <v>×</v>
          </cell>
          <cell r="BB70" t="str">
            <v>×</v>
          </cell>
          <cell r="BC70" t="str">
            <v/>
          </cell>
          <cell r="BD70" t="str">
            <v>⑩役務</v>
          </cell>
          <cell r="BE70" t="str">
            <v/>
          </cell>
          <cell r="BF70" t="str">
            <v/>
          </cell>
          <cell r="BG70" t="str">
            <v>○</v>
          </cell>
          <cell r="BH70" t="b">
            <v>1</v>
          </cell>
          <cell r="BI70" t="b">
            <v>1</v>
          </cell>
        </row>
        <row r="71">
          <cell r="E71" t="str">
            <v/>
          </cell>
          <cell r="F71">
            <v>65</v>
          </cell>
          <cell r="G71" t="str">
            <v>Dg187</v>
          </cell>
          <cell r="H71" t="str">
            <v>⑩役務</v>
          </cell>
          <cell r="I71" t="str">
            <v>電話料</v>
          </cell>
          <cell r="J71" t="str">
            <v>支出負担行為担当官
金沢国税局総務部次長
中村　憲二
石川県金沢市広坂２－２－６０</v>
          </cell>
          <cell r="K71">
            <v>0</v>
          </cell>
          <cell r="L71">
            <v>0</v>
          </cell>
          <cell r="M71" t="str">
            <v>－</v>
          </cell>
          <cell r="N71" t="str">
            <v>ＫＤＤＩ株式会社
東京都新宿区西新宿２－３－２</v>
          </cell>
          <cell r="O71">
            <v>9011101031552</v>
          </cell>
          <cell r="P71" t="str">
            <v>④随意契約（企画競争無し）</v>
          </cell>
          <cell r="Q71">
            <v>0</v>
          </cell>
          <cell r="R71" t="str">
            <v>－</v>
          </cell>
          <cell r="S71" t="str">
            <v>－</v>
          </cell>
          <cell r="T71">
            <v>0</v>
          </cell>
          <cell r="U71" t="str">
            <v>－</v>
          </cell>
          <cell r="V71">
            <v>0</v>
          </cell>
          <cell r="W71">
            <v>0</v>
          </cell>
          <cell r="X71">
            <v>0</v>
          </cell>
          <cell r="Y71" t="str">
            <v>－</v>
          </cell>
          <cell r="Z71">
            <v>0</v>
          </cell>
          <cell r="AA71">
            <v>0</v>
          </cell>
          <cell r="AB71">
            <v>0</v>
          </cell>
          <cell r="AC71">
            <v>0</v>
          </cell>
          <cell r="AD71">
            <v>0</v>
          </cell>
          <cell r="AE71" t="str">
            <v>⑥その他の法人等</v>
          </cell>
          <cell r="AF71">
            <v>0</v>
          </cell>
          <cell r="AG71" t="str">
            <v>①長期継続契約（令和２年度以前）</v>
          </cell>
          <cell r="AH71" t="str">
            <v>①会計法第29条の3第4項（契約の性質又は目的が競争を許さない場合）</v>
          </cell>
          <cell r="AI71" t="str">
            <v>予算決算及び会計令第102条の2に基づき長期継続契約を行っており、かつ行政需要に適合した供給を行える事業者が特定されており、契約価格の競争による契約相手方の選定を許さないことから、会計法第29条の3第4項に該当するため。</v>
          </cell>
          <cell r="AJ71">
            <v>0</v>
          </cell>
          <cell r="AK71">
            <v>0</v>
          </cell>
          <cell r="AL71">
            <v>0</v>
          </cell>
          <cell r="AM71">
            <v>0</v>
          </cell>
          <cell r="AN71">
            <v>0</v>
          </cell>
          <cell r="AO71">
            <v>0</v>
          </cell>
          <cell r="AP71">
            <v>0</v>
          </cell>
          <cell r="AQ71">
            <v>0</v>
          </cell>
          <cell r="AR71">
            <v>0</v>
          </cell>
          <cell r="AS71">
            <v>0</v>
          </cell>
          <cell r="AT71">
            <v>0</v>
          </cell>
          <cell r="AU71">
            <v>0</v>
          </cell>
          <cell r="AV71">
            <v>0</v>
          </cell>
          <cell r="AW71">
            <v>0</v>
          </cell>
          <cell r="AX71" t="str">
            <v>年間支払金額</v>
          </cell>
          <cell r="AY71" t="str">
            <v>○</v>
          </cell>
          <cell r="AZ71" t="str">
            <v>×</v>
          </cell>
          <cell r="BA71" t="str">
            <v>×</v>
          </cell>
          <cell r="BB71" t="str">
            <v>×</v>
          </cell>
          <cell r="BC71" t="str">
            <v/>
          </cell>
          <cell r="BD71" t="str">
            <v>⑩役務</v>
          </cell>
          <cell r="BE71" t="str">
            <v/>
          </cell>
          <cell r="BF71" t="str">
            <v/>
          </cell>
          <cell r="BG71" t="str">
            <v>○</v>
          </cell>
          <cell r="BH71" t="b">
            <v>1</v>
          </cell>
          <cell r="BI71" t="b">
            <v>1</v>
          </cell>
        </row>
        <row r="72">
          <cell r="E72" t="str">
            <v/>
          </cell>
          <cell r="F72">
            <v>66</v>
          </cell>
          <cell r="G72" t="str">
            <v>Dg188</v>
          </cell>
          <cell r="H72" t="str">
            <v>⑩役務</v>
          </cell>
          <cell r="I72" t="str">
            <v>水道料金（富山丸の内合同庁舎）</v>
          </cell>
          <cell r="J72" t="str">
            <v>支出負担行為担当官
金沢国税局総務部次長
中村　憲二
石川県金沢市広坂２－２－６０</v>
          </cell>
          <cell r="K72" t="str">
            <v>③合庁</v>
          </cell>
          <cell r="L72">
            <v>0</v>
          </cell>
          <cell r="M72" t="str">
            <v>－</v>
          </cell>
          <cell r="N72" t="str">
            <v>富山市上下水道局
富山県富山市新桜町７－３８</v>
          </cell>
          <cell r="O72">
            <v>9000020162019</v>
          </cell>
          <cell r="P72" t="str">
            <v>④随意契約（企画競争無し）</v>
          </cell>
          <cell r="Q72">
            <v>0</v>
          </cell>
          <cell r="R72" t="str">
            <v>－</v>
          </cell>
          <cell r="S72" t="str">
            <v>－</v>
          </cell>
          <cell r="T72">
            <v>0</v>
          </cell>
          <cell r="U72" t="str">
            <v>－</v>
          </cell>
          <cell r="V72">
            <v>0</v>
          </cell>
          <cell r="W72">
            <v>0</v>
          </cell>
          <cell r="X72">
            <v>0</v>
          </cell>
          <cell r="Y72" t="str">
            <v>－</v>
          </cell>
          <cell r="Z72">
            <v>0</v>
          </cell>
          <cell r="AA72">
            <v>0</v>
          </cell>
          <cell r="AB72">
            <v>0</v>
          </cell>
          <cell r="AC72">
            <v>0</v>
          </cell>
          <cell r="AD72">
            <v>0</v>
          </cell>
          <cell r="AE72" t="str">
            <v>⑥その他の法人等</v>
          </cell>
          <cell r="AF72">
            <v>0</v>
          </cell>
          <cell r="AG72" t="str">
            <v>①長期継続契約（令和２年度以前）</v>
          </cell>
          <cell r="AH72" t="str">
            <v>①会計法第29条の3第4項（契約の性質又は目的が競争を許さない場合）</v>
          </cell>
          <cell r="AI72" t="str">
            <v>予算決算及び会計令第102条の2に基づき長期継続契約を行っており、かつ行政需要に適合した供給を行える事業者が特定されており、契約価格の競争による契約相手方の選定を許さないことから、会計法第29条の3第4項に該当するため。</v>
          </cell>
          <cell r="AJ72" t="str">
            <v>分担予定額
1,063,072円</v>
          </cell>
          <cell r="AK72">
            <v>0</v>
          </cell>
          <cell r="AL72">
            <v>0</v>
          </cell>
          <cell r="AM72">
            <v>0</v>
          </cell>
          <cell r="AN72">
            <v>0</v>
          </cell>
          <cell r="AO72">
            <v>0</v>
          </cell>
          <cell r="AP72">
            <v>0</v>
          </cell>
          <cell r="AQ72">
            <v>0</v>
          </cell>
          <cell r="AR72">
            <v>0</v>
          </cell>
          <cell r="AS72">
            <v>0</v>
          </cell>
          <cell r="AT72">
            <v>0</v>
          </cell>
          <cell r="AU72">
            <v>0</v>
          </cell>
          <cell r="AV72">
            <v>0</v>
          </cell>
          <cell r="AW72">
            <v>0</v>
          </cell>
          <cell r="AX72" t="str">
            <v>年間支払金額</v>
          </cell>
          <cell r="AY72" t="str">
            <v>○</v>
          </cell>
          <cell r="AZ72" t="str">
            <v>×</v>
          </cell>
          <cell r="BA72" t="str">
            <v>×</v>
          </cell>
          <cell r="BB72" t="str">
            <v>×</v>
          </cell>
          <cell r="BC72" t="str">
            <v/>
          </cell>
          <cell r="BD72" t="str">
            <v>⑩役務</v>
          </cell>
          <cell r="BE72" t="str">
            <v>分担契約/単価契約</v>
          </cell>
          <cell r="BF72" t="str">
            <v/>
          </cell>
          <cell r="BG72" t="str">
            <v>○</v>
          </cell>
          <cell r="BH72" t="b">
            <v>1</v>
          </cell>
          <cell r="BI72" t="b">
            <v>0</v>
          </cell>
        </row>
        <row r="73">
          <cell r="E73" t="str">
            <v/>
          </cell>
          <cell r="F73">
            <v>67</v>
          </cell>
          <cell r="G73" t="str">
            <v>Dg189</v>
          </cell>
          <cell r="H73" t="str">
            <v>⑩役務</v>
          </cell>
          <cell r="I73" t="str">
            <v>水道料金（金沢広坂合同庁舎）</v>
          </cell>
          <cell r="J73" t="str">
            <v>支出負担行為担当官
金沢国税局総務部次長
中村　憲二
石川県金沢市広坂２－２－６０</v>
          </cell>
          <cell r="K73" t="str">
            <v>③合庁</v>
          </cell>
          <cell r="L73">
            <v>0</v>
          </cell>
          <cell r="M73" t="str">
            <v>－</v>
          </cell>
          <cell r="N73" t="str">
            <v>金沢市企業局
石川県金沢市広岡３－３－３０</v>
          </cell>
          <cell r="O73">
            <v>4000020172014</v>
          </cell>
          <cell r="P73" t="str">
            <v>④随意契約（企画競争無し）</v>
          </cell>
          <cell r="Q73">
            <v>0</v>
          </cell>
          <cell r="R73" t="str">
            <v>－</v>
          </cell>
          <cell r="S73" t="str">
            <v>－</v>
          </cell>
          <cell r="T73">
            <v>0</v>
          </cell>
          <cell r="U73" t="str">
            <v>－</v>
          </cell>
          <cell r="V73">
            <v>0</v>
          </cell>
          <cell r="W73">
            <v>0</v>
          </cell>
          <cell r="X73">
            <v>0</v>
          </cell>
          <cell r="Y73" t="str">
            <v>－</v>
          </cell>
          <cell r="Z73">
            <v>0</v>
          </cell>
          <cell r="AA73">
            <v>0</v>
          </cell>
          <cell r="AB73">
            <v>0</v>
          </cell>
          <cell r="AC73">
            <v>0</v>
          </cell>
          <cell r="AD73">
            <v>0</v>
          </cell>
          <cell r="AE73" t="str">
            <v>⑥その他の法人等</v>
          </cell>
          <cell r="AF73">
            <v>0</v>
          </cell>
          <cell r="AG73" t="str">
            <v>①長期継続契約（令和２年度以前）</v>
          </cell>
          <cell r="AH73" t="str">
            <v>①会計法第29条の3第4項（契約の性質又は目的が競争を許さない場合）</v>
          </cell>
          <cell r="AI73" t="str">
            <v>予算決算及び会計令第102条の2に基づき長期継続契約を行っており、かつ行政需要に適合した供給を行える事業者が特定されており、契約価格の競争による契約相手方の選定を許さないことから、会計法第29条の3第4項に該当するため。</v>
          </cell>
          <cell r="AJ73" t="str">
            <v>分担予定額
1,015,815円</v>
          </cell>
          <cell r="AK73">
            <v>0</v>
          </cell>
          <cell r="AL73">
            <v>0</v>
          </cell>
          <cell r="AM73">
            <v>0</v>
          </cell>
          <cell r="AN73">
            <v>0</v>
          </cell>
          <cell r="AO73">
            <v>0</v>
          </cell>
          <cell r="AP73">
            <v>0</v>
          </cell>
          <cell r="AQ73">
            <v>0</v>
          </cell>
          <cell r="AR73">
            <v>0</v>
          </cell>
          <cell r="AS73">
            <v>0</v>
          </cell>
          <cell r="AT73">
            <v>0</v>
          </cell>
          <cell r="AU73">
            <v>0</v>
          </cell>
          <cell r="AV73">
            <v>0</v>
          </cell>
          <cell r="AW73">
            <v>0</v>
          </cell>
          <cell r="AX73" t="str">
            <v>年間支払金額</v>
          </cell>
          <cell r="AY73" t="str">
            <v>○</v>
          </cell>
          <cell r="AZ73" t="str">
            <v>×</v>
          </cell>
          <cell r="BA73" t="str">
            <v>×</v>
          </cell>
          <cell r="BB73" t="str">
            <v>×</v>
          </cell>
          <cell r="BC73" t="str">
            <v/>
          </cell>
          <cell r="BD73" t="str">
            <v>⑩役務</v>
          </cell>
          <cell r="BE73" t="str">
            <v>分担契約/単価契約</v>
          </cell>
          <cell r="BF73" t="str">
            <v/>
          </cell>
          <cell r="BG73" t="str">
            <v>○</v>
          </cell>
          <cell r="BH73" t="b">
            <v>1</v>
          </cell>
          <cell r="BI73" t="b">
            <v>0</v>
          </cell>
        </row>
        <row r="74">
          <cell r="E74" t="str">
            <v/>
          </cell>
          <cell r="F74">
            <v>68</v>
          </cell>
          <cell r="G74" t="str">
            <v>Dg190</v>
          </cell>
          <cell r="H74" t="str">
            <v>⑩役務</v>
          </cell>
          <cell r="I74" t="str">
            <v>水道料金（金沢駅西合同庁舎）</v>
          </cell>
          <cell r="J74" t="str">
            <v>支出負担行為担当官
金沢国税局総務部次長
中村　憲二
石川県金沢市広坂２－２－６０</v>
          </cell>
          <cell r="K74" t="str">
            <v>③合庁</v>
          </cell>
          <cell r="L74">
            <v>0</v>
          </cell>
          <cell r="M74" t="str">
            <v>－</v>
          </cell>
          <cell r="N74" t="str">
            <v>金沢市企業局
石川県金沢市広岡３－３－３０</v>
          </cell>
          <cell r="O74">
            <v>4000020172014</v>
          </cell>
          <cell r="P74" t="str">
            <v>④随意契約（企画競争無し）</v>
          </cell>
          <cell r="Q74">
            <v>0</v>
          </cell>
          <cell r="R74" t="str">
            <v>－</v>
          </cell>
          <cell r="S74" t="str">
            <v>－</v>
          </cell>
          <cell r="T74">
            <v>0</v>
          </cell>
          <cell r="U74" t="str">
            <v>－</v>
          </cell>
          <cell r="V74">
            <v>0</v>
          </cell>
          <cell r="W74">
            <v>0</v>
          </cell>
          <cell r="X74">
            <v>0</v>
          </cell>
          <cell r="Y74" t="str">
            <v>－</v>
          </cell>
          <cell r="Z74">
            <v>0</v>
          </cell>
          <cell r="AA74">
            <v>0</v>
          </cell>
          <cell r="AB74">
            <v>0</v>
          </cell>
          <cell r="AC74">
            <v>0</v>
          </cell>
          <cell r="AD74">
            <v>0</v>
          </cell>
          <cell r="AE74" t="str">
            <v>⑥その他の法人等</v>
          </cell>
          <cell r="AF74">
            <v>0</v>
          </cell>
          <cell r="AG74" t="str">
            <v>①長期継続契約（令和２年度以前）</v>
          </cell>
          <cell r="AH74" t="str">
            <v>①会計法第29条の3第4項（契約の性質又は目的が競争を許さない場合）</v>
          </cell>
          <cell r="AI74" t="str">
            <v>予算決算及び会計令第102条の2に基づき長期継続契約を行っており、かつ行政需要に適合した供給を行える事業者が特定されており、契約価格の競争による契約相手方の選定を許さないことから、会計法第29条の3第4項に該当するため。</v>
          </cell>
          <cell r="AJ74" t="str">
            <v>分担予定額
1,350,991円</v>
          </cell>
          <cell r="AK74">
            <v>0</v>
          </cell>
          <cell r="AL74">
            <v>0</v>
          </cell>
          <cell r="AM74">
            <v>0</v>
          </cell>
          <cell r="AN74">
            <v>0</v>
          </cell>
          <cell r="AO74">
            <v>0</v>
          </cell>
          <cell r="AP74">
            <v>0</v>
          </cell>
          <cell r="AQ74">
            <v>0</v>
          </cell>
          <cell r="AR74">
            <v>0</v>
          </cell>
          <cell r="AS74">
            <v>0</v>
          </cell>
          <cell r="AT74">
            <v>0</v>
          </cell>
          <cell r="AU74">
            <v>0</v>
          </cell>
          <cell r="AV74">
            <v>0</v>
          </cell>
          <cell r="AW74">
            <v>0</v>
          </cell>
          <cell r="AX74" t="str">
            <v>年間支払金額</v>
          </cell>
          <cell r="AY74" t="str">
            <v>○</v>
          </cell>
          <cell r="AZ74" t="str">
            <v>×</v>
          </cell>
          <cell r="BA74" t="str">
            <v>×</v>
          </cell>
          <cell r="BB74" t="str">
            <v>×</v>
          </cell>
          <cell r="BC74" t="str">
            <v/>
          </cell>
          <cell r="BD74" t="str">
            <v>⑩役務</v>
          </cell>
          <cell r="BE74" t="str">
            <v>分担契約/単価契約</v>
          </cell>
          <cell r="BF74" t="str">
            <v/>
          </cell>
          <cell r="BG74" t="str">
            <v>○</v>
          </cell>
          <cell r="BH74" t="b">
            <v>1</v>
          </cell>
          <cell r="BI74" t="b">
            <v>0</v>
          </cell>
        </row>
        <row r="75">
          <cell r="E75" t="str">
            <v/>
          </cell>
          <cell r="F75">
            <v>69</v>
          </cell>
          <cell r="G75" t="str">
            <v>Dg191</v>
          </cell>
          <cell r="H75" t="str">
            <v>⑩役務</v>
          </cell>
          <cell r="I75" t="str">
            <v>水道料金（福井春山合同庁舎）</v>
          </cell>
          <cell r="J75" t="str">
            <v>支出負担行為担当官
金沢国税局総務部次長
中村　憲二
石川県金沢市広坂２－２－６０</v>
          </cell>
          <cell r="K75" t="str">
            <v>③合庁</v>
          </cell>
          <cell r="L75">
            <v>0</v>
          </cell>
          <cell r="M75" t="str">
            <v>－</v>
          </cell>
          <cell r="N75" t="str">
            <v>福井市企業局
福井県福井市大手３－１３－１</v>
          </cell>
          <cell r="O75">
            <v>7000020182010</v>
          </cell>
          <cell r="P75" t="str">
            <v>④随意契約（企画競争無し）</v>
          </cell>
          <cell r="Q75">
            <v>0</v>
          </cell>
          <cell r="R75" t="str">
            <v>－</v>
          </cell>
          <cell r="S75" t="str">
            <v>－</v>
          </cell>
          <cell r="T75">
            <v>0</v>
          </cell>
          <cell r="U75" t="str">
            <v>－</v>
          </cell>
          <cell r="V75">
            <v>0</v>
          </cell>
          <cell r="W75">
            <v>0</v>
          </cell>
          <cell r="X75">
            <v>0</v>
          </cell>
          <cell r="Y75" t="str">
            <v>－</v>
          </cell>
          <cell r="Z75">
            <v>0</v>
          </cell>
          <cell r="AA75">
            <v>0</v>
          </cell>
          <cell r="AB75">
            <v>0</v>
          </cell>
          <cell r="AC75">
            <v>0</v>
          </cell>
          <cell r="AD75">
            <v>0</v>
          </cell>
          <cell r="AE75" t="str">
            <v>⑥その他の法人等</v>
          </cell>
          <cell r="AF75">
            <v>0</v>
          </cell>
          <cell r="AG75" t="str">
            <v>①長期継続契約（令和２年度以前）</v>
          </cell>
          <cell r="AH75" t="str">
            <v>①会計法第29条の3第4項（契約の性質又は目的が競争を許さない場合）</v>
          </cell>
          <cell r="AI75" t="str">
            <v>予算決算及び会計令第102条の2に基づき長期継続契約を行っており、かつ行政需要に適合した供給を行える事業者が特定されており、契約価格の競争による契約相手方の選定を許さないことから、会計法第29条の3第4項に該当するため。</v>
          </cell>
          <cell r="AJ75" t="str">
            <v>分担予定額
2,097,274円</v>
          </cell>
          <cell r="AK75">
            <v>0</v>
          </cell>
          <cell r="AL75">
            <v>0</v>
          </cell>
          <cell r="AM75">
            <v>0</v>
          </cell>
          <cell r="AN75">
            <v>0</v>
          </cell>
          <cell r="AO75">
            <v>0</v>
          </cell>
          <cell r="AP75">
            <v>0</v>
          </cell>
          <cell r="AQ75">
            <v>0</v>
          </cell>
          <cell r="AR75">
            <v>0</v>
          </cell>
          <cell r="AS75">
            <v>0</v>
          </cell>
          <cell r="AT75">
            <v>0</v>
          </cell>
          <cell r="AU75">
            <v>0</v>
          </cell>
          <cell r="AV75">
            <v>0</v>
          </cell>
          <cell r="AW75">
            <v>0</v>
          </cell>
          <cell r="AX75" t="str">
            <v>年間支払金額</v>
          </cell>
          <cell r="AY75" t="str">
            <v>○</v>
          </cell>
          <cell r="AZ75" t="str">
            <v>×</v>
          </cell>
          <cell r="BA75" t="str">
            <v>×</v>
          </cell>
          <cell r="BB75" t="str">
            <v>×</v>
          </cell>
          <cell r="BC75" t="str">
            <v/>
          </cell>
          <cell r="BD75" t="str">
            <v>⑩役務</v>
          </cell>
          <cell r="BE75" t="str">
            <v>分担契約/単価契約</v>
          </cell>
          <cell r="BF75" t="str">
            <v/>
          </cell>
          <cell r="BG75" t="str">
            <v>○</v>
          </cell>
          <cell r="BH75" t="b">
            <v>1</v>
          </cell>
          <cell r="BI75" t="b">
            <v>0</v>
          </cell>
        </row>
        <row r="76">
          <cell r="E76" t="str">
            <v/>
          </cell>
          <cell r="F76">
            <v>70</v>
          </cell>
          <cell r="G76" t="str">
            <v>Dg192</v>
          </cell>
          <cell r="H76" t="str">
            <v>⑤ガス</v>
          </cell>
          <cell r="I76" t="str">
            <v>ガス料金（富山丸の内合同庁舎）</v>
          </cell>
          <cell r="J76" t="str">
            <v>支出負担行為担当官
金沢国税局総務部次長
中村　憲二
石川県金沢市広坂２－２－６０</v>
          </cell>
          <cell r="K76" t="str">
            <v>③合庁</v>
          </cell>
          <cell r="L76">
            <v>0</v>
          </cell>
          <cell r="M76" t="str">
            <v>－</v>
          </cell>
          <cell r="N76" t="str">
            <v>日本海ガス株式会社
富山県富山市城北町２－３６</v>
          </cell>
          <cell r="O76">
            <v>2230001002284</v>
          </cell>
          <cell r="P76" t="str">
            <v>④随意契約（企画競争無し）</v>
          </cell>
          <cell r="Q76">
            <v>0</v>
          </cell>
          <cell r="R76" t="str">
            <v>－</v>
          </cell>
          <cell r="S76" t="str">
            <v>－</v>
          </cell>
          <cell r="T76">
            <v>0</v>
          </cell>
          <cell r="U76" t="str">
            <v>－</v>
          </cell>
          <cell r="V76">
            <v>0</v>
          </cell>
          <cell r="W76">
            <v>0</v>
          </cell>
          <cell r="X76">
            <v>0</v>
          </cell>
          <cell r="Y76" t="str">
            <v>－</v>
          </cell>
          <cell r="Z76">
            <v>0</v>
          </cell>
          <cell r="AA76">
            <v>0</v>
          </cell>
          <cell r="AB76">
            <v>0</v>
          </cell>
          <cell r="AC76">
            <v>0</v>
          </cell>
          <cell r="AD76">
            <v>0</v>
          </cell>
          <cell r="AE76" t="str">
            <v>⑥その他の法人等</v>
          </cell>
          <cell r="AF76">
            <v>0</v>
          </cell>
          <cell r="AG76" t="str">
            <v>①長期継続契約（令和２年度以前）</v>
          </cell>
          <cell r="AH76" t="str">
            <v>①会計法第29条の3第4項（契約の性質又は目的が競争を許さない場合）</v>
          </cell>
          <cell r="AI76" t="str">
            <v>予算決算及び会計令第102条の2に基づき長期継続契約を行っており、かつ行政需要に適合した供給を行える事業者が特定されており、契約価格の競争による契約相手方の選定を許さないことから、会計法第29条の3第4項に該当するため。</v>
          </cell>
          <cell r="AJ76" t="str">
            <v>分担予定額
3,381,365円</v>
          </cell>
          <cell r="AK76">
            <v>0</v>
          </cell>
          <cell r="AL76">
            <v>0</v>
          </cell>
          <cell r="AM76">
            <v>0</v>
          </cell>
          <cell r="AN76">
            <v>0</v>
          </cell>
          <cell r="AO76">
            <v>0</v>
          </cell>
          <cell r="AP76">
            <v>0</v>
          </cell>
          <cell r="AQ76">
            <v>0</v>
          </cell>
          <cell r="AR76">
            <v>0</v>
          </cell>
          <cell r="AS76">
            <v>0</v>
          </cell>
          <cell r="AT76">
            <v>0</v>
          </cell>
          <cell r="AU76">
            <v>0</v>
          </cell>
          <cell r="AV76">
            <v>0</v>
          </cell>
          <cell r="AW76">
            <v>0</v>
          </cell>
          <cell r="AX76" t="str">
            <v>年間支払金額</v>
          </cell>
          <cell r="AY76" t="str">
            <v>○</v>
          </cell>
          <cell r="AZ76" t="str">
            <v>×</v>
          </cell>
          <cell r="BA76" t="str">
            <v>×</v>
          </cell>
          <cell r="BB76" t="str">
            <v>×</v>
          </cell>
          <cell r="BC76" t="str">
            <v/>
          </cell>
          <cell r="BD76" t="str">
            <v>⑤ガス</v>
          </cell>
          <cell r="BE76" t="str">
            <v>分担契約/単価契約</v>
          </cell>
          <cell r="BF76" t="str">
            <v/>
          </cell>
          <cell r="BG76" t="str">
            <v>○</v>
          </cell>
          <cell r="BH76" t="b">
            <v>1</v>
          </cell>
          <cell r="BI76" t="b">
            <v>0</v>
          </cell>
        </row>
        <row r="77">
          <cell r="E77" t="str">
            <v/>
          </cell>
          <cell r="F77">
            <v>71</v>
          </cell>
          <cell r="G77" t="str">
            <v>Dg193</v>
          </cell>
          <cell r="H77" t="str">
            <v>⑤ガス</v>
          </cell>
          <cell r="I77" t="str">
            <v>ガス料金（金沢広坂合同庁舎）</v>
          </cell>
          <cell r="J77" t="str">
            <v>支出負担行為担当官
金沢国税局総務部次長
中村　憲二
石川県金沢市広坂２－２－６０</v>
          </cell>
          <cell r="K77" t="str">
            <v>③合庁</v>
          </cell>
          <cell r="L77">
            <v>0</v>
          </cell>
          <cell r="M77" t="str">
            <v>－</v>
          </cell>
          <cell r="N77" t="str">
            <v>金沢市企業局
石川県金沢市広岡３－３－３０</v>
          </cell>
          <cell r="O77">
            <v>4000020172014</v>
          </cell>
          <cell r="P77" t="str">
            <v>④随意契約（企画競争無し）</v>
          </cell>
          <cell r="Q77">
            <v>0</v>
          </cell>
          <cell r="R77" t="str">
            <v>－</v>
          </cell>
          <cell r="S77" t="str">
            <v>－</v>
          </cell>
          <cell r="T77">
            <v>0</v>
          </cell>
          <cell r="U77" t="str">
            <v>－</v>
          </cell>
          <cell r="V77">
            <v>0</v>
          </cell>
          <cell r="W77">
            <v>0</v>
          </cell>
          <cell r="X77">
            <v>0</v>
          </cell>
          <cell r="Y77" t="str">
            <v>－</v>
          </cell>
          <cell r="Z77">
            <v>0</v>
          </cell>
          <cell r="AA77">
            <v>0</v>
          </cell>
          <cell r="AB77">
            <v>0</v>
          </cell>
          <cell r="AC77">
            <v>0</v>
          </cell>
          <cell r="AD77">
            <v>0</v>
          </cell>
          <cell r="AE77" t="str">
            <v>⑥その他の法人等</v>
          </cell>
          <cell r="AF77">
            <v>0</v>
          </cell>
          <cell r="AG77" t="str">
            <v>①長期継続契約（令和２年度以前）</v>
          </cell>
          <cell r="AH77" t="str">
            <v>①会計法第29条の3第4項（契約の性質又は目的が競争を許さない場合）</v>
          </cell>
          <cell r="AI77" t="str">
            <v>予算決算及び会計令第102条の2に基づき長期継続契約を行っており、かつ行政需要に適合した供給を行える事業者が特定されており、契約価格の競争による契約相手方の選定を許さないことから、会計法第29条の3第4項に該当するため。</v>
          </cell>
          <cell r="AJ77" t="str">
            <v>分担予定額
1,924,230円</v>
          </cell>
          <cell r="AK77">
            <v>0</v>
          </cell>
          <cell r="AL77">
            <v>0</v>
          </cell>
          <cell r="AM77">
            <v>0</v>
          </cell>
          <cell r="AN77">
            <v>0</v>
          </cell>
          <cell r="AO77">
            <v>0</v>
          </cell>
          <cell r="AP77">
            <v>0</v>
          </cell>
          <cell r="AQ77">
            <v>0</v>
          </cell>
          <cell r="AR77">
            <v>0</v>
          </cell>
          <cell r="AS77">
            <v>0</v>
          </cell>
          <cell r="AT77">
            <v>0</v>
          </cell>
          <cell r="AU77">
            <v>0</v>
          </cell>
          <cell r="AV77">
            <v>0</v>
          </cell>
          <cell r="AW77">
            <v>0</v>
          </cell>
          <cell r="AX77" t="str">
            <v>年間支払金額</v>
          </cell>
          <cell r="AY77" t="str">
            <v>○</v>
          </cell>
          <cell r="AZ77" t="str">
            <v>×</v>
          </cell>
          <cell r="BA77" t="str">
            <v>×</v>
          </cell>
          <cell r="BB77" t="str">
            <v>×</v>
          </cell>
          <cell r="BC77" t="str">
            <v/>
          </cell>
          <cell r="BD77" t="str">
            <v>⑤ガス</v>
          </cell>
          <cell r="BE77" t="str">
            <v>分担契約/単価契約</v>
          </cell>
          <cell r="BF77" t="str">
            <v/>
          </cell>
          <cell r="BG77" t="str">
            <v>○</v>
          </cell>
          <cell r="BH77" t="b">
            <v>0</v>
          </cell>
          <cell r="BI77" t="b">
            <v>0</v>
          </cell>
        </row>
        <row r="78">
          <cell r="E78">
            <v>2</v>
          </cell>
          <cell r="F78" t="str">
            <v/>
          </cell>
          <cell r="G78" t="str">
            <v>Dg194</v>
          </cell>
          <cell r="H78" t="str">
            <v>④電力</v>
          </cell>
          <cell r="I78" t="str">
            <v>令和3年北陸財務局所管合同庁舎外1件で使用する電気の調達　　　　　　　　　　　　　　　　　　　2,247,000kwh</v>
          </cell>
          <cell r="J78" t="str">
            <v>支出負担行為担当官
金沢国税局総務部次長
中村　憲二
石川県金沢市広坂２－２－６０</v>
          </cell>
          <cell r="K78" t="str">
            <v>②共同</v>
          </cell>
          <cell r="L78" t="str">
            <v>×</v>
          </cell>
          <cell r="M78" t="str">
            <v>－</v>
          </cell>
          <cell r="N78" t="str">
            <v>丸紅新電力株式会社
東京都中央区日本橋２－７－１</v>
          </cell>
          <cell r="O78">
            <v>9010001137740</v>
          </cell>
          <cell r="P78" t="str">
            <v>①一般競争入札</v>
          </cell>
          <cell r="Q78">
            <v>0</v>
          </cell>
          <cell r="R78" t="str">
            <v>－</v>
          </cell>
          <cell r="S78" t="str">
            <v>－</v>
          </cell>
          <cell r="T78">
            <v>0</v>
          </cell>
          <cell r="U78" t="str">
            <v>－</v>
          </cell>
          <cell r="V78">
            <v>0</v>
          </cell>
          <cell r="W78">
            <v>0</v>
          </cell>
          <cell r="X78">
            <v>0</v>
          </cell>
          <cell r="Y78" t="str">
            <v>－</v>
          </cell>
          <cell r="Z78">
            <v>0</v>
          </cell>
          <cell r="AA78">
            <v>0</v>
          </cell>
          <cell r="AB78">
            <v>0</v>
          </cell>
          <cell r="AC78">
            <v>0</v>
          </cell>
          <cell r="AD78">
            <v>0</v>
          </cell>
          <cell r="AE78" t="str">
            <v>⑥その他の法人等</v>
          </cell>
          <cell r="AF78">
            <v>0</v>
          </cell>
          <cell r="AG78" t="str">
            <v>①長期継続契約（令和２年度以前）</v>
          </cell>
          <cell r="AH78" t="str">
            <v>①会計法第29条の3第4項（契約の性質又は目的が競争を許さない場合）</v>
          </cell>
          <cell r="AI78" t="str">
            <v>予算決算及び会計令第102条の2に基づき長期継続契約を行っており、かつ行政需要に適合した供給を行える事業者が特定されており、契約価格の競争による契約相手方の選定を許さないことから、会計法第29条の3第4項に該当するため。</v>
          </cell>
          <cell r="AJ78" t="str">
            <v>分担予定額
6,142,455円</v>
          </cell>
          <cell r="AK78">
            <v>0</v>
          </cell>
          <cell r="AL78">
            <v>0</v>
          </cell>
          <cell r="AM78">
            <v>0</v>
          </cell>
          <cell r="AN78">
            <v>0</v>
          </cell>
          <cell r="AO78">
            <v>0</v>
          </cell>
          <cell r="AP78">
            <v>0</v>
          </cell>
          <cell r="AQ78">
            <v>0</v>
          </cell>
          <cell r="AR78">
            <v>0</v>
          </cell>
          <cell r="AS78">
            <v>0</v>
          </cell>
          <cell r="AT78">
            <v>0</v>
          </cell>
          <cell r="AU78">
            <v>0</v>
          </cell>
          <cell r="AV78">
            <v>0</v>
          </cell>
          <cell r="AW78">
            <v>0</v>
          </cell>
          <cell r="AX78" t="str">
            <v>年間支払金額(全官署)</v>
          </cell>
          <cell r="AY78" t="str">
            <v>○</v>
          </cell>
          <cell r="AZ78" t="str">
            <v>×</v>
          </cell>
          <cell r="BA78" t="str">
            <v>×</v>
          </cell>
          <cell r="BB78" t="str">
            <v>×</v>
          </cell>
          <cell r="BC78" t="str">
            <v/>
          </cell>
          <cell r="BD78" t="str">
            <v>④電力</v>
          </cell>
          <cell r="BE78" t="str">
            <v>分担契約/単価契約</v>
          </cell>
          <cell r="BF78" t="str">
            <v/>
          </cell>
          <cell r="BG78" t="str">
            <v>○</v>
          </cell>
          <cell r="BH78" t="b">
            <v>1</v>
          </cell>
          <cell r="BI78" t="b">
            <v>0</v>
          </cell>
        </row>
        <row r="79">
          <cell r="E79">
            <v>3</v>
          </cell>
          <cell r="F79" t="str">
            <v/>
          </cell>
          <cell r="G79" t="str">
            <v>Dg195</v>
          </cell>
          <cell r="H79" t="str">
            <v>⑩役務</v>
          </cell>
          <cell r="I79" t="str">
            <v>令和3年度　富山丸の内合同庁舎　塵芥物収集処理業務
シュレッダー屑7,600ｋｇほか</v>
          </cell>
          <cell r="J79" t="str">
            <v>支出負担行為担当官
金沢国税局総務部次長
松浦　睦男
石川県金沢市広坂２－２－６０
ほか２官署</v>
          </cell>
          <cell r="K79" t="str">
            <v>③合庁</v>
          </cell>
          <cell r="L79" t="str">
            <v>×</v>
          </cell>
          <cell r="M79">
            <v>44287</v>
          </cell>
          <cell r="N79" t="str">
            <v>クリーン産業株式会社
富山県富山市二口町１－７－１３</v>
          </cell>
          <cell r="O79">
            <v>4230001000781</v>
          </cell>
          <cell r="P79" t="str">
            <v>①一般競争入札</v>
          </cell>
          <cell r="Q79">
            <v>0</v>
          </cell>
          <cell r="R79" t="str">
            <v>他官署で調達手続きを実施のため</v>
          </cell>
          <cell r="S79" t="str">
            <v>@60.5円/kgほか</v>
          </cell>
          <cell r="T79">
            <v>1113640</v>
          </cell>
          <cell r="U79" t="str">
            <v>－</v>
          </cell>
          <cell r="V79">
            <v>0</v>
          </cell>
          <cell r="W79">
            <v>0</v>
          </cell>
          <cell r="X79">
            <v>0</v>
          </cell>
          <cell r="Y79" t="str">
            <v>－</v>
          </cell>
          <cell r="Z79" t="str">
            <v>－</v>
          </cell>
          <cell r="AA79" t="str">
            <v>－</v>
          </cell>
          <cell r="AB79">
            <v>0</v>
          </cell>
          <cell r="AC79">
            <v>0</v>
          </cell>
          <cell r="AD79">
            <v>0</v>
          </cell>
          <cell r="AE79" t="str">
            <v>⑥その他の法人等</v>
          </cell>
          <cell r="AF79">
            <v>0</v>
          </cell>
          <cell r="AG79">
            <v>0</v>
          </cell>
          <cell r="AH79">
            <v>0</v>
          </cell>
          <cell r="AI79">
            <v>0</v>
          </cell>
          <cell r="AJ79" t="str">
            <v>当初記載もれ契約
分担予定額
923,875円</v>
          </cell>
          <cell r="AK79">
            <v>0</v>
          </cell>
          <cell r="AL79">
            <v>0</v>
          </cell>
          <cell r="AM79">
            <v>0</v>
          </cell>
          <cell r="AN79">
            <v>0</v>
          </cell>
          <cell r="AO79">
            <v>0</v>
          </cell>
          <cell r="AP79">
            <v>0</v>
          </cell>
          <cell r="AQ79">
            <v>0</v>
          </cell>
          <cell r="AR79">
            <v>0</v>
          </cell>
          <cell r="AS79">
            <v>0</v>
          </cell>
          <cell r="AT79">
            <v>0</v>
          </cell>
          <cell r="AU79">
            <v>0</v>
          </cell>
          <cell r="AV79">
            <v>0</v>
          </cell>
          <cell r="AW79">
            <v>0</v>
          </cell>
          <cell r="AX79" t="str">
            <v>年間支払金額(自官署のみ)</v>
          </cell>
          <cell r="AY79" t="str">
            <v>○</v>
          </cell>
          <cell r="AZ79" t="str">
            <v>×</v>
          </cell>
          <cell r="BA79" t="str">
            <v>×</v>
          </cell>
          <cell r="BB79" t="str">
            <v>×</v>
          </cell>
          <cell r="BC79" t="str">
            <v/>
          </cell>
          <cell r="BD79" t="str">
            <v>⑩役務</v>
          </cell>
          <cell r="BE79" t="str">
            <v>分担契約/単価契約</v>
          </cell>
          <cell r="BF79" t="str">
            <v/>
          </cell>
          <cell r="BG79" t="str">
            <v>○</v>
          </cell>
          <cell r="BH79" t="b">
            <v>1</v>
          </cell>
          <cell r="BI79" t="b">
            <v>1</v>
          </cell>
        </row>
        <row r="80">
          <cell r="E80">
            <v>4</v>
          </cell>
          <cell r="F80" t="str">
            <v/>
          </cell>
          <cell r="G80" t="str">
            <v>Dg196</v>
          </cell>
          <cell r="H80" t="str">
            <v>③情報システム</v>
          </cell>
          <cell r="I80" t="str">
            <v>データ入力委託業務（2コース）</v>
          </cell>
          <cell r="J80" t="str">
            <v>支出負担行為担当官
金沢国税局総務部次長
松浦　睦男
石川県金沢市広坂２－２－６０　　　　　　　　　　　　　</v>
          </cell>
          <cell r="K80" t="str">
            <v>①一括</v>
          </cell>
          <cell r="L80" t="str">
            <v>×</v>
          </cell>
          <cell r="M80">
            <v>44287</v>
          </cell>
          <cell r="N80" t="str">
            <v>株式会社アイ・オー・プロセス
大阪府大阪市中央区南本町２－３－８KDX南本町ビル１２階</v>
          </cell>
          <cell r="O80">
            <v>7120001073092</v>
          </cell>
          <cell r="P80" t="str">
            <v>①一般競争入札</v>
          </cell>
          <cell r="Q80">
            <v>0</v>
          </cell>
          <cell r="R80" t="str">
            <v>他官署で調達手続きを実施のため</v>
          </cell>
          <cell r="S80" t="str">
            <v>@124.3円/件ほか</v>
          </cell>
          <cell r="T80">
            <v>5729868</v>
          </cell>
          <cell r="U80" t="str">
            <v>－</v>
          </cell>
          <cell r="V80">
            <v>0</v>
          </cell>
          <cell r="W80">
            <v>0</v>
          </cell>
          <cell r="X80">
            <v>0</v>
          </cell>
          <cell r="Y80" t="str">
            <v>－</v>
          </cell>
          <cell r="Z80" t="str">
            <v>－</v>
          </cell>
          <cell r="AA80" t="str">
            <v>－</v>
          </cell>
          <cell r="AB80">
            <v>0</v>
          </cell>
          <cell r="AC80">
            <v>0</v>
          </cell>
          <cell r="AD80">
            <v>0</v>
          </cell>
          <cell r="AE80" t="str">
            <v>⑥その他の法人等</v>
          </cell>
          <cell r="AF80">
            <v>0</v>
          </cell>
          <cell r="AG80">
            <v>0</v>
          </cell>
          <cell r="AH80">
            <v>0</v>
          </cell>
          <cell r="AI80">
            <v>0</v>
          </cell>
          <cell r="AJ80" t="str">
            <v>当初記載もれ契約</v>
          </cell>
          <cell r="AK80">
            <v>0</v>
          </cell>
          <cell r="AL80">
            <v>0</v>
          </cell>
          <cell r="AM80">
            <v>0</v>
          </cell>
          <cell r="AN80">
            <v>0</v>
          </cell>
          <cell r="AO80">
            <v>0</v>
          </cell>
          <cell r="AP80">
            <v>0</v>
          </cell>
          <cell r="AQ80">
            <v>0</v>
          </cell>
          <cell r="AR80">
            <v>0</v>
          </cell>
          <cell r="AS80">
            <v>0</v>
          </cell>
          <cell r="AT80">
            <v>0</v>
          </cell>
          <cell r="AU80">
            <v>0</v>
          </cell>
          <cell r="AV80">
            <v>0</v>
          </cell>
          <cell r="AW80">
            <v>0</v>
          </cell>
          <cell r="AX80" t="str">
            <v>全官署支払金額</v>
          </cell>
          <cell r="AY80" t="str">
            <v>○</v>
          </cell>
          <cell r="AZ80" t="str">
            <v>×</v>
          </cell>
          <cell r="BA80" t="str">
            <v>×</v>
          </cell>
          <cell r="BB80" t="str">
            <v>×</v>
          </cell>
          <cell r="BC80" t="str">
            <v/>
          </cell>
          <cell r="BD80" t="str">
            <v>⑩役務</v>
          </cell>
          <cell r="BE80" t="str">
            <v>単価契約</v>
          </cell>
          <cell r="BF80" t="str">
            <v/>
          </cell>
          <cell r="BG80" t="str">
            <v>○</v>
          </cell>
          <cell r="BH80" t="b">
            <v>1</v>
          </cell>
          <cell r="BI80" t="b">
            <v>0</v>
          </cell>
        </row>
        <row r="81">
          <cell r="E81" t="str">
            <v/>
          </cell>
          <cell r="F81">
            <v>72</v>
          </cell>
          <cell r="G81" t="str">
            <v>Dg197</v>
          </cell>
          <cell r="H81" t="str">
            <v>⑨物品等賃借</v>
          </cell>
          <cell r="I81" t="str">
            <v>令和3年度国税専門官第１次試験で使用する試験会場の借上げ
令和3年6月5日～令和3年6月6日</v>
          </cell>
          <cell r="J81" t="str">
            <v>支出負担行為担当官
金沢国税局総務部次長
松浦　睦男
石川県金沢市広坂２－２－６０</v>
          </cell>
          <cell r="K81">
            <v>0</v>
          </cell>
          <cell r="L81">
            <v>0</v>
          </cell>
          <cell r="M81">
            <v>44312</v>
          </cell>
          <cell r="N81" t="str">
            <v>公益財団法人石川県産業創出支援機構
石川県金沢市鞍月２－２０</v>
          </cell>
          <cell r="O81">
            <v>1220005000195</v>
          </cell>
          <cell r="P81" t="str">
            <v>④随意契約（企画競争無し）</v>
          </cell>
          <cell r="Q81" t="str">
            <v>○</v>
          </cell>
          <cell r="R81">
            <v>843800</v>
          </cell>
          <cell r="S81">
            <v>843800</v>
          </cell>
          <cell r="T81">
            <v>0</v>
          </cell>
          <cell r="U81">
            <v>1</v>
          </cell>
          <cell r="V81">
            <v>0</v>
          </cell>
          <cell r="W81">
            <v>0</v>
          </cell>
          <cell r="X81">
            <v>0</v>
          </cell>
          <cell r="Y81" t="str">
            <v>②同種の他の契約の予定価格を類推されるおそれがあるため公表しない</v>
          </cell>
          <cell r="Z81">
            <v>1</v>
          </cell>
          <cell r="AA81">
            <v>0</v>
          </cell>
          <cell r="AB81">
            <v>0</v>
          </cell>
          <cell r="AC81">
            <v>0</v>
          </cell>
          <cell r="AD81">
            <v>0</v>
          </cell>
          <cell r="AE81" t="str">
            <v>②公益財団法人</v>
          </cell>
          <cell r="AF81" t="str">
            <v>都道府県所管</v>
          </cell>
          <cell r="AG81">
            <v>0</v>
          </cell>
          <cell r="AH81" t="str">
            <v>①会計法第29条の3第4項（契約の性質又は目的が競争を許さない場合）</v>
          </cell>
          <cell r="AI81" t="str">
            <v>公募により募集を行ったところ、応募者が１者のみだったため、契約価格の競争による相手方の選定を許さず、会計法第29条の3第4項に該当するため（根拠区分：ロ（ニ））。</v>
          </cell>
          <cell r="AJ81" t="str">
            <v>当初記載もれ契約</v>
          </cell>
          <cell r="AK81">
            <v>0</v>
          </cell>
          <cell r="AL81">
            <v>0</v>
          </cell>
          <cell r="AM81">
            <v>0</v>
          </cell>
          <cell r="AN81">
            <v>0</v>
          </cell>
          <cell r="AO81">
            <v>0</v>
          </cell>
          <cell r="AP81">
            <v>0</v>
          </cell>
          <cell r="AQ81">
            <v>0</v>
          </cell>
          <cell r="AR81">
            <v>0</v>
          </cell>
          <cell r="AS81">
            <v>0</v>
          </cell>
          <cell r="AT81">
            <v>0</v>
          </cell>
          <cell r="AU81">
            <v>0</v>
          </cell>
          <cell r="AV81">
            <v>0</v>
          </cell>
          <cell r="AW81">
            <v>0</v>
          </cell>
          <cell r="AX81" t="str">
            <v>予定価格</v>
          </cell>
          <cell r="AY81" t="str">
            <v>○</v>
          </cell>
          <cell r="AZ81" t="str">
            <v>×</v>
          </cell>
          <cell r="BA81" t="str">
            <v>○</v>
          </cell>
          <cell r="BB81" t="str">
            <v>○</v>
          </cell>
          <cell r="BC81">
            <v>0</v>
          </cell>
          <cell r="BD81" t="str">
            <v>⑨物品等賃借</v>
          </cell>
          <cell r="BE81" t="str">
            <v/>
          </cell>
          <cell r="BF81" t="str">
            <v/>
          </cell>
          <cell r="BG81" t="str">
            <v>○</v>
          </cell>
          <cell r="BH81" t="b">
            <v>1</v>
          </cell>
          <cell r="BI81" t="b">
            <v>1</v>
          </cell>
        </row>
        <row r="82">
          <cell r="E82" t="str">
            <v/>
          </cell>
          <cell r="F82">
            <v>73</v>
          </cell>
          <cell r="G82" t="str">
            <v>Dg198</v>
          </cell>
          <cell r="H82" t="str">
            <v>⑨物品等賃借</v>
          </cell>
          <cell r="I82" t="str">
            <v>令和3年度税理士試験で使用する試験会場の借上げ
令和3年8月13日～令和3年8月19日</v>
          </cell>
          <cell r="J82" t="str">
            <v>支出負担行為担当官
金沢国税局総務部次長
松浦　睦男
石川県金沢市広坂２－２－６０</v>
          </cell>
          <cell r="K82">
            <v>0</v>
          </cell>
          <cell r="L82">
            <v>0</v>
          </cell>
          <cell r="M82">
            <v>44378</v>
          </cell>
          <cell r="N82" t="str">
            <v>公益財団法人石川県産業創出支援機構
石川県金沢市鞍月２－２０</v>
          </cell>
          <cell r="O82">
            <v>1220005000195</v>
          </cell>
          <cell r="P82" t="str">
            <v>④随意契約（企画競争無し）</v>
          </cell>
          <cell r="Q82" t="str">
            <v>○</v>
          </cell>
          <cell r="R82">
            <v>1231000</v>
          </cell>
          <cell r="S82">
            <v>1231000</v>
          </cell>
          <cell r="T82">
            <v>0</v>
          </cell>
          <cell r="U82">
            <v>1</v>
          </cell>
          <cell r="V82">
            <v>0</v>
          </cell>
          <cell r="W82">
            <v>0</v>
          </cell>
          <cell r="X82">
            <v>0</v>
          </cell>
          <cell r="Y82" t="str">
            <v>②同種の他の契約の予定価格を類推されるおそれがあるため公表しない</v>
          </cell>
          <cell r="Z82">
            <v>1</v>
          </cell>
          <cell r="AA82">
            <v>0</v>
          </cell>
          <cell r="AB82">
            <v>0</v>
          </cell>
          <cell r="AC82">
            <v>0</v>
          </cell>
          <cell r="AD82">
            <v>0</v>
          </cell>
          <cell r="AE82" t="str">
            <v>②公益財団法人</v>
          </cell>
          <cell r="AF82" t="str">
            <v>都道府県所管</v>
          </cell>
          <cell r="AG82">
            <v>0</v>
          </cell>
          <cell r="AH82" t="str">
            <v>①会計法第29条の3第4項（契約の性質又は目的が競争を許さない場合）</v>
          </cell>
          <cell r="AI82" t="str">
            <v>公募により募集を行ったところ、応募者が１者のみだったため、契約価格の競争による相手方の選定を許さず、会計法第29条の3第4項に該当するため（根拠区分：ロ（ニ））。</v>
          </cell>
          <cell r="AJ82" t="str">
            <v>当初記載もれ契約</v>
          </cell>
          <cell r="AK82">
            <v>0</v>
          </cell>
          <cell r="AL82">
            <v>0</v>
          </cell>
          <cell r="AM82">
            <v>0</v>
          </cell>
          <cell r="AN82">
            <v>0</v>
          </cell>
          <cell r="AO82">
            <v>0</v>
          </cell>
          <cell r="AP82">
            <v>0</v>
          </cell>
          <cell r="AQ82">
            <v>0</v>
          </cell>
          <cell r="AR82">
            <v>0</v>
          </cell>
          <cell r="AS82">
            <v>0</v>
          </cell>
          <cell r="AT82">
            <v>0</v>
          </cell>
          <cell r="AU82">
            <v>0</v>
          </cell>
          <cell r="AV82">
            <v>0</v>
          </cell>
          <cell r="AW82">
            <v>0</v>
          </cell>
          <cell r="AX82" t="str">
            <v>予定価格</v>
          </cell>
          <cell r="AY82" t="str">
            <v>○</v>
          </cell>
          <cell r="AZ82" t="str">
            <v>×</v>
          </cell>
          <cell r="BA82" t="str">
            <v>○</v>
          </cell>
          <cell r="BB82" t="str">
            <v>○</v>
          </cell>
          <cell r="BC82">
            <v>0</v>
          </cell>
          <cell r="BD82" t="str">
            <v>⑨物品等賃借</v>
          </cell>
          <cell r="BE82" t="str">
            <v/>
          </cell>
          <cell r="BF82" t="str">
            <v/>
          </cell>
          <cell r="BG82" t="str">
            <v>○</v>
          </cell>
          <cell r="BH82" t="b">
            <v>1</v>
          </cell>
          <cell r="BI82" t="b">
            <v>1</v>
          </cell>
        </row>
        <row r="83">
          <cell r="E83" t="str">
            <v/>
          </cell>
          <cell r="F83">
            <v>74</v>
          </cell>
          <cell r="G83" t="str">
            <v>Dg199</v>
          </cell>
          <cell r="H83" t="str">
            <v>⑨物品等賃借</v>
          </cell>
          <cell r="I83" t="str">
            <v>令和3年分所得税、消費税及び贈与税の確定申告期における富山税務署の署外申告会場借上げ
令和4年2月4日～令和4年3月31日</v>
          </cell>
          <cell r="J83" t="str">
            <v>支出負担行為担当官
金沢国税局総務部次長
松浦　睦男
石川県金沢市広坂２－２－６０　　　　　　　　　　　　　</v>
          </cell>
          <cell r="K83">
            <v>0</v>
          </cell>
          <cell r="L83">
            <v>0</v>
          </cell>
          <cell r="M83">
            <v>44383</v>
          </cell>
          <cell r="N83" t="str">
            <v>富山県商工会連合会
富山県富山市赤江町１－７</v>
          </cell>
          <cell r="O83">
            <v>5230005000372</v>
          </cell>
          <cell r="P83" t="str">
            <v>④随意契約（企画競争無し）</v>
          </cell>
          <cell r="Q83" t="str">
            <v>○</v>
          </cell>
          <cell r="R83">
            <v>4186560</v>
          </cell>
          <cell r="S83">
            <v>4186560</v>
          </cell>
          <cell r="T83">
            <v>0</v>
          </cell>
          <cell r="U83">
            <v>1</v>
          </cell>
          <cell r="V83">
            <v>0</v>
          </cell>
          <cell r="W83">
            <v>0</v>
          </cell>
          <cell r="X83">
            <v>0</v>
          </cell>
          <cell r="Y83" t="str">
            <v>②同種の他の契約の予定価格を類推されるおそれがあるため公表しない</v>
          </cell>
          <cell r="Z83">
            <v>1</v>
          </cell>
          <cell r="AA83">
            <v>0</v>
          </cell>
          <cell r="AB83">
            <v>0</v>
          </cell>
          <cell r="AC83">
            <v>0</v>
          </cell>
          <cell r="AD83">
            <v>0</v>
          </cell>
          <cell r="AE83" t="str">
            <v>⑥その他の法人等</v>
          </cell>
          <cell r="AF83">
            <v>0</v>
          </cell>
          <cell r="AG83">
            <v>0</v>
          </cell>
          <cell r="AH83" t="str">
            <v>①会計法第29条の3第4項（契約の性質又は目的が競争を許さない場合）</v>
          </cell>
          <cell r="AI83" t="str">
            <v>公募により募集を行ったところ、応募者が１者のみだったため、契約価格の競争による相手方の選定を許さず、会計法第29条の3第4項に該当するため（根拠区分：ロ（ニ））。</v>
          </cell>
          <cell r="AJ83" t="str">
            <v>当初記載もれ契約</v>
          </cell>
          <cell r="AK83">
            <v>0</v>
          </cell>
          <cell r="AL83">
            <v>0</v>
          </cell>
          <cell r="AM83">
            <v>0</v>
          </cell>
          <cell r="AN83">
            <v>0</v>
          </cell>
          <cell r="AO83">
            <v>0</v>
          </cell>
          <cell r="AP83">
            <v>0</v>
          </cell>
          <cell r="AQ83">
            <v>0</v>
          </cell>
          <cell r="AR83">
            <v>0</v>
          </cell>
          <cell r="AS83">
            <v>0</v>
          </cell>
          <cell r="AT83">
            <v>0</v>
          </cell>
          <cell r="AU83">
            <v>0</v>
          </cell>
          <cell r="AV83">
            <v>0</v>
          </cell>
          <cell r="AW83">
            <v>0</v>
          </cell>
          <cell r="AX83" t="str">
            <v>予定価格</v>
          </cell>
          <cell r="AY83" t="str">
            <v>○</v>
          </cell>
          <cell r="AZ83" t="str">
            <v>×</v>
          </cell>
          <cell r="BA83" t="str">
            <v>○</v>
          </cell>
          <cell r="BB83" t="str">
            <v>○</v>
          </cell>
          <cell r="BC83">
            <v>0</v>
          </cell>
          <cell r="BD83" t="str">
            <v>⑨物品等賃借</v>
          </cell>
          <cell r="BE83" t="str">
            <v/>
          </cell>
          <cell r="BF83" t="str">
            <v/>
          </cell>
          <cell r="BG83" t="str">
            <v>○</v>
          </cell>
          <cell r="BH83" t="b">
            <v>1</v>
          </cell>
          <cell r="BI83" t="b">
            <v>1</v>
          </cell>
        </row>
        <row r="84">
          <cell r="E84">
            <v>5</v>
          </cell>
          <cell r="F84" t="str">
            <v/>
          </cell>
          <cell r="G84" t="str">
            <v>Dg200</v>
          </cell>
          <cell r="H84" t="str">
            <v>④電力</v>
          </cell>
          <cell r="I84" t="str">
            <v>令和4年北陸財務局所管合同庁舎外1施設で使用する電気の調達　　　　　　　　　　　　　　　　　　　2,045,300kwh</v>
          </cell>
          <cell r="J84" t="str">
            <v>支出負担行為担当官
金沢国税局総務部次長
中村　憲二
石川県金沢市広坂２－２－６０　　　　　　　ほか２官署</v>
          </cell>
          <cell r="K84" t="str">
            <v>②共同</v>
          </cell>
          <cell r="L84" t="str">
            <v>×</v>
          </cell>
          <cell r="M84">
            <v>44509</v>
          </cell>
          <cell r="N84" t="str">
            <v>日立造船株式会社
大阪府大阪市住之江区南港北１－７－８９</v>
          </cell>
          <cell r="O84">
            <v>3120001031541</v>
          </cell>
          <cell r="P84" t="str">
            <v>①一般競争入札</v>
          </cell>
          <cell r="Q84">
            <v>0</v>
          </cell>
          <cell r="R84" t="str">
            <v>他官署で調達手続きを実施のため</v>
          </cell>
          <cell r="S84" t="str">
            <v>@614.33円/kwほか</v>
          </cell>
          <cell r="T84">
            <v>32347016</v>
          </cell>
          <cell r="U84" t="str">
            <v>－</v>
          </cell>
          <cell r="V84">
            <v>0</v>
          </cell>
          <cell r="W84">
            <v>0</v>
          </cell>
          <cell r="X84">
            <v>0</v>
          </cell>
          <cell r="Y84" t="str">
            <v>－</v>
          </cell>
          <cell r="Z84" t="str">
            <v>－</v>
          </cell>
          <cell r="AA84" t="str">
            <v>－</v>
          </cell>
          <cell r="AB84">
            <v>0</v>
          </cell>
          <cell r="AC84">
            <v>0</v>
          </cell>
          <cell r="AD84">
            <v>0</v>
          </cell>
          <cell r="AE84" t="str">
            <v>⑥その他の法人等</v>
          </cell>
          <cell r="AF84">
            <v>0</v>
          </cell>
          <cell r="AG84">
            <v>0</v>
          </cell>
          <cell r="AH84">
            <v>0</v>
          </cell>
          <cell r="AI84">
            <v>0</v>
          </cell>
          <cell r="AJ84" t="str">
            <v>当初記載もれ契約
分担予定額
4,337,086円</v>
          </cell>
          <cell r="AK84">
            <v>0</v>
          </cell>
          <cell r="AL84">
            <v>0</v>
          </cell>
          <cell r="AM84">
            <v>0</v>
          </cell>
          <cell r="AN84">
            <v>0</v>
          </cell>
          <cell r="AO84">
            <v>0</v>
          </cell>
          <cell r="AP84">
            <v>0</v>
          </cell>
          <cell r="AQ84">
            <v>0</v>
          </cell>
          <cell r="AR84">
            <v>0</v>
          </cell>
          <cell r="AS84">
            <v>0</v>
          </cell>
          <cell r="AT84">
            <v>0</v>
          </cell>
          <cell r="AU84">
            <v>0</v>
          </cell>
          <cell r="AV84">
            <v>0</v>
          </cell>
          <cell r="AW84">
            <v>0</v>
          </cell>
          <cell r="AX84" t="str">
            <v>全官署支払金額</v>
          </cell>
          <cell r="AY84" t="str">
            <v>○</v>
          </cell>
          <cell r="AZ84" t="str">
            <v>×</v>
          </cell>
          <cell r="BA84" t="str">
            <v>×</v>
          </cell>
          <cell r="BB84" t="str">
            <v>×</v>
          </cell>
          <cell r="BC84" t="str">
            <v/>
          </cell>
          <cell r="BD84" t="str">
            <v>④電力</v>
          </cell>
          <cell r="BE84" t="str">
            <v>分担契約/単価契約</v>
          </cell>
          <cell r="BF84" t="str">
            <v/>
          </cell>
          <cell r="BG84" t="str">
            <v>○</v>
          </cell>
          <cell r="BH84" t="b">
            <v>1</v>
          </cell>
          <cell r="BI84" t="b">
            <v>0</v>
          </cell>
        </row>
        <row r="85">
          <cell r="E85" t="str">
            <v/>
          </cell>
          <cell r="F85" t="str">
            <v/>
          </cell>
          <cell r="G85">
            <v>0</v>
          </cell>
          <cell r="H85">
            <v>0</v>
          </cell>
          <cell r="I85">
            <v>0</v>
          </cell>
          <cell r="J85">
            <v>0</v>
          </cell>
          <cell r="K85">
            <v>0</v>
          </cell>
          <cell r="L85">
            <v>0</v>
          </cell>
          <cell r="M85">
            <v>0</v>
          </cell>
          <cell r="N85">
            <v>0</v>
          </cell>
          <cell r="O85">
            <v>0</v>
          </cell>
          <cell r="P85">
            <v>0</v>
          </cell>
          <cell r="Q85">
            <v>0</v>
          </cell>
          <cell r="R85">
            <v>0</v>
          </cell>
          <cell r="S85">
            <v>0</v>
          </cell>
          <cell r="T85">
            <v>0</v>
          </cell>
          <cell r="U85" t="str">
            <v>－</v>
          </cell>
          <cell r="V85">
            <v>0</v>
          </cell>
          <cell r="W85">
            <v>0</v>
          </cell>
          <cell r="X85">
            <v>0</v>
          </cell>
          <cell r="Y85">
            <v>0</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t="str">
            <v>予定価格</v>
          </cell>
          <cell r="AY85" t="str">
            <v>×</v>
          </cell>
          <cell r="AZ85" t="str">
            <v>×</v>
          </cell>
          <cell r="BA85" t="str">
            <v>×</v>
          </cell>
          <cell r="BB85" t="str">
            <v>×</v>
          </cell>
          <cell r="BC85" t="str">
            <v/>
          </cell>
          <cell r="BD85">
            <v>0</v>
          </cell>
          <cell r="BE85" t="str">
            <v/>
          </cell>
          <cell r="BF85" t="str">
            <v/>
          </cell>
          <cell r="BG85" t="str">
            <v>○</v>
          </cell>
          <cell r="BH85" t="b">
            <v>1</v>
          </cell>
          <cell r="BI85" t="b">
            <v>1</v>
          </cell>
        </row>
        <row r="86">
          <cell r="E86" t="str">
            <v/>
          </cell>
          <cell r="F86" t="str">
            <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t="str">
            <v>－</v>
          </cell>
          <cell r="V86">
            <v>0</v>
          </cell>
          <cell r="W86">
            <v>0</v>
          </cell>
          <cell r="X86">
            <v>0</v>
          </cell>
          <cell r="Y86">
            <v>0</v>
          </cell>
          <cell r="Z86">
            <v>0</v>
          </cell>
          <cell r="AA86">
            <v>0</v>
          </cell>
          <cell r="AB86">
            <v>0</v>
          </cell>
          <cell r="AC86">
            <v>0</v>
          </cell>
          <cell r="AD86">
            <v>0</v>
          </cell>
          <cell r="AE86">
            <v>0</v>
          </cell>
          <cell r="AF86">
            <v>0</v>
          </cell>
          <cell r="AG86">
            <v>0</v>
          </cell>
          <cell r="AH86">
            <v>0</v>
          </cell>
          <cell r="AI86">
            <v>0</v>
          </cell>
          <cell r="AJ86">
            <v>0</v>
          </cell>
          <cell r="AK86">
            <v>0</v>
          </cell>
          <cell r="AL86">
            <v>0</v>
          </cell>
          <cell r="AM86">
            <v>0</v>
          </cell>
          <cell r="AN86">
            <v>0</v>
          </cell>
          <cell r="AO86">
            <v>0</v>
          </cell>
          <cell r="AP86">
            <v>0</v>
          </cell>
          <cell r="AQ86">
            <v>0</v>
          </cell>
          <cell r="AR86">
            <v>0</v>
          </cell>
          <cell r="AS86">
            <v>0</v>
          </cell>
          <cell r="AT86">
            <v>0</v>
          </cell>
          <cell r="AU86">
            <v>0</v>
          </cell>
          <cell r="AV86">
            <v>0</v>
          </cell>
          <cell r="AW86">
            <v>0</v>
          </cell>
          <cell r="AX86" t="str">
            <v>予定価格</v>
          </cell>
          <cell r="AY86" t="str">
            <v>×</v>
          </cell>
          <cell r="AZ86" t="str">
            <v>×</v>
          </cell>
          <cell r="BA86" t="str">
            <v>×</v>
          </cell>
          <cell r="BB86" t="str">
            <v>×</v>
          </cell>
          <cell r="BC86" t="str">
            <v/>
          </cell>
          <cell r="BD86">
            <v>0</v>
          </cell>
          <cell r="BE86" t="str">
            <v/>
          </cell>
          <cell r="BF86" t="str">
            <v/>
          </cell>
          <cell r="BG86" t="str">
            <v>○</v>
          </cell>
          <cell r="BH86" t="b">
            <v>1</v>
          </cell>
          <cell r="BI86" t="b">
            <v>1</v>
          </cell>
        </row>
        <row r="87">
          <cell r="E87" t="str">
            <v/>
          </cell>
          <cell r="F87" t="str">
            <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t="str">
            <v>－</v>
          </cell>
          <cell r="V87">
            <v>0</v>
          </cell>
          <cell r="W87">
            <v>0</v>
          </cell>
          <cell r="X87">
            <v>0</v>
          </cell>
          <cell r="Y87">
            <v>0</v>
          </cell>
          <cell r="Z87">
            <v>0</v>
          </cell>
          <cell r="AA87">
            <v>0</v>
          </cell>
          <cell r="AB87">
            <v>0</v>
          </cell>
          <cell r="AC87">
            <v>0</v>
          </cell>
          <cell r="AD87">
            <v>0</v>
          </cell>
          <cell r="AE87">
            <v>0</v>
          </cell>
          <cell r="AF87">
            <v>0</v>
          </cell>
          <cell r="AG87">
            <v>0</v>
          </cell>
          <cell r="AH87">
            <v>0</v>
          </cell>
          <cell r="AI87">
            <v>0</v>
          </cell>
          <cell r="AJ87">
            <v>0</v>
          </cell>
          <cell r="AK87">
            <v>0</v>
          </cell>
          <cell r="AL87">
            <v>0</v>
          </cell>
          <cell r="AM87">
            <v>0</v>
          </cell>
          <cell r="AN87">
            <v>0</v>
          </cell>
          <cell r="AO87">
            <v>0</v>
          </cell>
          <cell r="AP87">
            <v>0</v>
          </cell>
          <cell r="AQ87">
            <v>0</v>
          </cell>
          <cell r="AR87">
            <v>0</v>
          </cell>
          <cell r="AS87">
            <v>0</v>
          </cell>
          <cell r="AT87">
            <v>0</v>
          </cell>
          <cell r="AU87">
            <v>0</v>
          </cell>
          <cell r="AV87">
            <v>0</v>
          </cell>
          <cell r="AW87">
            <v>0</v>
          </cell>
          <cell r="AX87" t="str">
            <v>予定価格</v>
          </cell>
          <cell r="AY87" t="str">
            <v>×</v>
          </cell>
          <cell r="AZ87" t="str">
            <v>×</v>
          </cell>
          <cell r="BA87" t="str">
            <v>×</v>
          </cell>
          <cell r="BB87" t="str">
            <v>×</v>
          </cell>
          <cell r="BC87" t="str">
            <v/>
          </cell>
          <cell r="BD87">
            <v>0</v>
          </cell>
          <cell r="BE87" t="str">
            <v/>
          </cell>
          <cell r="BF87" t="str">
            <v/>
          </cell>
          <cell r="BG87" t="str">
            <v>○</v>
          </cell>
          <cell r="BH87" t="b">
            <v>1</v>
          </cell>
          <cell r="BI87" t="b">
            <v>1</v>
          </cell>
        </row>
        <row r="88">
          <cell r="E88" t="str">
            <v/>
          </cell>
          <cell r="F88" t="str">
            <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t="str">
            <v>－</v>
          </cell>
          <cell r="V88">
            <v>0</v>
          </cell>
          <cell r="W88">
            <v>0</v>
          </cell>
          <cell r="X88">
            <v>0</v>
          </cell>
          <cell r="Y88">
            <v>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t="str">
            <v>予定価格</v>
          </cell>
          <cell r="AY88" t="str">
            <v>×</v>
          </cell>
          <cell r="AZ88" t="str">
            <v>×</v>
          </cell>
          <cell r="BA88" t="str">
            <v>×</v>
          </cell>
          <cell r="BB88" t="str">
            <v>×</v>
          </cell>
          <cell r="BC88" t="str">
            <v/>
          </cell>
          <cell r="BD88">
            <v>0</v>
          </cell>
          <cell r="BE88" t="str">
            <v/>
          </cell>
          <cell r="BF88" t="str">
            <v/>
          </cell>
          <cell r="BG88" t="str">
            <v>○</v>
          </cell>
          <cell r="BH88" t="b">
            <v>1</v>
          </cell>
          <cell r="BI88" t="b">
            <v>1</v>
          </cell>
        </row>
        <row r="89">
          <cell r="E89" t="str">
            <v/>
          </cell>
          <cell r="F89" t="str">
            <v/>
          </cell>
          <cell r="G89">
            <v>0</v>
          </cell>
          <cell r="H89">
            <v>0</v>
          </cell>
          <cell r="I89">
            <v>0</v>
          </cell>
          <cell r="J89">
            <v>0</v>
          </cell>
          <cell r="K89">
            <v>0</v>
          </cell>
          <cell r="L89">
            <v>0</v>
          </cell>
          <cell r="M89">
            <v>0</v>
          </cell>
          <cell r="N89">
            <v>0</v>
          </cell>
          <cell r="O89">
            <v>0</v>
          </cell>
          <cell r="P89">
            <v>0</v>
          </cell>
          <cell r="Q89">
            <v>0</v>
          </cell>
          <cell r="R89">
            <v>0</v>
          </cell>
          <cell r="S89">
            <v>0</v>
          </cell>
          <cell r="T89">
            <v>0</v>
          </cell>
          <cell r="U89" t="str">
            <v>－</v>
          </cell>
          <cell r="V89">
            <v>0</v>
          </cell>
          <cell r="W89">
            <v>0</v>
          </cell>
          <cell r="X89">
            <v>0</v>
          </cell>
          <cell r="Y89">
            <v>0</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t="str">
            <v>予定価格</v>
          </cell>
          <cell r="AY89" t="str">
            <v>×</v>
          </cell>
          <cell r="AZ89" t="str">
            <v>×</v>
          </cell>
          <cell r="BA89" t="str">
            <v>×</v>
          </cell>
          <cell r="BB89" t="str">
            <v>×</v>
          </cell>
          <cell r="BC89" t="str">
            <v/>
          </cell>
          <cell r="BD89">
            <v>0</v>
          </cell>
          <cell r="BE89" t="str">
            <v/>
          </cell>
          <cell r="BF89" t="str">
            <v/>
          </cell>
          <cell r="BG89" t="str">
            <v>○</v>
          </cell>
          <cell r="BH89" t="b">
            <v>1</v>
          </cell>
          <cell r="BI89" t="b">
            <v>1</v>
          </cell>
        </row>
        <row r="90">
          <cell r="E90" t="str">
            <v/>
          </cell>
          <cell r="F90" t="str">
            <v/>
          </cell>
          <cell r="G90">
            <v>0</v>
          </cell>
          <cell r="H90">
            <v>0</v>
          </cell>
          <cell r="I90">
            <v>0</v>
          </cell>
          <cell r="J90">
            <v>0</v>
          </cell>
          <cell r="K90">
            <v>0</v>
          </cell>
          <cell r="L90">
            <v>0</v>
          </cell>
          <cell r="M90">
            <v>0</v>
          </cell>
          <cell r="N90">
            <v>0</v>
          </cell>
          <cell r="O90">
            <v>0</v>
          </cell>
          <cell r="P90">
            <v>0</v>
          </cell>
          <cell r="Q90">
            <v>0</v>
          </cell>
          <cell r="R90">
            <v>0</v>
          </cell>
          <cell r="S90">
            <v>0</v>
          </cell>
          <cell r="T90">
            <v>0</v>
          </cell>
          <cell r="U90" t="str">
            <v>－</v>
          </cell>
          <cell r="V90">
            <v>0</v>
          </cell>
          <cell r="W90">
            <v>0</v>
          </cell>
          <cell r="X90">
            <v>0</v>
          </cell>
          <cell r="Y90">
            <v>0</v>
          </cell>
          <cell r="Z90">
            <v>0</v>
          </cell>
          <cell r="AA90">
            <v>0</v>
          </cell>
          <cell r="AB90">
            <v>0</v>
          </cell>
          <cell r="AC90">
            <v>0</v>
          </cell>
          <cell r="AD90">
            <v>0</v>
          </cell>
          <cell r="AE90">
            <v>0</v>
          </cell>
          <cell r="AF90">
            <v>0</v>
          </cell>
          <cell r="AG90">
            <v>0</v>
          </cell>
          <cell r="AH90">
            <v>0</v>
          </cell>
          <cell r="AI90">
            <v>0</v>
          </cell>
          <cell r="AJ90">
            <v>0</v>
          </cell>
          <cell r="AK90">
            <v>0</v>
          </cell>
          <cell r="AL90">
            <v>0</v>
          </cell>
          <cell r="AM90">
            <v>0</v>
          </cell>
          <cell r="AN90">
            <v>0</v>
          </cell>
          <cell r="AO90">
            <v>0</v>
          </cell>
          <cell r="AP90">
            <v>0</v>
          </cell>
          <cell r="AQ90">
            <v>0</v>
          </cell>
          <cell r="AR90">
            <v>0</v>
          </cell>
          <cell r="AS90">
            <v>0</v>
          </cell>
          <cell r="AT90">
            <v>0</v>
          </cell>
          <cell r="AU90">
            <v>0</v>
          </cell>
          <cell r="AV90">
            <v>0</v>
          </cell>
          <cell r="AW90">
            <v>0</v>
          </cell>
          <cell r="AX90" t="str">
            <v>予定価格</v>
          </cell>
          <cell r="AY90" t="str">
            <v>×</v>
          </cell>
          <cell r="AZ90" t="str">
            <v>×</v>
          </cell>
          <cell r="BA90" t="str">
            <v>×</v>
          </cell>
          <cell r="BB90" t="str">
            <v>×</v>
          </cell>
          <cell r="BC90" t="str">
            <v/>
          </cell>
          <cell r="BD90">
            <v>0</v>
          </cell>
          <cell r="BE90" t="str">
            <v/>
          </cell>
          <cell r="BF90" t="str">
            <v/>
          </cell>
          <cell r="BG90" t="str">
            <v>○</v>
          </cell>
          <cell r="BH90" t="b">
            <v>1</v>
          </cell>
          <cell r="BI90" t="b">
            <v>1</v>
          </cell>
        </row>
        <row r="91">
          <cell r="E91" t="str">
            <v/>
          </cell>
          <cell r="F91" t="str">
            <v/>
          </cell>
          <cell r="G91">
            <v>0</v>
          </cell>
          <cell r="H91">
            <v>0</v>
          </cell>
          <cell r="I91">
            <v>0</v>
          </cell>
          <cell r="J91">
            <v>0</v>
          </cell>
          <cell r="K91">
            <v>0</v>
          </cell>
          <cell r="L91">
            <v>0</v>
          </cell>
          <cell r="M91">
            <v>0</v>
          </cell>
          <cell r="N91">
            <v>0</v>
          </cell>
          <cell r="O91">
            <v>0</v>
          </cell>
          <cell r="P91">
            <v>0</v>
          </cell>
          <cell r="Q91">
            <v>0</v>
          </cell>
          <cell r="R91">
            <v>0</v>
          </cell>
          <cell r="S91">
            <v>0</v>
          </cell>
          <cell r="T91">
            <v>0</v>
          </cell>
          <cell r="U91" t="str">
            <v>－</v>
          </cell>
          <cell r="V91">
            <v>0</v>
          </cell>
          <cell r="W91">
            <v>0</v>
          </cell>
          <cell r="X91">
            <v>0</v>
          </cell>
          <cell r="Y91">
            <v>0</v>
          </cell>
          <cell r="Z91">
            <v>0</v>
          </cell>
          <cell r="AA91">
            <v>0</v>
          </cell>
          <cell r="AB91">
            <v>0</v>
          </cell>
          <cell r="AC91">
            <v>0</v>
          </cell>
          <cell r="AD91">
            <v>0</v>
          </cell>
          <cell r="AE91">
            <v>0</v>
          </cell>
          <cell r="AF91">
            <v>0</v>
          </cell>
          <cell r="AG91">
            <v>0</v>
          </cell>
          <cell r="AH91">
            <v>0</v>
          </cell>
          <cell r="AI91">
            <v>0</v>
          </cell>
          <cell r="AJ91">
            <v>0</v>
          </cell>
          <cell r="AK91">
            <v>0</v>
          </cell>
          <cell r="AL91">
            <v>0</v>
          </cell>
          <cell r="AM91">
            <v>0</v>
          </cell>
          <cell r="AN91">
            <v>0</v>
          </cell>
          <cell r="AO91">
            <v>0</v>
          </cell>
          <cell r="AP91">
            <v>0</v>
          </cell>
          <cell r="AQ91">
            <v>0</v>
          </cell>
          <cell r="AR91">
            <v>0</v>
          </cell>
          <cell r="AS91">
            <v>0</v>
          </cell>
          <cell r="AT91">
            <v>0</v>
          </cell>
          <cell r="AU91">
            <v>0</v>
          </cell>
          <cell r="AV91">
            <v>0</v>
          </cell>
          <cell r="AW91">
            <v>0</v>
          </cell>
          <cell r="AX91" t="str">
            <v>予定価格</v>
          </cell>
          <cell r="AY91" t="str">
            <v>×</v>
          </cell>
          <cell r="AZ91" t="str">
            <v>×</v>
          </cell>
          <cell r="BA91" t="str">
            <v>×</v>
          </cell>
          <cell r="BB91" t="str">
            <v>×</v>
          </cell>
          <cell r="BC91" t="str">
            <v/>
          </cell>
          <cell r="BD91">
            <v>0</v>
          </cell>
          <cell r="BE91" t="str">
            <v/>
          </cell>
          <cell r="BF91" t="str">
            <v/>
          </cell>
          <cell r="BG91" t="str">
            <v>○</v>
          </cell>
          <cell r="BH91" t="b">
            <v>1</v>
          </cell>
          <cell r="BI91" t="b">
            <v>1</v>
          </cell>
        </row>
        <row r="92">
          <cell r="E92" t="str">
            <v/>
          </cell>
          <cell r="F92" t="str">
            <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t="str">
            <v>－</v>
          </cell>
          <cell r="V92">
            <v>0</v>
          </cell>
          <cell r="W92">
            <v>0</v>
          </cell>
          <cell r="X92">
            <v>0</v>
          </cell>
          <cell r="Y92">
            <v>0</v>
          </cell>
          <cell r="Z92">
            <v>0</v>
          </cell>
          <cell r="AA92">
            <v>0</v>
          </cell>
          <cell r="AB92">
            <v>0</v>
          </cell>
          <cell r="AC92">
            <v>0</v>
          </cell>
          <cell r="AD92">
            <v>0</v>
          </cell>
          <cell r="AE92">
            <v>0</v>
          </cell>
          <cell r="AF92">
            <v>0</v>
          </cell>
          <cell r="AG92">
            <v>0</v>
          </cell>
          <cell r="AH92">
            <v>0</v>
          </cell>
          <cell r="AI92">
            <v>0</v>
          </cell>
          <cell r="AJ92">
            <v>0</v>
          </cell>
          <cell r="AK92">
            <v>0</v>
          </cell>
          <cell r="AL92">
            <v>0</v>
          </cell>
          <cell r="AM92">
            <v>0</v>
          </cell>
          <cell r="AN92">
            <v>0</v>
          </cell>
          <cell r="AO92">
            <v>0</v>
          </cell>
          <cell r="AP92">
            <v>0</v>
          </cell>
          <cell r="AQ92">
            <v>0</v>
          </cell>
          <cell r="AR92">
            <v>0</v>
          </cell>
          <cell r="AS92">
            <v>0</v>
          </cell>
          <cell r="AT92">
            <v>0</v>
          </cell>
          <cell r="AU92">
            <v>0</v>
          </cell>
          <cell r="AV92">
            <v>0</v>
          </cell>
          <cell r="AW92">
            <v>0</v>
          </cell>
          <cell r="AX92" t="str">
            <v>予定価格</v>
          </cell>
          <cell r="AY92" t="str">
            <v>×</v>
          </cell>
          <cell r="AZ92" t="str">
            <v>×</v>
          </cell>
          <cell r="BA92" t="str">
            <v>×</v>
          </cell>
          <cell r="BB92" t="str">
            <v>×</v>
          </cell>
          <cell r="BC92" t="str">
            <v/>
          </cell>
          <cell r="BD92">
            <v>0</v>
          </cell>
          <cell r="BE92" t="str">
            <v/>
          </cell>
          <cell r="BF92" t="str">
            <v/>
          </cell>
          <cell r="BG92" t="str">
            <v>○</v>
          </cell>
          <cell r="BH92" t="b">
            <v>1</v>
          </cell>
          <cell r="BI92" t="b">
            <v>1</v>
          </cell>
        </row>
        <row r="93">
          <cell r="E93" t="str">
            <v/>
          </cell>
          <cell r="F93" t="str">
            <v/>
          </cell>
          <cell r="G93">
            <v>0</v>
          </cell>
          <cell r="H93">
            <v>0</v>
          </cell>
          <cell r="I93">
            <v>0</v>
          </cell>
          <cell r="J93">
            <v>0</v>
          </cell>
          <cell r="K93">
            <v>0</v>
          </cell>
          <cell r="L93">
            <v>0</v>
          </cell>
          <cell r="M93">
            <v>0</v>
          </cell>
          <cell r="N93">
            <v>0</v>
          </cell>
          <cell r="O93">
            <v>0</v>
          </cell>
          <cell r="P93">
            <v>0</v>
          </cell>
          <cell r="Q93">
            <v>0</v>
          </cell>
          <cell r="R93">
            <v>0</v>
          </cell>
          <cell r="S93">
            <v>0</v>
          </cell>
          <cell r="T93">
            <v>0</v>
          </cell>
          <cell r="U93" t="str">
            <v>－</v>
          </cell>
          <cell r="V93">
            <v>0</v>
          </cell>
          <cell r="W93">
            <v>0</v>
          </cell>
          <cell r="X93">
            <v>0</v>
          </cell>
          <cell r="Y93">
            <v>0</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t="str">
            <v>予定価格</v>
          </cell>
          <cell r="AY93" t="str">
            <v>×</v>
          </cell>
          <cell r="AZ93" t="str">
            <v>×</v>
          </cell>
          <cell r="BA93" t="str">
            <v>×</v>
          </cell>
          <cell r="BB93" t="str">
            <v>×</v>
          </cell>
          <cell r="BC93" t="str">
            <v/>
          </cell>
          <cell r="BD93">
            <v>0</v>
          </cell>
          <cell r="BE93" t="str">
            <v/>
          </cell>
          <cell r="BF93" t="str">
            <v/>
          </cell>
          <cell r="BG93" t="str">
            <v>○</v>
          </cell>
          <cell r="BH93" t="b">
            <v>1</v>
          </cell>
          <cell r="BI93" t="b">
            <v>1</v>
          </cell>
        </row>
        <row r="94">
          <cell r="E94" t="str">
            <v/>
          </cell>
          <cell r="F94" t="str">
            <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t="str">
            <v>－</v>
          </cell>
          <cell r="V94">
            <v>0</v>
          </cell>
          <cell r="W94">
            <v>0</v>
          </cell>
          <cell r="X94">
            <v>0</v>
          </cell>
          <cell r="Y94">
            <v>0</v>
          </cell>
          <cell r="Z94">
            <v>0</v>
          </cell>
          <cell r="AA94">
            <v>0</v>
          </cell>
          <cell r="AB94">
            <v>0</v>
          </cell>
          <cell r="AC94">
            <v>0</v>
          </cell>
          <cell r="AD94">
            <v>0</v>
          </cell>
          <cell r="AE94">
            <v>0</v>
          </cell>
          <cell r="AF94">
            <v>0</v>
          </cell>
          <cell r="AG94">
            <v>0</v>
          </cell>
          <cell r="AH94">
            <v>0</v>
          </cell>
          <cell r="AI94">
            <v>0</v>
          </cell>
          <cell r="AJ94">
            <v>0</v>
          </cell>
          <cell r="AK94">
            <v>0</v>
          </cell>
          <cell r="AL94">
            <v>0</v>
          </cell>
          <cell r="AM94">
            <v>0</v>
          </cell>
          <cell r="AN94">
            <v>0</v>
          </cell>
          <cell r="AO94">
            <v>0</v>
          </cell>
          <cell r="AP94">
            <v>0</v>
          </cell>
          <cell r="AQ94">
            <v>0</v>
          </cell>
          <cell r="AR94">
            <v>0</v>
          </cell>
          <cell r="AS94">
            <v>0</v>
          </cell>
          <cell r="AT94">
            <v>0</v>
          </cell>
          <cell r="AU94">
            <v>0</v>
          </cell>
          <cell r="AV94">
            <v>0</v>
          </cell>
          <cell r="AW94">
            <v>0</v>
          </cell>
          <cell r="AX94" t="str">
            <v>予定価格</v>
          </cell>
          <cell r="AY94" t="str">
            <v>×</v>
          </cell>
          <cell r="AZ94" t="str">
            <v>×</v>
          </cell>
          <cell r="BA94" t="str">
            <v>×</v>
          </cell>
          <cell r="BB94" t="str">
            <v>×</v>
          </cell>
          <cell r="BC94" t="str">
            <v/>
          </cell>
          <cell r="BD94">
            <v>0</v>
          </cell>
          <cell r="BE94" t="str">
            <v/>
          </cell>
          <cell r="BF94" t="str">
            <v/>
          </cell>
          <cell r="BG94" t="str">
            <v>○</v>
          </cell>
          <cell r="BH94" t="b">
            <v>1</v>
          </cell>
          <cell r="BI94" t="b">
            <v>1</v>
          </cell>
        </row>
        <row r="95">
          <cell r="E95" t="str">
            <v/>
          </cell>
          <cell r="F95" t="str">
            <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t="str">
            <v>－</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v>0</v>
          </cell>
          <cell r="AN95">
            <v>0</v>
          </cell>
          <cell r="AO95">
            <v>0</v>
          </cell>
          <cell r="AP95">
            <v>0</v>
          </cell>
          <cell r="AQ95">
            <v>0</v>
          </cell>
          <cell r="AR95">
            <v>0</v>
          </cell>
          <cell r="AS95">
            <v>0</v>
          </cell>
          <cell r="AT95">
            <v>0</v>
          </cell>
          <cell r="AU95">
            <v>0</v>
          </cell>
          <cell r="AV95">
            <v>0</v>
          </cell>
          <cell r="AW95">
            <v>0</v>
          </cell>
          <cell r="AX95" t="str">
            <v>予定価格</v>
          </cell>
          <cell r="AY95" t="str">
            <v>×</v>
          </cell>
          <cell r="AZ95" t="str">
            <v>×</v>
          </cell>
          <cell r="BA95" t="str">
            <v>×</v>
          </cell>
          <cell r="BB95" t="str">
            <v>×</v>
          </cell>
          <cell r="BC95" t="str">
            <v/>
          </cell>
          <cell r="BD95">
            <v>0</v>
          </cell>
          <cell r="BE95" t="str">
            <v/>
          </cell>
          <cell r="BF95" t="str">
            <v/>
          </cell>
          <cell r="BG95" t="str">
            <v>○</v>
          </cell>
          <cell r="BH95" t="b">
            <v>1</v>
          </cell>
          <cell r="BI95" t="b">
            <v>1</v>
          </cell>
        </row>
        <row r="96">
          <cell r="E96" t="str">
            <v/>
          </cell>
          <cell r="F96" t="str">
            <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t="str">
            <v>－</v>
          </cell>
          <cell r="V96">
            <v>0</v>
          </cell>
          <cell r="W96">
            <v>0</v>
          </cell>
          <cell r="X96">
            <v>0</v>
          </cell>
          <cell r="Y96">
            <v>0</v>
          </cell>
          <cell r="Z96">
            <v>0</v>
          </cell>
          <cell r="AA96">
            <v>0</v>
          </cell>
          <cell r="AB96">
            <v>0</v>
          </cell>
          <cell r="AC96">
            <v>0</v>
          </cell>
          <cell r="AD96">
            <v>0</v>
          </cell>
          <cell r="AE96">
            <v>0</v>
          </cell>
          <cell r="AF96">
            <v>0</v>
          </cell>
          <cell r="AG96">
            <v>0</v>
          </cell>
          <cell r="AH96">
            <v>0</v>
          </cell>
          <cell r="AI96">
            <v>0</v>
          </cell>
          <cell r="AJ96">
            <v>0</v>
          </cell>
          <cell r="AK96">
            <v>0</v>
          </cell>
          <cell r="AL96">
            <v>0</v>
          </cell>
          <cell r="AM96">
            <v>0</v>
          </cell>
          <cell r="AN96">
            <v>0</v>
          </cell>
          <cell r="AO96">
            <v>0</v>
          </cell>
          <cell r="AP96">
            <v>0</v>
          </cell>
          <cell r="AQ96">
            <v>0</v>
          </cell>
          <cell r="AR96">
            <v>0</v>
          </cell>
          <cell r="AS96">
            <v>0</v>
          </cell>
          <cell r="AT96">
            <v>0</v>
          </cell>
          <cell r="AU96">
            <v>0</v>
          </cell>
          <cell r="AV96">
            <v>0</v>
          </cell>
          <cell r="AW96">
            <v>0</v>
          </cell>
          <cell r="AX96" t="str">
            <v>予定価格</v>
          </cell>
          <cell r="AY96" t="str">
            <v>×</v>
          </cell>
          <cell r="AZ96" t="str">
            <v>×</v>
          </cell>
          <cell r="BA96" t="str">
            <v>×</v>
          </cell>
          <cell r="BB96" t="str">
            <v>×</v>
          </cell>
          <cell r="BC96" t="str">
            <v/>
          </cell>
          <cell r="BD96">
            <v>0</v>
          </cell>
          <cell r="BE96" t="str">
            <v/>
          </cell>
          <cell r="BF96" t="str">
            <v/>
          </cell>
          <cell r="BG96" t="str">
            <v>○</v>
          </cell>
          <cell r="BH96" t="b">
            <v>1</v>
          </cell>
          <cell r="BI96" t="b">
            <v>1</v>
          </cell>
        </row>
        <row r="97">
          <cell r="E97" t="str">
            <v/>
          </cell>
          <cell r="F97" t="str">
            <v/>
          </cell>
          <cell r="G97">
            <v>0</v>
          </cell>
          <cell r="H97">
            <v>0</v>
          </cell>
          <cell r="I97">
            <v>0</v>
          </cell>
          <cell r="J97">
            <v>0</v>
          </cell>
          <cell r="K97">
            <v>0</v>
          </cell>
          <cell r="L97">
            <v>0</v>
          </cell>
          <cell r="M97">
            <v>0</v>
          </cell>
          <cell r="N97">
            <v>0</v>
          </cell>
          <cell r="O97">
            <v>0</v>
          </cell>
          <cell r="P97">
            <v>0</v>
          </cell>
          <cell r="Q97">
            <v>0</v>
          </cell>
          <cell r="R97">
            <v>0</v>
          </cell>
          <cell r="S97">
            <v>0</v>
          </cell>
          <cell r="T97">
            <v>0</v>
          </cell>
          <cell r="U97" t="str">
            <v>－</v>
          </cell>
          <cell r="V97">
            <v>0</v>
          </cell>
          <cell r="W97">
            <v>0</v>
          </cell>
          <cell r="X97">
            <v>0</v>
          </cell>
          <cell r="Y97">
            <v>0</v>
          </cell>
          <cell r="Z97">
            <v>0</v>
          </cell>
          <cell r="AA97">
            <v>0</v>
          </cell>
          <cell r="AB97">
            <v>0</v>
          </cell>
          <cell r="AC97">
            <v>0</v>
          </cell>
          <cell r="AD97">
            <v>0</v>
          </cell>
          <cell r="AE97">
            <v>0</v>
          </cell>
          <cell r="AF97">
            <v>0</v>
          </cell>
          <cell r="AG97">
            <v>0</v>
          </cell>
          <cell r="AH97">
            <v>0</v>
          </cell>
          <cell r="AI97">
            <v>0</v>
          </cell>
          <cell r="AJ97">
            <v>0</v>
          </cell>
          <cell r="AK97">
            <v>0</v>
          </cell>
          <cell r="AL97">
            <v>0</v>
          </cell>
          <cell r="AM97">
            <v>0</v>
          </cell>
          <cell r="AN97">
            <v>0</v>
          </cell>
          <cell r="AO97">
            <v>0</v>
          </cell>
          <cell r="AP97">
            <v>0</v>
          </cell>
          <cell r="AQ97">
            <v>0</v>
          </cell>
          <cell r="AR97">
            <v>0</v>
          </cell>
          <cell r="AS97">
            <v>0</v>
          </cell>
          <cell r="AT97">
            <v>0</v>
          </cell>
          <cell r="AU97">
            <v>0</v>
          </cell>
          <cell r="AV97">
            <v>0</v>
          </cell>
          <cell r="AW97">
            <v>0</v>
          </cell>
          <cell r="AX97" t="str">
            <v>予定価格</v>
          </cell>
          <cell r="AY97" t="str">
            <v>×</v>
          </cell>
          <cell r="AZ97" t="str">
            <v>×</v>
          </cell>
          <cell r="BA97" t="str">
            <v>×</v>
          </cell>
          <cell r="BB97" t="str">
            <v>×</v>
          </cell>
          <cell r="BC97" t="str">
            <v/>
          </cell>
          <cell r="BD97">
            <v>0</v>
          </cell>
          <cell r="BE97" t="str">
            <v/>
          </cell>
          <cell r="BF97" t="str">
            <v/>
          </cell>
          <cell r="BG97" t="str">
            <v>○</v>
          </cell>
          <cell r="BH97" t="b">
            <v>1</v>
          </cell>
          <cell r="BI97" t="b">
            <v>1</v>
          </cell>
        </row>
        <row r="98">
          <cell r="E98" t="str">
            <v/>
          </cell>
          <cell r="F98" t="str">
            <v/>
          </cell>
          <cell r="G98">
            <v>0</v>
          </cell>
          <cell r="H98">
            <v>0</v>
          </cell>
          <cell r="I98">
            <v>0</v>
          </cell>
          <cell r="J98">
            <v>0</v>
          </cell>
          <cell r="K98">
            <v>0</v>
          </cell>
          <cell r="L98">
            <v>0</v>
          </cell>
          <cell r="M98">
            <v>0</v>
          </cell>
          <cell r="N98">
            <v>0</v>
          </cell>
          <cell r="O98">
            <v>0</v>
          </cell>
          <cell r="P98">
            <v>0</v>
          </cell>
          <cell r="Q98">
            <v>0</v>
          </cell>
          <cell r="R98">
            <v>0</v>
          </cell>
          <cell r="S98">
            <v>0</v>
          </cell>
          <cell r="T98">
            <v>0</v>
          </cell>
          <cell r="U98" t="str">
            <v>－</v>
          </cell>
          <cell r="V98">
            <v>0</v>
          </cell>
          <cell r="W98">
            <v>0</v>
          </cell>
          <cell r="X98">
            <v>0</v>
          </cell>
          <cell r="Y98">
            <v>0</v>
          </cell>
          <cell r="Z98">
            <v>0</v>
          </cell>
          <cell r="AA98">
            <v>0</v>
          </cell>
          <cell r="AB98">
            <v>0</v>
          </cell>
          <cell r="AC98">
            <v>0</v>
          </cell>
          <cell r="AD98">
            <v>0</v>
          </cell>
          <cell r="AE98">
            <v>0</v>
          </cell>
          <cell r="AF98">
            <v>0</v>
          </cell>
          <cell r="AG98">
            <v>0</v>
          </cell>
          <cell r="AH98">
            <v>0</v>
          </cell>
          <cell r="AI98">
            <v>0</v>
          </cell>
          <cell r="AJ98">
            <v>0</v>
          </cell>
          <cell r="AK98">
            <v>0</v>
          </cell>
          <cell r="AL98">
            <v>0</v>
          </cell>
          <cell r="AM98">
            <v>0</v>
          </cell>
          <cell r="AN98">
            <v>0</v>
          </cell>
          <cell r="AO98">
            <v>0</v>
          </cell>
          <cell r="AP98">
            <v>0</v>
          </cell>
          <cell r="AQ98">
            <v>0</v>
          </cell>
          <cell r="AR98">
            <v>0</v>
          </cell>
          <cell r="AS98">
            <v>0</v>
          </cell>
          <cell r="AT98">
            <v>0</v>
          </cell>
          <cell r="AU98">
            <v>0</v>
          </cell>
          <cell r="AV98">
            <v>0</v>
          </cell>
          <cell r="AW98">
            <v>0</v>
          </cell>
          <cell r="AX98" t="str">
            <v>予定価格</v>
          </cell>
          <cell r="AY98" t="str">
            <v>×</v>
          </cell>
          <cell r="AZ98" t="str">
            <v>×</v>
          </cell>
          <cell r="BA98" t="str">
            <v>×</v>
          </cell>
          <cell r="BB98" t="str">
            <v>×</v>
          </cell>
          <cell r="BC98" t="str">
            <v/>
          </cell>
          <cell r="BD98">
            <v>0</v>
          </cell>
          <cell r="BE98" t="str">
            <v/>
          </cell>
          <cell r="BF98" t="str">
            <v/>
          </cell>
          <cell r="BG98" t="str">
            <v>○</v>
          </cell>
          <cell r="BH98" t="b">
            <v>1</v>
          </cell>
          <cell r="BI98" t="b">
            <v>1</v>
          </cell>
        </row>
        <row r="99">
          <cell r="E99" t="str">
            <v/>
          </cell>
          <cell r="F99" t="str">
            <v/>
          </cell>
          <cell r="G99">
            <v>0</v>
          </cell>
          <cell r="H99">
            <v>0</v>
          </cell>
          <cell r="I99">
            <v>0</v>
          </cell>
          <cell r="J99">
            <v>0</v>
          </cell>
          <cell r="K99">
            <v>0</v>
          </cell>
          <cell r="L99">
            <v>0</v>
          </cell>
          <cell r="M99">
            <v>0</v>
          </cell>
          <cell r="N99">
            <v>0</v>
          </cell>
          <cell r="O99">
            <v>0</v>
          </cell>
          <cell r="P99">
            <v>0</v>
          </cell>
          <cell r="Q99">
            <v>0</v>
          </cell>
          <cell r="R99">
            <v>0</v>
          </cell>
          <cell r="S99">
            <v>0</v>
          </cell>
          <cell r="T99">
            <v>0</v>
          </cell>
          <cell r="U99" t="str">
            <v>－</v>
          </cell>
          <cell r="V99">
            <v>0</v>
          </cell>
          <cell r="W99">
            <v>0</v>
          </cell>
          <cell r="X99">
            <v>0</v>
          </cell>
          <cell r="Y99">
            <v>0</v>
          </cell>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t="str">
            <v>予定価格</v>
          </cell>
          <cell r="AY99" t="str">
            <v>×</v>
          </cell>
          <cell r="AZ99" t="str">
            <v>×</v>
          </cell>
          <cell r="BA99" t="str">
            <v>×</v>
          </cell>
          <cell r="BB99" t="str">
            <v>×</v>
          </cell>
          <cell r="BC99" t="str">
            <v/>
          </cell>
          <cell r="BD99">
            <v>0</v>
          </cell>
          <cell r="BE99" t="str">
            <v/>
          </cell>
          <cell r="BF99" t="str">
            <v/>
          </cell>
          <cell r="BG99" t="str">
            <v>○</v>
          </cell>
          <cell r="BH99" t="b">
            <v>1</v>
          </cell>
          <cell r="BI99" t="b">
            <v>1</v>
          </cell>
        </row>
        <row r="100">
          <cell r="E100" t="str">
            <v/>
          </cell>
          <cell r="F100" t="str">
            <v/>
          </cell>
          <cell r="G100">
            <v>0</v>
          </cell>
          <cell r="H100">
            <v>0</v>
          </cell>
          <cell r="I100">
            <v>0</v>
          </cell>
          <cell r="J100">
            <v>0</v>
          </cell>
          <cell r="K100">
            <v>0</v>
          </cell>
          <cell r="L100">
            <v>0</v>
          </cell>
          <cell r="M100">
            <v>0</v>
          </cell>
          <cell r="N100">
            <v>0</v>
          </cell>
          <cell r="O100">
            <v>0</v>
          </cell>
          <cell r="P100">
            <v>0</v>
          </cell>
          <cell r="Q100">
            <v>0</v>
          </cell>
          <cell r="R100">
            <v>0</v>
          </cell>
          <cell r="S100">
            <v>0</v>
          </cell>
          <cell r="T100">
            <v>0</v>
          </cell>
          <cell r="U100" t="str">
            <v>－</v>
          </cell>
          <cell r="V100">
            <v>0</v>
          </cell>
          <cell r="W100">
            <v>0</v>
          </cell>
          <cell r="X100">
            <v>0</v>
          </cell>
          <cell r="Y100">
            <v>0</v>
          </cell>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t="str">
            <v>予定価格</v>
          </cell>
          <cell r="AY100" t="str">
            <v>×</v>
          </cell>
          <cell r="AZ100" t="str">
            <v>×</v>
          </cell>
          <cell r="BA100" t="str">
            <v>×</v>
          </cell>
          <cell r="BB100" t="str">
            <v>×</v>
          </cell>
          <cell r="BC100" t="str">
            <v/>
          </cell>
          <cell r="BD100">
            <v>0</v>
          </cell>
          <cell r="BE100" t="str">
            <v/>
          </cell>
          <cell r="BF100" t="str">
            <v/>
          </cell>
          <cell r="BG100" t="str">
            <v>○</v>
          </cell>
          <cell r="BH100" t="b">
            <v>1</v>
          </cell>
          <cell r="BI100" t="b">
            <v>1</v>
          </cell>
        </row>
        <row r="101">
          <cell r="E101" t="str">
            <v/>
          </cell>
          <cell r="F101" t="str">
            <v/>
          </cell>
          <cell r="G101">
            <v>0</v>
          </cell>
          <cell r="H101">
            <v>0</v>
          </cell>
          <cell r="I101">
            <v>0</v>
          </cell>
          <cell r="J101">
            <v>0</v>
          </cell>
          <cell r="K101">
            <v>0</v>
          </cell>
          <cell r="L101">
            <v>0</v>
          </cell>
          <cell r="M101">
            <v>0</v>
          </cell>
          <cell r="N101">
            <v>0</v>
          </cell>
          <cell r="O101">
            <v>0</v>
          </cell>
          <cell r="P101">
            <v>0</v>
          </cell>
          <cell r="Q101">
            <v>0</v>
          </cell>
          <cell r="R101">
            <v>0</v>
          </cell>
          <cell r="S101">
            <v>0</v>
          </cell>
          <cell r="T101">
            <v>0</v>
          </cell>
          <cell r="U101" t="str">
            <v>－</v>
          </cell>
          <cell r="V101">
            <v>0</v>
          </cell>
          <cell r="W101">
            <v>0</v>
          </cell>
          <cell r="X101">
            <v>0</v>
          </cell>
          <cell r="Y101">
            <v>0</v>
          </cell>
          <cell r="Z101">
            <v>0</v>
          </cell>
          <cell r="AA101">
            <v>0</v>
          </cell>
          <cell r="AB101">
            <v>0</v>
          </cell>
          <cell r="AC101">
            <v>0</v>
          </cell>
          <cell r="AD101">
            <v>0</v>
          </cell>
          <cell r="AE101">
            <v>0</v>
          </cell>
          <cell r="AF101">
            <v>0</v>
          </cell>
          <cell r="AG101">
            <v>0</v>
          </cell>
          <cell r="AH101">
            <v>0</v>
          </cell>
          <cell r="AI101">
            <v>0</v>
          </cell>
          <cell r="AJ101">
            <v>0</v>
          </cell>
          <cell r="AK101">
            <v>0</v>
          </cell>
          <cell r="AL101">
            <v>0</v>
          </cell>
          <cell r="AM101">
            <v>0</v>
          </cell>
          <cell r="AN101">
            <v>0</v>
          </cell>
          <cell r="AO101">
            <v>0</v>
          </cell>
          <cell r="AP101">
            <v>0</v>
          </cell>
          <cell r="AQ101">
            <v>0</v>
          </cell>
          <cell r="AR101">
            <v>0</v>
          </cell>
          <cell r="AS101">
            <v>0</v>
          </cell>
          <cell r="AT101">
            <v>0</v>
          </cell>
          <cell r="AU101">
            <v>0</v>
          </cell>
          <cell r="AV101">
            <v>0</v>
          </cell>
          <cell r="AW101">
            <v>0</v>
          </cell>
          <cell r="AX101" t="str">
            <v>予定価格</v>
          </cell>
          <cell r="AY101" t="str">
            <v>×</v>
          </cell>
          <cell r="AZ101" t="str">
            <v>×</v>
          </cell>
          <cell r="BA101" t="str">
            <v>×</v>
          </cell>
          <cell r="BB101" t="str">
            <v>×</v>
          </cell>
          <cell r="BC101" t="str">
            <v/>
          </cell>
          <cell r="BD101">
            <v>0</v>
          </cell>
          <cell r="BE101" t="str">
            <v/>
          </cell>
          <cell r="BF101" t="str">
            <v/>
          </cell>
          <cell r="BG101" t="str">
            <v>○</v>
          </cell>
          <cell r="BH101" t="b">
            <v>1</v>
          </cell>
          <cell r="BI101" t="b">
            <v>1</v>
          </cell>
        </row>
        <row r="102">
          <cell r="E102" t="str">
            <v/>
          </cell>
          <cell r="F102" t="str">
            <v/>
          </cell>
          <cell r="G102">
            <v>0</v>
          </cell>
          <cell r="H102">
            <v>0</v>
          </cell>
          <cell r="I102">
            <v>0</v>
          </cell>
          <cell r="J102">
            <v>0</v>
          </cell>
          <cell r="K102">
            <v>0</v>
          </cell>
          <cell r="L102">
            <v>0</v>
          </cell>
          <cell r="M102">
            <v>0</v>
          </cell>
          <cell r="N102">
            <v>0</v>
          </cell>
          <cell r="O102">
            <v>0</v>
          </cell>
          <cell r="P102">
            <v>0</v>
          </cell>
          <cell r="Q102">
            <v>0</v>
          </cell>
          <cell r="R102">
            <v>0</v>
          </cell>
          <cell r="S102">
            <v>0</v>
          </cell>
          <cell r="T102">
            <v>0</v>
          </cell>
          <cell r="U102" t="str">
            <v>－</v>
          </cell>
          <cell r="V102">
            <v>0</v>
          </cell>
          <cell r="W102">
            <v>0</v>
          </cell>
          <cell r="X102">
            <v>0</v>
          </cell>
          <cell r="Y102">
            <v>0</v>
          </cell>
          <cell r="Z102">
            <v>0</v>
          </cell>
          <cell r="AA102">
            <v>0</v>
          </cell>
          <cell r="AB102">
            <v>0</v>
          </cell>
          <cell r="AC102">
            <v>0</v>
          </cell>
          <cell r="AD102">
            <v>0</v>
          </cell>
          <cell r="AE102">
            <v>0</v>
          </cell>
          <cell r="AF102">
            <v>0</v>
          </cell>
          <cell r="AG102">
            <v>0</v>
          </cell>
          <cell r="AH102">
            <v>0</v>
          </cell>
          <cell r="AI102">
            <v>0</v>
          </cell>
          <cell r="AJ102">
            <v>0</v>
          </cell>
          <cell r="AK102">
            <v>0</v>
          </cell>
          <cell r="AL102">
            <v>0</v>
          </cell>
          <cell r="AM102">
            <v>0</v>
          </cell>
          <cell r="AN102">
            <v>0</v>
          </cell>
          <cell r="AO102">
            <v>0</v>
          </cell>
          <cell r="AP102">
            <v>0</v>
          </cell>
          <cell r="AQ102">
            <v>0</v>
          </cell>
          <cell r="AR102">
            <v>0</v>
          </cell>
          <cell r="AS102">
            <v>0</v>
          </cell>
          <cell r="AT102">
            <v>0</v>
          </cell>
          <cell r="AU102">
            <v>0</v>
          </cell>
          <cell r="AV102">
            <v>0</v>
          </cell>
          <cell r="AW102">
            <v>0</v>
          </cell>
          <cell r="AX102" t="str">
            <v>予定価格</v>
          </cell>
          <cell r="AY102" t="str">
            <v>×</v>
          </cell>
          <cell r="AZ102" t="str">
            <v>×</v>
          </cell>
          <cell r="BA102" t="str">
            <v>×</v>
          </cell>
          <cell r="BB102" t="str">
            <v>×</v>
          </cell>
          <cell r="BC102" t="str">
            <v/>
          </cell>
          <cell r="BD102">
            <v>0</v>
          </cell>
          <cell r="BE102" t="str">
            <v/>
          </cell>
          <cell r="BF102" t="str">
            <v/>
          </cell>
          <cell r="BG102" t="str">
            <v>○</v>
          </cell>
          <cell r="BH102" t="b">
            <v>1</v>
          </cell>
          <cell r="BI102" t="b">
            <v>1</v>
          </cell>
        </row>
        <row r="103">
          <cell r="E103" t="str">
            <v/>
          </cell>
          <cell r="F103" t="str">
            <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t="str">
            <v>－</v>
          </cell>
          <cell r="V103">
            <v>0</v>
          </cell>
          <cell r="W103">
            <v>0</v>
          </cell>
          <cell r="X103">
            <v>0</v>
          </cell>
          <cell r="Y103">
            <v>0</v>
          </cell>
          <cell r="Z103">
            <v>0</v>
          </cell>
          <cell r="AA103">
            <v>0</v>
          </cell>
          <cell r="AB103">
            <v>0</v>
          </cell>
          <cell r="AC103">
            <v>0</v>
          </cell>
          <cell r="AD103">
            <v>0</v>
          </cell>
          <cell r="AE103">
            <v>0</v>
          </cell>
          <cell r="AF103">
            <v>0</v>
          </cell>
          <cell r="AG103">
            <v>0</v>
          </cell>
          <cell r="AH103">
            <v>0</v>
          </cell>
          <cell r="AI103">
            <v>0</v>
          </cell>
          <cell r="AJ103">
            <v>0</v>
          </cell>
          <cell r="AK103">
            <v>0</v>
          </cell>
          <cell r="AL103">
            <v>0</v>
          </cell>
          <cell r="AM103">
            <v>0</v>
          </cell>
          <cell r="AN103">
            <v>0</v>
          </cell>
          <cell r="AO103">
            <v>0</v>
          </cell>
          <cell r="AP103">
            <v>0</v>
          </cell>
          <cell r="AQ103">
            <v>0</v>
          </cell>
          <cell r="AR103">
            <v>0</v>
          </cell>
          <cell r="AS103">
            <v>0</v>
          </cell>
          <cell r="AT103">
            <v>0</v>
          </cell>
          <cell r="AU103">
            <v>0</v>
          </cell>
          <cell r="AV103">
            <v>0</v>
          </cell>
          <cell r="AW103">
            <v>0</v>
          </cell>
          <cell r="AX103" t="str">
            <v>予定価格</v>
          </cell>
          <cell r="AY103" t="str">
            <v>×</v>
          </cell>
          <cell r="AZ103" t="str">
            <v>×</v>
          </cell>
          <cell r="BA103" t="str">
            <v>×</v>
          </cell>
          <cell r="BB103" t="str">
            <v>×</v>
          </cell>
          <cell r="BC103" t="str">
            <v/>
          </cell>
          <cell r="BD103">
            <v>0</v>
          </cell>
          <cell r="BE103" t="str">
            <v/>
          </cell>
          <cell r="BF103" t="str">
            <v/>
          </cell>
          <cell r="BG103" t="str">
            <v>○</v>
          </cell>
          <cell r="BH103" t="b">
            <v>1</v>
          </cell>
          <cell r="BI103" t="b">
            <v>1</v>
          </cell>
        </row>
        <row r="104">
          <cell r="E104" t="str">
            <v/>
          </cell>
          <cell r="F104" t="str">
            <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t="str">
            <v>－</v>
          </cell>
          <cell r="V104">
            <v>0</v>
          </cell>
          <cell r="W104">
            <v>0</v>
          </cell>
          <cell r="X104">
            <v>0</v>
          </cell>
          <cell r="Y104">
            <v>0</v>
          </cell>
          <cell r="Z104">
            <v>0</v>
          </cell>
          <cell r="AA104">
            <v>0</v>
          </cell>
          <cell r="AB104">
            <v>0</v>
          </cell>
          <cell r="AC104">
            <v>0</v>
          </cell>
          <cell r="AD104">
            <v>0</v>
          </cell>
          <cell r="AE104">
            <v>0</v>
          </cell>
          <cell r="AF104">
            <v>0</v>
          </cell>
          <cell r="AG104">
            <v>0</v>
          </cell>
          <cell r="AH104">
            <v>0</v>
          </cell>
          <cell r="AI104">
            <v>0</v>
          </cell>
          <cell r="AJ104">
            <v>0</v>
          </cell>
          <cell r="AK104">
            <v>0</v>
          </cell>
          <cell r="AL104">
            <v>0</v>
          </cell>
          <cell r="AM104">
            <v>0</v>
          </cell>
          <cell r="AN104">
            <v>0</v>
          </cell>
          <cell r="AO104">
            <v>0</v>
          </cell>
          <cell r="AP104">
            <v>0</v>
          </cell>
          <cell r="AQ104">
            <v>0</v>
          </cell>
          <cell r="AR104">
            <v>0</v>
          </cell>
          <cell r="AS104">
            <v>0</v>
          </cell>
          <cell r="AT104">
            <v>0</v>
          </cell>
          <cell r="AU104">
            <v>0</v>
          </cell>
          <cell r="AV104">
            <v>0</v>
          </cell>
          <cell r="AW104">
            <v>0</v>
          </cell>
          <cell r="AX104" t="str">
            <v>予定価格</v>
          </cell>
          <cell r="AY104" t="str">
            <v>×</v>
          </cell>
          <cell r="AZ104" t="str">
            <v>×</v>
          </cell>
          <cell r="BA104" t="str">
            <v>×</v>
          </cell>
          <cell r="BB104" t="str">
            <v>×</v>
          </cell>
          <cell r="BC104" t="str">
            <v/>
          </cell>
          <cell r="BD104">
            <v>0</v>
          </cell>
          <cell r="BE104" t="str">
            <v/>
          </cell>
          <cell r="BF104" t="str">
            <v/>
          </cell>
          <cell r="BG104" t="str">
            <v>○</v>
          </cell>
          <cell r="BH104" t="b">
            <v>1</v>
          </cell>
          <cell r="BI104" t="b">
            <v>1</v>
          </cell>
        </row>
        <row r="105">
          <cell r="E105" t="str">
            <v/>
          </cell>
          <cell r="F105" t="str">
            <v/>
          </cell>
          <cell r="G105">
            <v>0</v>
          </cell>
          <cell r="H105">
            <v>0</v>
          </cell>
          <cell r="I105">
            <v>0</v>
          </cell>
          <cell r="J105">
            <v>0</v>
          </cell>
          <cell r="K105">
            <v>0</v>
          </cell>
          <cell r="L105">
            <v>0</v>
          </cell>
          <cell r="M105">
            <v>0</v>
          </cell>
          <cell r="N105">
            <v>0</v>
          </cell>
          <cell r="O105">
            <v>0</v>
          </cell>
          <cell r="P105">
            <v>0</v>
          </cell>
          <cell r="Q105">
            <v>0</v>
          </cell>
          <cell r="R105">
            <v>0</v>
          </cell>
          <cell r="S105">
            <v>0</v>
          </cell>
          <cell r="T105">
            <v>0</v>
          </cell>
          <cell r="U105" t="str">
            <v>－</v>
          </cell>
          <cell r="V105">
            <v>0</v>
          </cell>
          <cell r="W105">
            <v>0</v>
          </cell>
          <cell r="X105">
            <v>0</v>
          </cell>
          <cell r="Y105">
            <v>0</v>
          </cell>
          <cell r="Z105">
            <v>0</v>
          </cell>
          <cell r="AA105">
            <v>0</v>
          </cell>
          <cell r="AB105">
            <v>0</v>
          </cell>
          <cell r="AC105">
            <v>0</v>
          </cell>
          <cell r="AD105">
            <v>0</v>
          </cell>
          <cell r="AE105">
            <v>0</v>
          </cell>
          <cell r="AF105">
            <v>0</v>
          </cell>
          <cell r="AG105">
            <v>0</v>
          </cell>
          <cell r="AH105">
            <v>0</v>
          </cell>
          <cell r="AI105">
            <v>0</v>
          </cell>
          <cell r="AJ105">
            <v>0</v>
          </cell>
          <cell r="AK105">
            <v>0</v>
          </cell>
          <cell r="AL105">
            <v>0</v>
          </cell>
          <cell r="AM105">
            <v>0</v>
          </cell>
          <cell r="AN105">
            <v>0</v>
          </cell>
          <cell r="AO105">
            <v>0</v>
          </cell>
          <cell r="AP105">
            <v>0</v>
          </cell>
          <cell r="AQ105">
            <v>0</v>
          </cell>
          <cell r="AR105">
            <v>0</v>
          </cell>
          <cell r="AS105">
            <v>0</v>
          </cell>
          <cell r="AT105">
            <v>0</v>
          </cell>
          <cell r="AU105">
            <v>0</v>
          </cell>
          <cell r="AV105">
            <v>0</v>
          </cell>
          <cell r="AW105">
            <v>0</v>
          </cell>
          <cell r="AX105" t="str">
            <v>予定価格</v>
          </cell>
          <cell r="AY105" t="str">
            <v>×</v>
          </cell>
          <cell r="AZ105" t="str">
            <v>×</v>
          </cell>
          <cell r="BA105" t="str">
            <v>×</v>
          </cell>
          <cell r="BB105" t="str">
            <v>×</v>
          </cell>
          <cell r="BC105" t="str">
            <v/>
          </cell>
          <cell r="BD105">
            <v>0</v>
          </cell>
          <cell r="BE105" t="str">
            <v/>
          </cell>
          <cell r="BF105" t="str">
            <v/>
          </cell>
          <cell r="BG105" t="str">
            <v>○</v>
          </cell>
          <cell r="BH105" t="b">
            <v>1</v>
          </cell>
          <cell r="BI105" t="b">
            <v>1</v>
          </cell>
        </row>
        <row r="106">
          <cell r="E106" t="str">
            <v/>
          </cell>
          <cell r="F106" t="str">
            <v/>
          </cell>
          <cell r="G106">
            <v>0</v>
          </cell>
          <cell r="H106">
            <v>0</v>
          </cell>
          <cell r="I106">
            <v>0</v>
          </cell>
          <cell r="J106">
            <v>0</v>
          </cell>
          <cell r="K106">
            <v>0</v>
          </cell>
          <cell r="L106">
            <v>0</v>
          </cell>
          <cell r="M106">
            <v>0</v>
          </cell>
          <cell r="N106">
            <v>0</v>
          </cell>
          <cell r="O106">
            <v>0</v>
          </cell>
          <cell r="P106">
            <v>0</v>
          </cell>
          <cell r="Q106">
            <v>0</v>
          </cell>
          <cell r="R106">
            <v>0</v>
          </cell>
          <cell r="S106">
            <v>0</v>
          </cell>
          <cell r="T106">
            <v>0</v>
          </cell>
          <cell r="U106" t="str">
            <v>－</v>
          </cell>
          <cell r="V106">
            <v>0</v>
          </cell>
          <cell r="W106">
            <v>0</v>
          </cell>
          <cell r="X106">
            <v>0</v>
          </cell>
          <cell r="Y106">
            <v>0</v>
          </cell>
          <cell r="Z106">
            <v>0</v>
          </cell>
          <cell r="AA106">
            <v>0</v>
          </cell>
          <cell r="AB106">
            <v>0</v>
          </cell>
          <cell r="AC106">
            <v>0</v>
          </cell>
          <cell r="AD106">
            <v>0</v>
          </cell>
          <cell r="AE106">
            <v>0</v>
          </cell>
          <cell r="AF106">
            <v>0</v>
          </cell>
          <cell r="AG106">
            <v>0</v>
          </cell>
          <cell r="AH106">
            <v>0</v>
          </cell>
          <cell r="AI106">
            <v>0</v>
          </cell>
          <cell r="AJ106">
            <v>0</v>
          </cell>
          <cell r="AK106">
            <v>0</v>
          </cell>
          <cell r="AL106">
            <v>0</v>
          </cell>
          <cell r="AM106">
            <v>0</v>
          </cell>
          <cell r="AN106">
            <v>0</v>
          </cell>
          <cell r="AO106">
            <v>0</v>
          </cell>
          <cell r="AP106">
            <v>0</v>
          </cell>
          <cell r="AQ106">
            <v>0</v>
          </cell>
          <cell r="AR106">
            <v>0</v>
          </cell>
          <cell r="AS106">
            <v>0</v>
          </cell>
          <cell r="AT106">
            <v>0</v>
          </cell>
          <cell r="AU106">
            <v>0</v>
          </cell>
          <cell r="AV106">
            <v>0</v>
          </cell>
          <cell r="AW106">
            <v>0</v>
          </cell>
          <cell r="AX106" t="str">
            <v>予定価格</v>
          </cell>
          <cell r="AY106" t="str">
            <v>×</v>
          </cell>
          <cell r="AZ106" t="str">
            <v>×</v>
          </cell>
          <cell r="BA106" t="str">
            <v>×</v>
          </cell>
          <cell r="BB106" t="str">
            <v>×</v>
          </cell>
          <cell r="BC106" t="str">
            <v/>
          </cell>
          <cell r="BD106">
            <v>0</v>
          </cell>
          <cell r="BE106" t="str">
            <v/>
          </cell>
          <cell r="BF106" t="str">
            <v/>
          </cell>
          <cell r="BG106" t="str">
            <v>○</v>
          </cell>
          <cell r="BH106" t="b">
            <v>1</v>
          </cell>
          <cell r="BI106" t="b">
            <v>1</v>
          </cell>
        </row>
        <row r="107">
          <cell r="E107" t="str">
            <v/>
          </cell>
          <cell r="F107" t="str">
            <v/>
          </cell>
          <cell r="G107">
            <v>0</v>
          </cell>
          <cell r="H107">
            <v>0</v>
          </cell>
          <cell r="I107">
            <v>0</v>
          </cell>
          <cell r="J107">
            <v>0</v>
          </cell>
          <cell r="K107">
            <v>0</v>
          </cell>
          <cell r="L107">
            <v>0</v>
          </cell>
          <cell r="M107">
            <v>0</v>
          </cell>
          <cell r="N107">
            <v>0</v>
          </cell>
          <cell r="O107">
            <v>0</v>
          </cell>
          <cell r="P107">
            <v>0</v>
          </cell>
          <cell r="Q107">
            <v>0</v>
          </cell>
          <cell r="R107">
            <v>0</v>
          </cell>
          <cell r="S107">
            <v>0</v>
          </cell>
          <cell r="T107">
            <v>0</v>
          </cell>
          <cell r="U107" t="str">
            <v>－</v>
          </cell>
          <cell r="V107">
            <v>0</v>
          </cell>
          <cell r="W107">
            <v>0</v>
          </cell>
          <cell r="X107">
            <v>0</v>
          </cell>
          <cell r="Y107">
            <v>0</v>
          </cell>
          <cell r="Z107">
            <v>0</v>
          </cell>
          <cell r="AA107">
            <v>0</v>
          </cell>
          <cell r="AB107">
            <v>0</v>
          </cell>
          <cell r="AC107">
            <v>0</v>
          </cell>
          <cell r="AD107">
            <v>0</v>
          </cell>
          <cell r="AE107">
            <v>0</v>
          </cell>
          <cell r="AF107">
            <v>0</v>
          </cell>
          <cell r="AG107">
            <v>0</v>
          </cell>
          <cell r="AH107">
            <v>0</v>
          </cell>
          <cell r="AI107">
            <v>0</v>
          </cell>
          <cell r="AJ107">
            <v>0</v>
          </cell>
          <cell r="AK107">
            <v>0</v>
          </cell>
          <cell r="AL107">
            <v>0</v>
          </cell>
          <cell r="AM107">
            <v>0</v>
          </cell>
          <cell r="AN107">
            <v>0</v>
          </cell>
          <cell r="AO107">
            <v>0</v>
          </cell>
          <cell r="AP107">
            <v>0</v>
          </cell>
          <cell r="AQ107">
            <v>0</v>
          </cell>
          <cell r="AR107">
            <v>0</v>
          </cell>
          <cell r="AS107">
            <v>0</v>
          </cell>
          <cell r="AT107">
            <v>0</v>
          </cell>
          <cell r="AU107">
            <v>0</v>
          </cell>
          <cell r="AV107">
            <v>0</v>
          </cell>
          <cell r="AW107">
            <v>0</v>
          </cell>
          <cell r="AX107" t="str">
            <v>予定価格</v>
          </cell>
          <cell r="AY107" t="str">
            <v>×</v>
          </cell>
          <cell r="AZ107" t="str">
            <v>×</v>
          </cell>
          <cell r="BA107" t="str">
            <v>×</v>
          </cell>
          <cell r="BB107" t="str">
            <v>×</v>
          </cell>
          <cell r="BC107" t="str">
            <v/>
          </cell>
          <cell r="BD107">
            <v>0</v>
          </cell>
          <cell r="BE107" t="str">
            <v/>
          </cell>
          <cell r="BF107" t="str">
            <v/>
          </cell>
          <cell r="BG107" t="str">
            <v>○</v>
          </cell>
          <cell r="BH107" t="b">
            <v>1</v>
          </cell>
          <cell r="BI107" t="b">
            <v>1</v>
          </cell>
        </row>
        <row r="108">
          <cell r="E108" t="str">
            <v/>
          </cell>
          <cell r="F108" t="str">
            <v/>
          </cell>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t="str">
            <v>－</v>
          </cell>
          <cell r="V108">
            <v>0</v>
          </cell>
          <cell r="W108">
            <v>0</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v>0</v>
          </cell>
          <cell r="AN108">
            <v>0</v>
          </cell>
          <cell r="AO108">
            <v>0</v>
          </cell>
          <cell r="AP108">
            <v>0</v>
          </cell>
          <cell r="AQ108">
            <v>0</v>
          </cell>
          <cell r="AR108">
            <v>0</v>
          </cell>
          <cell r="AS108">
            <v>0</v>
          </cell>
          <cell r="AT108">
            <v>0</v>
          </cell>
          <cell r="AU108">
            <v>0</v>
          </cell>
          <cell r="AV108">
            <v>0</v>
          </cell>
          <cell r="AW108">
            <v>0</v>
          </cell>
          <cell r="AX108" t="str">
            <v>予定価格</v>
          </cell>
          <cell r="AY108" t="str">
            <v>×</v>
          </cell>
          <cell r="AZ108" t="str">
            <v>×</v>
          </cell>
          <cell r="BA108" t="str">
            <v>×</v>
          </cell>
          <cell r="BB108" t="str">
            <v>×</v>
          </cell>
          <cell r="BC108" t="str">
            <v/>
          </cell>
          <cell r="BD108">
            <v>0</v>
          </cell>
          <cell r="BE108" t="str">
            <v/>
          </cell>
          <cell r="BF108" t="str">
            <v/>
          </cell>
          <cell r="BG108" t="str">
            <v>○</v>
          </cell>
          <cell r="BH108" t="b">
            <v>1</v>
          </cell>
          <cell r="BI108" t="b">
            <v>1</v>
          </cell>
        </row>
        <row r="109">
          <cell r="E109" t="str">
            <v/>
          </cell>
          <cell r="F109" t="str">
            <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t="str">
            <v>－</v>
          </cell>
          <cell r="V109">
            <v>0</v>
          </cell>
          <cell r="W109">
            <v>0</v>
          </cell>
          <cell r="X109">
            <v>0</v>
          </cell>
          <cell r="Y109">
            <v>0</v>
          </cell>
          <cell r="Z109">
            <v>0</v>
          </cell>
          <cell r="AA109">
            <v>0</v>
          </cell>
          <cell r="AB109">
            <v>0</v>
          </cell>
          <cell r="AC109">
            <v>0</v>
          </cell>
          <cell r="AD109">
            <v>0</v>
          </cell>
          <cell r="AE109">
            <v>0</v>
          </cell>
          <cell r="AF109">
            <v>0</v>
          </cell>
          <cell r="AG109">
            <v>0</v>
          </cell>
          <cell r="AH109">
            <v>0</v>
          </cell>
          <cell r="AI109">
            <v>0</v>
          </cell>
          <cell r="AJ109">
            <v>0</v>
          </cell>
          <cell r="AK109">
            <v>0</v>
          </cell>
          <cell r="AL109">
            <v>0</v>
          </cell>
          <cell r="AM109">
            <v>0</v>
          </cell>
          <cell r="AN109">
            <v>0</v>
          </cell>
          <cell r="AO109">
            <v>0</v>
          </cell>
          <cell r="AP109">
            <v>0</v>
          </cell>
          <cell r="AQ109">
            <v>0</v>
          </cell>
          <cell r="AR109">
            <v>0</v>
          </cell>
          <cell r="AS109">
            <v>0</v>
          </cell>
          <cell r="AT109">
            <v>0</v>
          </cell>
          <cell r="AU109">
            <v>0</v>
          </cell>
          <cell r="AV109">
            <v>0</v>
          </cell>
          <cell r="AW109">
            <v>0</v>
          </cell>
          <cell r="AX109" t="str">
            <v>予定価格</v>
          </cell>
          <cell r="AY109" t="str">
            <v>×</v>
          </cell>
          <cell r="AZ109" t="str">
            <v>×</v>
          </cell>
          <cell r="BA109" t="str">
            <v>×</v>
          </cell>
          <cell r="BB109" t="str">
            <v>×</v>
          </cell>
          <cell r="BC109" t="str">
            <v/>
          </cell>
          <cell r="BD109">
            <v>0</v>
          </cell>
          <cell r="BE109" t="str">
            <v/>
          </cell>
          <cell r="BF109" t="str">
            <v/>
          </cell>
          <cell r="BG109" t="str">
            <v>○</v>
          </cell>
          <cell r="BH109" t="b">
            <v>1</v>
          </cell>
          <cell r="BI109" t="b">
            <v>1</v>
          </cell>
        </row>
        <row r="110">
          <cell r="E110" t="str">
            <v/>
          </cell>
          <cell r="F110" t="str">
            <v/>
          </cell>
          <cell r="G110">
            <v>0</v>
          </cell>
          <cell r="H110">
            <v>0</v>
          </cell>
          <cell r="I110">
            <v>0</v>
          </cell>
          <cell r="J110">
            <v>0</v>
          </cell>
          <cell r="K110">
            <v>0</v>
          </cell>
          <cell r="L110">
            <v>0</v>
          </cell>
          <cell r="M110">
            <v>0</v>
          </cell>
          <cell r="N110">
            <v>0</v>
          </cell>
          <cell r="O110">
            <v>0</v>
          </cell>
          <cell r="P110">
            <v>0</v>
          </cell>
          <cell r="Q110">
            <v>0</v>
          </cell>
          <cell r="R110">
            <v>0</v>
          </cell>
          <cell r="S110">
            <v>0</v>
          </cell>
          <cell r="T110">
            <v>0</v>
          </cell>
          <cell r="U110" t="str">
            <v>－</v>
          </cell>
          <cell r="V110">
            <v>0</v>
          </cell>
          <cell r="W110">
            <v>0</v>
          </cell>
          <cell r="X110">
            <v>0</v>
          </cell>
          <cell r="Y110">
            <v>0</v>
          </cell>
          <cell r="Z110">
            <v>0</v>
          </cell>
          <cell r="AA110">
            <v>0</v>
          </cell>
          <cell r="AB110">
            <v>0</v>
          </cell>
          <cell r="AC110">
            <v>0</v>
          </cell>
          <cell r="AD110">
            <v>0</v>
          </cell>
          <cell r="AE110">
            <v>0</v>
          </cell>
          <cell r="AF110">
            <v>0</v>
          </cell>
          <cell r="AG110">
            <v>0</v>
          </cell>
          <cell r="AH110">
            <v>0</v>
          </cell>
          <cell r="AI110">
            <v>0</v>
          </cell>
          <cell r="AJ110">
            <v>0</v>
          </cell>
          <cell r="AK110">
            <v>0</v>
          </cell>
          <cell r="AL110">
            <v>0</v>
          </cell>
          <cell r="AM110">
            <v>0</v>
          </cell>
          <cell r="AN110">
            <v>0</v>
          </cell>
          <cell r="AO110">
            <v>0</v>
          </cell>
          <cell r="AP110">
            <v>0</v>
          </cell>
          <cell r="AQ110">
            <v>0</v>
          </cell>
          <cell r="AR110">
            <v>0</v>
          </cell>
          <cell r="AS110">
            <v>0</v>
          </cell>
          <cell r="AT110">
            <v>0</v>
          </cell>
          <cell r="AU110">
            <v>0</v>
          </cell>
          <cell r="AV110">
            <v>0</v>
          </cell>
          <cell r="AW110">
            <v>0</v>
          </cell>
          <cell r="AX110" t="str">
            <v>予定価格</v>
          </cell>
          <cell r="AY110" t="str">
            <v>×</v>
          </cell>
          <cell r="AZ110" t="str">
            <v>×</v>
          </cell>
          <cell r="BA110" t="str">
            <v>×</v>
          </cell>
          <cell r="BB110" t="str">
            <v>×</v>
          </cell>
          <cell r="BC110" t="str">
            <v/>
          </cell>
          <cell r="BD110">
            <v>0</v>
          </cell>
          <cell r="BE110" t="str">
            <v/>
          </cell>
          <cell r="BF110" t="str">
            <v/>
          </cell>
          <cell r="BG110" t="str">
            <v>○</v>
          </cell>
          <cell r="BH110" t="b">
            <v>1</v>
          </cell>
          <cell r="BI110" t="b">
            <v>1</v>
          </cell>
        </row>
        <row r="111">
          <cell r="E111" t="str">
            <v/>
          </cell>
          <cell r="F111" t="str">
            <v/>
          </cell>
          <cell r="G111">
            <v>0</v>
          </cell>
          <cell r="H111">
            <v>0</v>
          </cell>
          <cell r="I111">
            <v>0</v>
          </cell>
          <cell r="J111">
            <v>0</v>
          </cell>
          <cell r="K111">
            <v>0</v>
          </cell>
          <cell r="L111">
            <v>0</v>
          </cell>
          <cell r="M111">
            <v>0</v>
          </cell>
          <cell r="N111">
            <v>0</v>
          </cell>
          <cell r="O111">
            <v>0</v>
          </cell>
          <cell r="P111">
            <v>0</v>
          </cell>
          <cell r="Q111">
            <v>0</v>
          </cell>
          <cell r="R111">
            <v>0</v>
          </cell>
          <cell r="S111">
            <v>0</v>
          </cell>
          <cell r="T111">
            <v>0</v>
          </cell>
          <cell r="U111" t="str">
            <v>－</v>
          </cell>
          <cell r="V111">
            <v>0</v>
          </cell>
          <cell r="W111">
            <v>0</v>
          </cell>
          <cell r="X111">
            <v>0</v>
          </cell>
          <cell r="Y111">
            <v>0</v>
          </cell>
          <cell r="Z111">
            <v>0</v>
          </cell>
          <cell r="AA111">
            <v>0</v>
          </cell>
          <cell r="AB111">
            <v>0</v>
          </cell>
          <cell r="AC111">
            <v>0</v>
          </cell>
          <cell r="AD111">
            <v>0</v>
          </cell>
          <cell r="AE111">
            <v>0</v>
          </cell>
          <cell r="AF111">
            <v>0</v>
          </cell>
          <cell r="AG111">
            <v>0</v>
          </cell>
          <cell r="AH111">
            <v>0</v>
          </cell>
          <cell r="AI111">
            <v>0</v>
          </cell>
          <cell r="AJ111">
            <v>0</v>
          </cell>
          <cell r="AK111">
            <v>0</v>
          </cell>
          <cell r="AL111">
            <v>0</v>
          </cell>
          <cell r="AM111">
            <v>0</v>
          </cell>
          <cell r="AN111">
            <v>0</v>
          </cell>
          <cell r="AO111">
            <v>0</v>
          </cell>
          <cell r="AP111">
            <v>0</v>
          </cell>
          <cell r="AQ111">
            <v>0</v>
          </cell>
          <cell r="AR111">
            <v>0</v>
          </cell>
          <cell r="AS111">
            <v>0</v>
          </cell>
          <cell r="AT111">
            <v>0</v>
          </cell>
          <cell r="AU111">
            <v>0</v>
          </cell>
          <cell r="AV111">
            <v>0</v>
          </cell>
          <cell r="AW111">
            <v>0</v>
          </cell>
          <cell r="AX111" t="str">
            <v>予定価格</v>
          </cell>
          <cell r="AY111" t="str">
            <v>×</v>
          </cell>
          <cell r="AZ111" t="str">
            <v>×</v>
          </cell>
          <cell r="BA111" t="str">
            <v>×</v>
          </cell>
          <cell r="BB111" t="str">
            <v>×</v>
          </cell>
          <cell r="BC111" t="str">
            <v/>
          </cell>
          <cell r="BD111">
            <v>0</v>
          </cell>
          <cell r="BE111" t="str">
            <v/>
          </cell>
          <cell r="BF111" t="str">
            <v/>
          </cell>
          <cell r="BG111" t="str">
            <v>○</v>
          </cell>
          <cell r="BH111" t="b">
            <v>1</v>
          </cell>
          <cell r="BI111" t="b">
            <v>1</v>
          </cell>
        </row>
        <row r="112">
          <cell r="E112" t="str">
            <v/>
          </cell>
          <cell r="F112" t="str">
            <v/>
          </cell>
          <cell r="G112">
            <v>0</v>
          </cell>
          <cell r="H112">
            <v>0</v>
          </cell>
          <cell r="I112">
            <v>0</v>
          </cell>
          <cell r="J112">
            <v>0</v>
          </cell>
          <cell r="K112">
            <v>0</v>
          </cell>
          <cell r="L112">
            <v>0</v>
          </cell>
          <cell r="M112">
            <v>0</v>
          </cell>
          <cell r="N112">
            <v>0</v>
          </cell>
          <cell r="O112">
            <v>0</v>
          </cell>
          <cell r="P112">
            <v>0</v>
          </cell>
          <cell r="Q112">
            <v>0</v>
          </cell>
          <cell r="R112">
            <v>0</v>
          </cell>
          <cell r="S112">
            <v>0</v>
          </cell>
          <cell r="T112">
            <v>0</v>
          </cell>
          <cell r="U112" t="str">
            <v>－</v>
          </cell>
          <cell r="V112">
            <v>0</v>
          </cell>
          <cell r="W112">
            <v>0</v>
          </cell>
          <cell r="X112">
            <v>0</v>
          </cell>
          <cell r="Y112">
            <v>0</v>
          </cell>
          <cell r="Z112">
            <v>0</v>
          </cell>
          <cell r="AA112">
            <v>0</v>
          </cell>
          <cell r="AB112">
            <v>0</v>
          </cell>
          <cell r="AC112">
            <v>0</v>
          </cell>
          <cell r="AD112">
            <v>0</v>
          </cell>
          <cell r="AE112">
            <v>0</v>
          </cell>
          <cell r="AF112">
            <v>0</v>
          </cell>
          <cell r="AG112">
            <v>0</v>
          </cell>
          <cell r="AH112">
            <v>0</v>
          </cell>
          <cell r="AI112">
            <v>0</v>
          </cell>
          <cell r="AJ112">
            <v>0</v>
          </cell>
          <cell r="AK112">
            <v>0</v>
          </cell>
          <cell r="AL112">
            <v>0</v>
          </cell>
          <cell r="AM112">
            <v>0</v>
          </cell>
          <cell r="AN112">
            <v>0</v>
          </cell>
          <cell r="AO112">
            <v>0</v>
          </cell>
          <cell r="AP112">
            <v>0</v>
          </cell>
          <cell r="AQ112">
            <v>0</v>
          </cell>
          <cell r="AR112">
            <v>0</v>
          </cell>
          <cell r="AS112">
            <v>0</v>
          </cell>
          <cell r="AT112">
            <v>0</v>
          </cell>
          <cell r="AU112">
            <v>0</v>
          </cell>
          <cell r="AV112">
            <v>0</v>
          </cell>
          <cell r="AW112">
            <v>0</v>
          </cell>
          <cell r="AX112" t="str">
            <v>予定価格</v>
          </cell>
          <cell r="AY112" t="str">
            <v>×</v>
          </cell>
          <cell r="AZ112" t="str">
            <v>×</v>
          </cell>
          <cell r="BA112" t="str">
            <v>×</v>
          </cell>
          <cell r="BB112" t="str">
            <v>×</v>
          </cell>
          <cell r="BC112" t="str">
            <v/>
          </cell>
          <cell r="BD112">
            <v>0</v>
          </cell>
          <cell r="BE112" t="str">
            <v/>
          </cell>
          <cell r="BF112" t="str">
            <v/>
          </cell>
          <cell r="BG112" t="str">
            <v>○</v>
          </cell>
          <cell r="BH112" t="b">
            <v>1</v>
          </cell>
          <cell r="BI112" t="b">
            <v>1</v>
          </cell>
        </row>
        <row r="113">
          <cell r="E113" t="str">
            <v/>
          </cell>
          <cell r="F113" t="str">
            <v/>
          </cell>
          <cell r="G113">
            <v>0</v>
          </cell>
          <cell r="H113">
            <v>0</v>
          </cell>
          <cell r="I113">
            <v>0</v>
          </cell>
          <cell r="J113">
            <v>0</v>
          </cell>
          <cell r="K113">
            <v>0</v>
          </cell>
          <cell r="L113">
            <v>0</v>
          </cell>
          <cell r="M113">
            <v>0</v>
          </cell>
          <cell r="N113">
            <v>0</v>
          </cell>
          <cell r="O113">
            <v>0</v>
          </cell>
          <cell r="P113">
            <v>0</v>
          </cell>
          <cell r="Q113">
            <v>0</v>
          </cell>
          <cell r="R113">
            <v>0</v>
          </cell>
          <cell r="S113">
            <v>0</v>
          </cell>
          <cell r="T113">
            <v>0</v>
          </cell>
          <cell r="U113" t="str">
            <v>－</v>
          </cell>
          <cell r="V113">
            <v>0</v>
          </cell>
          <cell r="W113">
            <v>0</v>
          </cell>
          <cell r="X113">
            <v>0</v>
          </cell>
          <cell r="Y113">
            <v>0</v>
          </cell>
          <cell r="Z113">
            <v>0</v>
          </cell>
          <cell r="AA113">
            <v>0</v>
          </cell>
          <cell r="AB113">
            <v>0</v>
          </cell>
          <cell r="AC113">
            <v>0</v>
          </cell>
          <cell r="AD113">
            <v>0</v>
          </cell>
          <cell r="AE113">
            <v>0</v>
          </cell>
          <cell r="AF113">
            <v>0</v>
          </cell>
          <cell r="AG113">
            <v>0</v>
          </cell>
          <cell r="AH113">
            <v>0</v>
          </cell>
          <cell r="AI113">
            <v>0</v>
          </cell>
          <cell r="AJ113">
            <v>0</v>
          </cell>
          <cell r="AK113">
            <v>0</v>
          </cell>
          <cell r="AL113">
            <v>0</v>
          </cell>
          <cell r="AM113">
            <v>0</v>
          </cell>
          <cell r="AN113">
            <v>0</v>
          </cell>
          <cell r="AO113">
            <v>0</v>
          </cell>
          <cell r="AP113">
            <v>0</v>
          </cell>
          <cell r="AQ113">
            <v>0</v>
          </cell>
          <cell r="AR113">
            <v>0</v>
          </cell>
          <cell r="AS113">
            <v>0</v>
          </cell>
          <cell r="AT113">
            <v>0</v>
          </cell>
          <cell r="AU113">
            <v>0</v>
          </cell>
          <cell r="AV113">
            <v>0</v>
          </cell>
          <cell r="AW113">
            <v>0</v>
          </cell>
          <cell r="AX113" t="str">
            <v>予定価格</v>
          </cell>
          <cell r="AY113" t="str">
            <v>×</v>
          </cell>
          <cell r="AZ113" t="str">
            <v>×</v>
          </cell>
          <cell r="BA113" t="str">
            <v>×</v>
          </cell>
          <cell r="BB113" t="str">
            <v>×</v>
          </cell>
          <cell r="BC113" t="str">
            <v/>
          </cell>
          <cell r="BD113">
            <v>0</v>
          </cell>
          <cell r="BE113" t="str">
            <v/>
          </cell>
          <cell r="BF113" t="str">
            <v/>
          </cell>
          <cell r="BG113" t="str">
            <v>○</v>
          </cell>
          <cell r="BH113" t="b">
            <v>1</v>
          </cell>
          <cell r="BI113" t="b">
            <v>1</v>
          </cell>
        </row>
        <row r="114">
          <cell r="E114" t="str">
            <v/>
          </cell>
          <cell r="F114" t="str">
            <v/>
          </cell>
          <cell r="G114">
            <v>0</v>
          </cell>
          <cell r="H114">
            <v>0</v>
          </cell>
          <cell r="I114">
            <v>0</v>
          </cell>
          <cell r="J114">
            <v>0</v>
          </cell>
          <cell r="K114">
            <v>0</v>
          </cell>
          <cell r="L114">
            <v>0</v>
          </cell>
          <cell r="M114">
            <v>0</v>
          </cell>
          <cell r="N114">
            <v>0</v>
          </cell>
          <cell r="O114">
            <v>0</v>
          </cell>
          <cell r="P114">
            <v>0</v>
          </cell>
          <cell r="Q114">
            <v>0</v>
          </cell>
          <cell r="R114">
            <v>0</v>
          </cell>
          <cell r="S114">
            <v>0</v>
          </cell>
          <cell r="T114">
            <v>0</v>
          </cell>
          <cell r="U114" t="str">
            <v>－</v>
          </cell>
          <cell r="V114">
            <v>0</v>
          </cell>
          <cell r="W114">
            <v>0</v>
          </cell>
          <cell r="X114">
            <v>0</v>
          </cell>
          <cell r="Y114">
            <v>0</v>
          </cell>
          <cell r="Z114">
            <v>0</v>
          </cell>
          <cell r="AA114">
            <v>0</v>
          </cell>
          <cell r="AB114">
            <v>0</v>
          </cell>
          <cell r="AC114">
            <v>0</v>
          </cell>
          <cell r="AD114">
            <v>0</v>
          </cell>
          <cell r="AE114">
            <v>0</v>
          </cell>
          <cell r="AF114">
            <v>0</v>
          </cell>
          <cell r="AG114">
            <v>0</v>
          </cell>
          <cell r="AH114">
            <v>0</v>
          </cell>
          <cell r="AI114">
            <v>0</v>
          </cell>
          <cell r="AJ114">
            <v>0</v>
          </cell>
          <cell r="AK114">
            <v>0</v>
          </cell>
          <cell r="AL114">
            <v>0</v>
          </cell>
          <cell r="AM114">
            <v>0</v>
          </cell>
          <cell r="AN114">
            <v>0</v>
          </cell>
          <cell r="AO114">
            <v>0</v>
          </cell>
          <cell r="AP114">
            <v>0</v>
          </cell>
          <cell r="AQ114">
            <v>0</v>
          </cell>
          <cell r="AR114">
            <v>0</v>
          </cell>
          <cell r="AS114">
            <v>0</v>
          </cell>
          <cell r="AT114">
            <v>0</v>
          </cell>
          <cell r="AU114">
            <v>0</v>
          </cell>
          <cell r="AV114">
            <v>0</v>
          </cell>
          <cell r="AW114">
            <v>0</v>
          </cell>
          <cell r="AX114" t="str">
            <v>予定価格</v>
          </cell>
          <cell r="AY114" t="str">
            <v>×</v>
          </cell>
          <cell r="AZ114" t="str">
            <v>×</v>
          </cell>
          <cell r="BA114" t="str">
            <v>×</v>
          </cell>
          <cell r="BB114" t="str">
            <v>×</v>
          </cell>
          <cell r="BC114" t="str">
            <v/>
          </cell>
          <cell r="BD114">
            <v>0</v>
          </cell>
          <cell r="BE114" t="str">
            <v/>
          </cell>
          <cell r="BF114" t="str">
            <v/>
          </cell>
          <cell r="BG114" t="str">
            <v>○</v>
          </cell>
          <cell r="BH114" t="b">
            <v>1</v>
          </cell>
          <cell r="BI114" t="b">
            <v>1</v>
          </cell>
        </row>
        <row r="115">
          <cell r="E115" t="str">
            <v/>
          </cell>
          <cell r="F115" t="str">
            <v/>
          </cell>
          <cell r="G115">
            <v>0</v>
          </cell>
          <cell r="H115">
            <v>0</v>
          </cell>
          <cell r="I115">
            <v>0</v>
          </cell>
          <cell r="J115">
            <v>0</v>
          </cell>
          <cell r="K115">
            <v>0</v>
          </cell>
          <cell r="L115">
            <v>0</v>
          </cell>
          <cell r="M115">
            <v>0</v>
          </cell>
          <cell r="N115">
            <v>0</v>
          </cell>
          <cell r="O115">
            <v>0</v>
          </cell>
          <cell r="P115">
            <v>0</v>
          </cell>
          <cell r="Q115">
            <v>0</v>
          </cell>
          <cell r="R115">
            <v>0</v>
          </cell>
          <cell r="S115">
            <v>0</v>
          </cell>
          <cell r="T115">
            <v>0</v>
          </cell>
          <cell r="U115" t="str">
            <v>－</v>
          </cell>
          <cell r="V115">
            <v>0</v>
          </cell>
          <cell r="W115">
            <v>0</v>
          </cell>
          <cell r="X115">
            <v>0</v>
          </cell>
          <cell r="Y115">
            <v>0</v>
          </cell>
          <cell r="Z115">
            <v>0</v>
          </cell>
          <cell r="AA115">
            <v>0</v>
          </cell>
          <cell r="AB115">
            <v>0</v>
          </cell>
          <cell r="AC115">
            <v>0</v>
          </cell>
          <cell r="AD115">
            <v>0</v>
          </cell>
          <cell r="AE115">
            <v>0</v>
          </cell>
          <cell r="AF115">
            <v>0</v>
          </cell>
          <cell r="AG115">
            <v>0</v>
          </cell>
          <cell r="AH115">
            <v>0</v>
          </cell>
          <cell r="AI115">
            <v>0</v>
          </cell>
          <cell r="AJ115">
            <v>0</v>
          </cell>
          <cell r="AK115">
            <v>0</v>
          </cell>
          <cell r="AL115">
            <v>0</v>
          </cell>
          <cell r="AM115">
            <v>0</v>
          </cell>
          <cell r="AN115">
            <v>0</v>
          </cell>
          <cell r="AO115">
            <v>0</v>
          </cell>
          <cell r="AP115">
            <v>0</v>
          </cell>
          <cell r="AQ115">
            <v>0</v>
          </cell>
          <cell r="AR115">
            <v>0</v>
          </cell>
          <cell r="AS115">
            <v>0</v>
          </cell>
          <cell r="AT115">
            <v>0</v>
          </cell>
          <cell r="AU115">
            <v>0</v>
          </cell>
          <cell r="AV115">
            <v>0</v>
          </cell>
          <cell r="AW115">
            <v>0</v>
          </cell>
          <cell r="AX115" t="str">
            <v>予定価格</v>
          </cell>
          <cell r="AY115" t="str">
            <v>×</v>
          </cell>
          <cell r="AZ115" t="str">
            <v>×</v>
          </cell>
          <cell r="BA115" t="str">
            <v>×</v>
          </cell>
          <cell r="BB115" t="str">
            <v>×</v>
          </cell>
          <cell r="BC115" t="str">
            <v/>
          </cell>
          <cell r="BD115">
            <v>0</v>
          </cell>
          <cell r="BE115" t="str">
            <v/>
          </cell>
          <cell r="BF115" t="str">
            <v/>
          </cell>
          <cell r="BG115" t="str">
            <v>○</v>
          </cell>
          <cell r="BH115" t="b">
            <v>1</v>
          </cell>
          <cell r="BI115" t="b">
            <v>1</v>
          </cell>
        </row>
        <row r="116">
          <cell r="E116" t="str">
            <v/>
          </cell>
          <cell r="F116" t="str">
            <v/>
          </cell>
          <cell r="G116">
            <v>0</v>
          </cell>
          <cell r="H116">
            <v>0</v>
          </cell>
          <cell r="I116">
            <v>0</v>
          </cell>
          <cell r="J116">
            <v>0</v>
          </cell>
          <cell r="K116">
            <v>0</v>
          </cell>
          <cell r="L116">
            <v>0</v>
          </cell>
          <cell r="M116">
            <v>0</v>
          </cell>
          <cell r="N116">
            <v>0</v>
          </cell>
          <cell r="O116">
            <v>0</v>
          </cell>
          <cell r="P116">
            <v>0</v>
          </cell>
          <cell r="Q116">
            <v>0</v>
          </cell>
          <cell r="R116">
            <v>0</v>
          </cell>
          <cell r="S116">
            <v>0</v>
          </cell>
          <cell r="T116">
            <v>0</v>
          </cell>
          <cell r="U116" t="str">
            <v>－</v>
          </cell>
          <cell r="V116">
            <v>0</v>
          </cell>
          <cell r="W116">
            <v>0</v>
          </cell>
          <cell r="X116">
            <v>0</v>
          </cell>
          <cell r="Y116">
            <v>0</v>
          </cell>
          <cell r="Z116">
            <v>0</v>
          </cell>
          <cell r="AA116">
            <v>0</v>
          </cell>
          <cell r="AB116">
            <v>0</v>
          </cell>
          <cell r="AC116">
            <v>0</v>
          </cell>
          <cell r="AD116">
            <v>0</v>
          </cell>
          <cell r="AE116">
            <v>0</v>
          </cell>
          <cell r="AF116">
            <v>0</v>
          </cell>
          <cell r="AG116">
            <v>0</v>
          </cell>
          <cell r="AH116">
            <v>0</v>
          </cell>
          <cell r="AI116">
            <v>0</v>
          </cell>
          <cell r="AJ116">
            <v>0</v>
          </cell>
          <cell r="AK116">
            <v>0</v>
          </cell>
          <cell r="AL116">
            <v>0</v>
          </cell>
          <cell r="AM116">
            <v>0</v>
          </cell>
          <cell r="AN116">
            <v>0</v>
          </cell>
          <cell r="AO116">
            <v>0</v>
          </cell>
          <cell r="AP116">
            <v>0</v>
          </cell>
          <cell r="AQ116">
            <v>0</v>
          </cell>
          <cell r="AR116">
            <v>0</v>
          </cell>
          <cell r="AS116">
            <v>0</v>
          </cell>
          <cell r="AT116">
            <v>0</v>
          </cell>
          <cell r="AU116">
            <v>0</v>
          </cell>
          <cell r="AV116">
            <v>0</v>
          </cell>
          <cell r="AW116">
            <v>0</v>
          </cell>
          <cell r="AX116" t="str">
            <v>予定価格</v>
          </cell>
          <cell r="AY116" t="str">
            <v>×</v>
          </cell>
          <cell r="AZ116" t="str">
            <v>×</v>
          </cell>
          <cell r="BA116" t="str">
            <v>×</v>
          </cell>
          <cell r="BB116" t="str">
            <v>×</v>
          </cell>
          <cell r="BC116" t="str">
            <v/>
          </cell>
          <cell r="BD116">
            <v>0</v>
          </cell>
          <cell r="BE116" t="str">
            <v/>
          </cell>
          <cell r="BF116" t="str">
            <v/>
          </cell>
          <cell r="BG116" t="str">
            <v>○</v>
          </cell>
          <cell r="BH116" t="b">
            <v>1</v>
          </cell>
          <cell r="BI116" t="b">
            <v>1</v>
          </cell>
        </row>
        <row r="117">
          <cell r="E117" t="str">
            <v/>
          </cell>
          <cell r="F117" t="str">
            <v/>
          </cell>
          <cell r="G117">
            <v>0</v>
          </cell>
          <cell r="H117">
            <v>0</v>
          </cell>
          <cell r="I117">
            <v>0</v>
          </cell>
          <cell r="J117">
            <v>0</v>
          </cell>
          <cell r="K117">
            <v>0</v>
          </cell>
          <cell r="L117">
            <v>0</v>
          </cell>
          <cell r="M117">
            <v>0</v>
          </cell>
          <cell r="N117">
            <v>0</v>
          </cell>
          <cell r="O117">
            <v>0</v>
          </cell>
          <cell r="P117">
            <v>0</v>
          </cell>
          <cell r="Q117">
            <v>0</v>
          </cell>
          <cell r="R117">
            <v>0</v>
          </cell>
          <cell r="S117">
            <v>0</v>
          </cell>
          <cell r="T117">
            <v>0</v>
          </cell>
          <cell r="U117" t="str">
            <v>－</v>
          </cell>
          <cell r="V117">
            <v>0</v>
          </cell>
          <cell r="W117">
            <v>0</v>
          </cell>
          <cell r="X117">
            <v>0</v>
          </cell>
          <cell r="Y117">
            <v>0</v>
          </cell>
          <cell r="Z117">
            <v>0</v>
          </cell>
          <cell r="AA117">
            <v>0</v>
          </cell>
          <cell r="AB117">
            <v>0</v>
          </cell>
          <cell r="AC117">
            <v>0</v>
          </cell>
          <cell r="AD117">
            <v>0</v>
          </cell>
          <cell r="AE117">
            <v>0</v>
          </cell>
          <cell r="AF117">
            <v>0</v>
          </cell>
          <cell r="AG117">
            <v>0</v>
          </cell>
          <cell r="AH117">
            <v>0</v>
          </cell>
          <cell r="AI117">
            <v>0</v>
          </cell>
          <cell r="AJ117">
            <v>0</v>
          </cell>
          <cell r="AK117">
            <v>0</v>
          </cell>
          <cell r="AL117">
            <v>0</v>
          </cell>
          <cell r="AM117">
            <v>0</v>
          </cell>
          <cell r="AN117">
            <v>0</v>
          </cell>
          <cell r="AO117">
            <v>0</v>
          </cell>
          <cell r="AP117">
            <v>0</v>
          </cell>
          <cell r="AQ117">
            <v>0</v>
          </cell>
          <cell r="AR117">
            <v>0</v>
          </cell>
          <cell r="AS117">
            <v>0</v>
          </cell>
          <cell r="AT117">
            <v>0</v>
          </cell>
          <cell r="AU117">
            <v>0</v>
          </cell>
          <cell r="AV117">
            <v>0</v>
          </cell>
          <cell r="AW117">
            <v>0</v>
          </cell>
          <cell r="AX117" t="str">
            <v>予定価格</v>
          </cell>
          <cell r="AY117" t="str">
            <v>×</v>
          </cell>
          <cell r="AZ117" t="str">
            <v>×</v>
          </cell>
          <cell r="BA117" t="str">
            <v>×</v>
          </cell>
          <cell r="BB117" t="str">
            <v>×</v>
          </cell>
          <cell r="BC117" t="str">
            <v/>
          </cell>
          <cell r="BD117">
            <v>0</v>
          </cell>
          <cell r="BE117" t="str">
            <v/>
          </cell>
          <cell r="BF117" t="str">
            <v/>
          </cell>
          <cell r="BG117" t="str">
            <v>○</v>
          </cell>
          <cell r="BH117" t="b">
            <v>1</v>
          </cell>
          <cell r="BI117" t="b">
            <v>1</v>
          </cell>
        </row>
        <row r="118">
          <cell r="E118" t="str">
            <v/>
          </cell>
          <cell r="F118" t="str">
            <v/>
          </cell>
          <cell r="G118">
            <v>0</v>
          </cell>
          <cell r="H118">
            <v>0</v>
          </cell>
          <cell r="I118">
            <v>0</v>
          </cell>
          <cell r="J118">
            <v>0</v>
          </cell>
          <cell r="K118">
            <v>0</v>
          </cell>
          <cell r="L118">
            <v>0</v>
          </cell>
          <cell r="M118">
            <v>0</v>
          </cell>
          <cell r="N118">
            <v>0</v>
          </cell>
          <cell r="O118">
            <v>0</v>
          </cell>
          <cell r="P118">
            <v>0</v>
          </cell>
          <cell r="Q118">
            <v>0</v>
          </cell>
          <cell r="R118">
            <v>0</v>
          </cell>
          <cell r="S118">
            <v>0</v>
          </cell>
          <cell r="T118">
            <v>0</v>
          </cell>
          <cell r="U118" t="str">
            <v>－</v>
          </cell>
          <cell r="V118">
            <v>0</v>
          </cell>
          <cell r="W118">
            <v>0</v>
          </cell>
          <cell r="X118">
            <v>0</v>
          </cell>
          <cell r="Y118">
            <v>0</v>
          </cell>
          <cell r="Z118">
            <v>0</v>
          </cell>
          <cell r="AA118">
            <v>0</v>
          </cell>
          <cell r="AB118">
            <v>0</v>
          </cell>
          <cell r="AC118">
            <v>0</v>
          </cell>
          <cell r="AD118">
            <v>0</v>
          </cell>
          <cell r="AE118">
            <v>0</v>
          </cell>
          <cell r="AF118">
            <v>0</v>
          </cell>
          <cell r="AG118">
            <v>0</v>
          </cell>
          <cell r="AH118">
            <v>0</v>
          </cell>
          <cell r="AI118">
            <v>0</v>
          </cell>
          <cell r="AJ118">
            <v>0</v>
          </cell>
          <cell r="AK118">
            <v>0</v>
          </cell>
          <cell r="AL118">
            <v>0</v>
          </cell>
          <cell r="AM118">
            <v>0</v>
          </cell>
          <cell r="AN118">
            <v>0</v>
          </cell>
          <cell r="AO118">
            <v>0</v>
          </cell>
          <cell r="AP118">
            <v>0</v>
          </cell>
          <cell r="AQ118">
            <v>0</v>
          </cell>
          <cell r="AR118">
            <v>0</v>
          </cell>
          <cell r="AS118">
            <v>0</v>
          </cell>
          <cell r="AT118">
            <v>0</v>
          </cell>
          <cell r="AU118">
            <v>0</v>
          </cell>
          <cell r="AV118">
            <v>0</v>
          </cell>
          <cell r="AW118">
            <v>0</v>
          </cell>
          <cell r="AX118" t="str">
            <v>予定価格</v>
          </cell>
          <cell r="AY118" t="str">
            <v>×</v>
          </cell>
          <cell r="AZ118" t="str">
            <v>×</v>
          </cell>
          <cell r="BA118" t="str">
            <v>×</v>
          </cell>
          <cell r="BB118" t="str">
            <v>×</v>
          </cell>
          <cell r="BC118" t="str">
            <v/>
          </cell>
          <cell r="BD118">
            <v>0</v>
          </cell>
          <cell r="BE118" t="str">
            <v/>
          </cell>
          <cell r="BF118" t="str">
            <v/>
          </cell>
          <cell r="BG118" t="str">
            <v>○</v>
          </cell>
          <cell r="BH118" t="b">
            <v>1</v>
          </cell>
          <cell r="BI118" t="b">
            <v>1</v>
          </cell>
        </row>
        <row r="119">
          <cell r="E119" t="str">
            <v/>
          </cell>
          <cell r="F119" t="str">
            <v/>
          </cell>
          <cell r="G119">
            <v>0</v>
          </cell>
          <cell r="H119">
            <v>0</v>
          </cell>
          <cell r="I119">
            <v>0</v>
          </cell>
          <cell r="J119">
            <v>0</v>
          </cell>
          <cell r="K119">
            <v>0</v>
          </cell>
          <cell r="L119">
            <v>0</v>
          </cell>
          <cell r="M119">
            <v>0</v>
          </cell>
          <cell r="N119">
            <v>0</v>
          </cell>
          <cell r="O119">
            <v>0</v>
          </cell>
          <cell r="P119">
            <v>0</v>
          </cell>
          <cell r="Q119">
            <v>0</v>
          </cell>
          <cell r="R119">
            <v>0</v>
          </cell>
          <cell r="S119">
            <v>0</v>
          </cell>
          <cell r="T119">
            <v>0</v>
          </cell>
          <cell r="U119" t="str">
            <v>－</v>
          </cell>
          <cell r="V119">
            <v>0</v>
          </cell>
          <cell r="W119">
            <v>0</v>
          </cell>
          <cell r="X119">
            <v>0</v>
          </cell>
          <cell r="Y119">
            <v>0</v>
          </cell>
          <cell r="Z119">
            <v>0</v>
          </cell>
          <cell r="AA119">
            <v>0</v>
          </cell>
          <cell r="AB119">
            <v>0</v>
          </cell>
          <cell r="AC119">
            <v>0</v>
          </cell>
          <cell r="AD119">
            <v>0</v>
          </cell>
          <cell r="AE119">
            <v>0</v>
          </cell>
          <cell r="AF119">
            <v>0</v>
          </cell>
          <cell r="AG119">
            <v>0</v>
          </cell>
          <cell r="AH119">
            <v>0</v>
          </cell>
          <cell r="AI119">
            <v>0</v>
          </cell>
          <cell r="AJ119">
            <v>0</v>
          </cell>
          <cell r="AK119">
            <v>0</v>
          </cell>
          <cell r="AL119">
            <v>0</v>
          </cell>
          <cell r="AM119">
            <v>0</v>
          </cell>
          <cell r="AN119">
            <v>0</v>
          </cell>
          <cell r="AO119">
            <v>0</v>
          </cell>
          <cell r="AP119">
            <v>0</v>
          </cell>
          <cell r="AQ119">
            <v>0</v>
          </cell>
          <cell r="AR119">
            <v>0</v>
          </cell>
          <cell r="AS119">
            <v>0</v>
          </cell>
          <cell r="AT119">
            <v>0</v>
          </cell>
          <cell r="AU119">
            <v>0</v>
          </cell>
          <cell r="AV119">
            <v>0</v>
          </cell>
          <cell r="AW119">
            <v>0</v>
          </cell>
          <cell r="AX119" t="str">
            <v>予定価格</v>
          </cell>
          <cell r="AY119" t="str">
            <v>×</v>
          </cell>
          <cell r="AZ119" t="str">
            <v>×</v>
          </cell>
          <cell r="BA119" t="str">
            <v>×</v>
          </cell>
          <cell r="BB119" t="str">
            <v>×</v>
          </cell>
          <cell r="BC119" t="str">
            <v/>
          </cell>
          <cell r="BD119">
            <v>0</v>
          </cell>
          <cell r="BE119" t="str">
            <v/>
          </cell>
          <cell r="BF119" t="str">
            <v/>
          </cell>
          <cell r="BG119" t="str">
            <v>○</v>
          </cell>
          <cell r="BH119" t="b">
            <v>1</v>
          </cell>
          <cell r="BI119" t="b">
            <v>1</v>
          </cell>
        </row>
        <row r="120">
          <cell r="E120" t="str">
            <v/>
          </cell>
          <cell r="F120" t="str">
            <v/>
          </cell>
          <cell r="G120">
            <v>0</v>
          </cell>
          <cell r="H120">
            <v>0</v>
          </cell>
          <cell r="I120">
            <v>0</v>
          </cell>
          <cell r="J120">
            <v>0</v>
          </cell>
          <cell r="K120">
            <v>0</v>
          </cell>
          <cell r="L120">
            <v>0</v>
          </cell>
          <cell r="M120">
            <v>0</v>
          </cell>
          <cell r="N120">
            <v>0</v>
          </cell>
          <cell r="O120">
            <v>0</v>
          </cell>
          <cell r="P120">
            <v>0</v>
          </cell>
          <cell r="Q120">
            <v>0</v>
          </cell>
          <cell r="R120">
            <v>0</v>
          </cell>
          <cell r="S120">
            <v>0</v>
          </cell>
          <cell r="T120">
            <v>0</v>
          </cell>
          <cell r="U120" t="str">
            <v>－</v>
          </cell>
          <cell r="V120">
            <v>0</v>
          </cell>
          <cell r="W120">
            <v>0</v>
          </cell>
          <cell r="X120">
            <v>0</v>
          </cell>
          <cell r="Y120">
            <v>0</v>
          </cell>
          <cell r="Z120">
            <v>0</v>
          </cell>
          <cell r="AA120">
            <v>0</v>
          </cell>
          <cell r="AB120">
            <v>0</v>
          </cell>
          <cell r="AC120">
            <v>0</v>
          </cell>
          <cell r="AD120">
            <v>0</v>
          </cell>
          <cell r="AE120">
            <v>0</v>
          </cell>
          <cell r="AF120">
            <v>0</v>
          </cell>
          <cell r="AG120">
            <v>0</v>
          </cell>
          <cell r="AH120">
            <v>0</v>
          </cell>
          <cell r="AI120">
            <v>0</v>
          </cell>
          <cell r="AJ120">
            <v>0</v>
          </cell>
          <cell r="AK120">
            <v>0</v>
          </cell>
          <cell r="AL120">
            <v>0</v>
          </cell>
          <cell r="AM120">
            <v>0</v>
          </cell>
          <cell r="AN120">
            <v>0</v>
          </cell>
          <cell r="AO120">
            <v>0</v>
          </cell>
          <cell r="AP120">
            <v>0</v>
          </cell>
          <cell r="AQ120">
            <v>0</v>
          </cell>
          <cell r="AR120">
            <v>0</v>
          </cell>
          <cell r="AS120">
            <v>0</v>
          </cell>
          <cell r="AT120">
            <v>0</v>
          </cell>
          <cell r="AU120">
            <v>0</v>
          </cell>
          <cell r="AV120">
            <v>0</v>
          </cell>
          <cell r="AW120">
            <v>0</v>
          </cell>
          <cell r="AX120" t="str">
            <v>予定価格</v>
          </cell>
          <cell r="AY120" t="str">
            <v>×</v>
          </cell>
          <cell r="AZ120" t="str">
            <v>×</v>
          </cell>
          <cell r="BA120" t="str">
            <v>×</v>
          </cell>
          <cell r="BB120" t="str">
            <v>×</v>
          </cell>
          <cell r="BC120" t="str">
            <v/>
          </cell>
          <cell r="BD120">
            <v>0</v>
          </cell>
          <cell r="BE120" t="str">
            <v/>
          </cell>
          <cell r="BF120" t="str">
            <v/>
          </cell>
          <cell r="BG120" t="str">
            <v>○</v>
          </cell>
          <cell r="BH120" t="b">
            <v>1</v>
          </cell>
          <cell r="BI120" t="b">
            <v>1</v>
          </cell>
        </row>
        <row r="121">
          <cell r="E121" t="str">
            <v/>
          </cell>
          <cell r="F121" t="str">
            <v/>
          </cell>
          <cell r="G121">
            <v>0</v>
          </cell>
          <cell r="H121">
            <v>0</v>
          </cell>
          <cell r="I121">
            <v>0</v>
          </cell>
          <cell r="J121">
            <v>0</v>
          </cell>
          <cell r="K121">
            <v>0</v>
          </cell>
          <cell r="L121">
            <v>0</v>
          </cell>
          <cell r="M121">
            <v>0</v>
          </cell>
          <cell r="N121">
            <v>0</v>
          </cell>
          <cell r="O121">
            <v>0</v>
          </cell>
          <cell r="P121">
            <v>0</v>
          </cell>
          <cell r="Q121">
            <v>0</v>
          </cell>
          <cell r="R121">
            <v>0</v>
          </cell>
          <cell r="S121">
            <v>0</v>
          </cell>
          <cell r="T121">
            <v>0</v>
          </cell>
          <cell r="U121" t="str">
            <v>－</v>
          </cell>
          <cell r="V121">
            <v>0</v>
          </cell>
          <cell r="W121">
            <v>0</v>
          </cell>
          <cell r="X121">
            <v>0</v>
          </cell>
          <cell r="Y121">
            <v>0</v>
          </cell>
          <cell r="Z121">
            <v>0</v>
          </cell>
          <cell r="AA121">
            <v>0</v>
          </cell>
          <cell r="AB121">
            <v>0</v>
          </cell>
          <cell r="AC121">
            <v>0</v>
          </cell>
          <cell r="AD121">
            <v>0</v>
          </cell>
          <cell r="AE121">
            <v>0</v>
          </cell>
          <cell r="AF121">
            <v>0</v>
          </cell>
          <cell r="AG121">
            <v>0</v>
          </cell>
          <cell r="AH121">
            <v>0</v>
          </cell>
          <cell r="AI121">
            <v>0</v>
          </cell>
          <cell r="AJ121">
            <v>0</v>
          </cell>
          <cell r="AK121">
            <v>0</v>
          </cell>
          <cell r="AL121">
            <v>0</v>
          </cell>
          <cell r="AM121">
            <v>0</v>
          </cell>
          <cell r="AN121">
            <v>0</v>
          </cell>
          <cell r="AO121">
            <v>0</v>
          </cell>
          <cell r="AP121">
            <v>0</v>
          </cell>
          <cell r="AQ121">
            <v>0</v>
          </cell>
          <cell r="AR121">
            <v>0</v>
          </cell>
          <cell r="AS121">
            <v>0</v>
          </cell>
          <cell r="AT121">
            <v>0</v>
          </cell>
          <cell r="AU121">
            <v>0</v>
          </cell>
          <cell r="AV121">
            <v>0</v>
          </cell>
          <cell r="AW121">
            <v>0</v>
          </cell>
          <cell r="AX121" t="str">
            <v>予定価格</v>
          </cell>
          <cell r="AY121" t="str">
            <v>×</v>
          </cell>
          <cell r="AZ121" t="str">
            <v>×</v>
          </cell>
          <cell r="BA121" t="str">
            <v>×</v>
          </cell>
          <cell r="BB121" t="str">
            <v>×</v>
          </cell>
          <cell r="BC121" t="str">
            <v/>
          </cell>
          <cell r="BD121">
            <v>0</v>
          </cell>
          <cell r="BE121" t="str">
            <v/>
          </cell>
          <cell r="BF121" t="str">
            <v/>
          </cell>
          <cell r="BG121" t="str">
            <v>○</v>
          </cell>
          <cell r="BH121" t="b">
            <v>1</v>
          </cell>
          <cell r="BI121" t="b">
            <v>1</v>
          </cell>
        </row>
        <row r="122">
          <cell r="E122" t="str">
            <v/>
          </cell>
          <cell r="F122" t="str">
            <v/>
          </cell>
          <cell r="G122">
            <v>0</v>
          </cell>
          <cell r="H122">
            <v>0</v>
          </cell>
          <cell r="I122">
            <v>0</v>
          </cell>
          <cell r="J122">
            <v>0</v>
          </cell>
          <cell r="K122">
            <v>0</v>
          </cell>
          <cell r="L122">
            <v>0</v>
          </cell>
          <cell r="M122">
            <v>0</v>
          </cell>
          <cell r="N122">
            <v>0</v>
          </cell>
          <cell r="O122">
            <v>0</v>
          </cell>
          <cell r="P122">
            <v>0</v>
          </cell>
          <cell r="Q122">
            <v>0</v>
          </cell>
          <cell r="R122">
            <v>0</v>
          </cell>
          <cell r="S122">
            <v>0</v>
          </cell>
          <cell r="T122">
            <v>0</v>
          </cell>
          <cell r="U122" t="str">
            <v>－</v>
          </cell>
          <cell r="V122">
            <v>0</v>
          </cell>
          <cell r="W122">
            <v>0</v>
          </cell>
          <cell r="X122">
            <v>0</v>
          </cell>
          <cell r="Y122">
            <v>0</v>
          </cell>
          <cell r="Z122">
            <v>0</v>
          </cell>
          <cell r="AA122">
            <v>0</v>
          </cell>
          <cell r="AB122">
            <v>0</v>
          </cell>
          <cell r="AC122">
            <v>0</v>
          </cell>
          <cell r="AD122">
            <v>0</v>
          </cell>
          <cell r="AE122">
            <v>0</v>
          </cell>
          <cell r="AF122">
            <v>0</v>
          </cell>
          <cell r="AG122">
            <v>0</v>
          </cell>
          <cell r="AH122">
            <v>0</v>
          </cell>
          <cell r="AI122">
            <v>0</v>
          </cell>
          <cell r="AJ122">
            <v>0</v>
          </cell>
          <cell r="AK122">
            <v>0</v>
          </cell>
          <cell r="AL122">
            <v>0</v>
          </cell>
          <cell r="AM122">
            <v>0</v>
          </cell>
          <cell r="AN122">
            <v>0</v>
          </cell>
          <cell r="AO122">
            <v>0</v>
          </cell>
          <cell r="AP122">
            <v>0</v>
          </cell>
          <cell r="AQ122">
            <v>0</v>
          </cell>
          <cell r="AR122">
            <v>0</v>
          </cell>
          <cell r="AS122">
            <v>0</v>
          </cell>
          <cell r="AT122">
            <v>0</v>
          </cell>
          <cell r="AU122">
            <v>0</v>
          </cell>
          <cell r="AV122">
            <v>0</v>
          </cell>
          <cell r="AW122">
            <v>0</v>
          </cell>
          <cell r="AX122" t="str">
            <v>予定価格</v>
          </cell>
          <cell r="AY122" t="str">
            <v>×</v>
          </cell>
          <cell r="AZ122" t="str">
            <v>×</v>
          </cell>
          <cell r="BA122" t="str">
            <v>×</v>
          </cell>
          <cell r="BB122" t="str">
            <v>×</v>
          </cell>
          <cell r="BC122" t="str">
            <v/>
          </cell>
          <cell r="BD122">
            <v>0</v>
          </cell>
          <cell r="BE122" t="str">
            <v/>
          </cell>
          <cell r="BF122" t="str">
            <v/>
          </cell>
          <cell r="BG122" t="str">
            <v>○</v>
          </cell>
          <cell r="BH122" t="b">
            <v>1</v>
          </cell>
          <cell r="BI122" t="b">
            <v>1</v>
          </cell>
        </row>
        <row r="123">
          <cell r="E123" t="str">
            <v/>
          </cell>
          <cell r="F123" t="str">
            <v/>
          </cell>
          <cell r="G123">
            <v>0</v>
          </cell>
          <cell r="H123">
            <v>0</v>
          </cell>
          <cell r="I123">
            <v>0</v>
          </cell>
          <cell r="J123">
            <v>0</v>
          </cell>
          <cell r="K123">
            <v>0</v>
          </cell>
          <cell r="L123">
            <v>0</v>
          </cell>
          <cell r="M123">
            <v>0</v>
          </cell>
          <cell r="N123">
            <v>0</v>
          </cell>
          <cell r="O123">
            <v>0</v>
          </cell>
          <cell r="P123">
            <v>0</v>
          </cell>
          <cell r="Q123">
            <v>0</v>
          </cell>
          <cell r="R123">
            <v>0</v>
          </cell>
          <cell r="S123">
            <v>0</v>
          </cell>
          <cell r="T123">
            <v>0</v>
          </cell>
          <cell r="U123" t="str">
            <v>－</v>
          </cell>
          <cell r="V123">
            <v>0</v>
          </cell>
          <cell r="W123">
            <v>0</v>
          </cell>
          <cell r="X123">
            <v>0</v>
          </cell>
          <cell r="Y123">
            <v>0</v>
          </cell>
          <cell r="Z123">
            <v>0</v>
          </cell>
          <cell r="AA123">
            <v>0</v>
          </cell>
          <cell r="AB123">
            <v>0</v>
          </cell>
          <cell r="AC123">
            <v>0</v>
          </cell>
          <cell r="AD123">
            <v>0</v>
          </cell>
          <cell r="AE123">
            <v>0</v>
          </cell>
          <cell r="AF123">
            <v>0</v>
          </cell>
          <cell r="AG123">
            <v>0</v>
          </cell>
          <cell r="AH123">
            <v>0</v>
          </cell>
          <cell r="AI123">
            <v>0</v>
          </cell>
          <cell r="AJ123">
            <v>0</v>
          </cell>
          <cell r="AK123">
            <v>0</v>
          </cell>
          <cell r="AL123">
            <v>0</v>
          </cell>
          <cell r="AM123">
            <v>0</v>
          </cell>
          <cell r="AN123">
            <v>0</v>
          </cell>
          <cell r="AO123">
            <v>0</v>
          </cell>
          <cell r="AP123">
            <v>0</v>
          </cell>
          <cell r="AQ123">
            <v>0</v>
          </cell>
          <cell r="AR123">
            <v>0</v>
          </cell>
          <cell r="AS123">
            <v>0</v>
          </cell>
          <cell r="AT123">
            <v>0</v>
          </cell>
          <cell r="AU123">
            <v>0</v>
          </cell>
          <cell r="AV123">
            <v>0</v>
          </cell>
          <cell r="AW123">
            <v>0</v>
          </cell>
          <cell r="AX123" t="str">
            <v>予定価格</v>
          </cell>
          <cell r="AY123" t="str">
            <v>×</v>
          </cell>
          <cell r="AZ123" t="str">
            <v>×</v>
          </cell>
          <cell r="BA123" t="str">
            <v>×</v>
          </cell>
          <cell r="BB123" t="str">
            <v>×</v>
          </cell>
          <cell r="BC123" t="str">
            <v/>
          </cell>
          <cell r="BD123">
            <v>0</v>
          </cell>
          <cell r="BE123" t="str">
            <v/>
          </cell>
          <cell r="BF123" t="str">
            <v/>
          </cell>
          <cell r="BG123" t="str">
            <v>○</v>
          </cell>
          <cell r="BH123" t="b">
            <v>1</v>
          </cell>
          <cell r="BI123" t="b">
            <v>1</v>
          </cell>
        </row>
        <row r="124">
          <cell r="E124" t="str">
            <v/>
          </cell>
          <cell r="F124" t="str">
            <v/>
          </cell>
          <cell r="G124">
            <v>0</v>
          </cell>
          <cell r="H124">
            <v>0</v>
          </cell>
          <cell r="I124">
            <v>0</v>
          </cell>
          <cell r="J124">
            <v>0</v>
          </cell>
          <cell r="K124">
            <v>0</v>
          </cell>
          <cell r="L124">
            <v>0</v>
          </cell>
          <cell r="M124">
            <v>0</v>
          </cell>
          <cell r="N124">
            <v>0</v>
          </cell>
          <cell r="O124">
            <v>0</v>
          </cell>
          <cell r="P124">
            <v>0</v>
          </cell>
          <cell r="Q124">
            <v>0</v>
          </cell>
          <cell r="R124">
            <v>0</v>
          </cell>
          <cell r="S124">
            <v>0</v>
          </cell>
          <cell r="T124">
            <v>0</v>
          </cell>
          <cell r="U124" t="str">
            <v>－</v>
          </cell>
          <cell r="V124">
            <v>0</v>
          </cell>
          <cell r="W124">
            <v>0</v>
          </cell>
          <cell r="X124">
            <v>0</v>
          </cell>
          <cell r="Y124">
            <v>0</v>
          </cell>
          <cell r="Z124">
            <v>0</v>
          </cell>
          <cell r="AA124">
            <v>0</v>
          </cell>
          <cell r="AB124">
            <v>0</v>
          </cell>
          <cell r="AC124">
            <v>0</v>
          </cell>
          <cell r="AD124">
            <v>0</v>
          </cell>
          <cell r="AE124">
            <v>0</v>
          </cell>
          <cell r="AF124">
            <v>0</v>
          </cell>
          <cell r="AG124">
            <v>0</v>
          </cell>
          <cell r="AH124">
            <v>0</v>
          </cell>
          <cell r="AI124">
            <v>0</v>
          </cell>
          <cell r="AJ124">
            <v>0</v>
          </cell>
          <cell r="AK124">
            <v>0</v>
          </cell>
          <cell r="AL124">
            <v>0</v>
          </cell>
          <cell r="AM124">
            <v>0</v>
          </cell>
          <cell r="AN124">
            <v>0</v>
          </cell>
          <cell r="AO124">
            <v>0</v>
          </cell>
          <cell r="AP124">
            <v>0</v>
          </cell>
          <cell r="AQ124">
            <v>0</v>
          </cell>
          <cell r="AR124">
            <v>0</v>
          </cell>
          <cell r="AS124">
            <v>0</v>
          </cell>
          <cell r="AT124">
            <v>0</v>
          </cell>
          <cell r="AU124">
            <v>0</v>
          </cell>
          <cell r="AV124">
            <v>0</v>
          </cell>
          <cell r="AW124">
            <v>0</v>
          </cell>
          <cell r="AX124" t="str">
            <v>予定価格</v>
          </cell>
          <cell r="AY124" t="str">
            <v>×</v>
          </cell>
          <cell r="AZ124" t="str">
            <v>×</v>
          </cell>
          <cell r="BA124" t="str">
            <v>×</v>
          </cell>
          <cell r="BB124" t="str">
            <v>×</v>
          </cell>
          <cell r="BC124" t="str">
            <v/>
          </cell>
          <cell r="BD124">
            <v>0</v>
          </cell>
          <cell r="BE124" t="str">
            <v/>
          </cell>
          <cell r="BF124" t="str">
            <v/>
          </cell>
          <cell r="BG124" t="str">
            <v>○</v>
          </cell>
          <cell r="BH124" t="b">
            <v>1</v>
          </cell>
          <cell r="BI124" t="b">
            <v>1</v>
          </cell>
        </row>
        <row r="125">
          <cell r="E125" t="str">
            <v/>
          </cell>
          <cell r="F125" t="str">
            <v/>
          </cell>
          <cell r="G125">
            <v>0</v>
          </cell>
          <cell r="H125">
            <v>0</v>
          </cell>
          <cell r="I125">
            <v>0</v>
          </cell>
          <cell r="J125">
            <v>0</v>
          </cell>
          <cell r="K125">
            <v>0</v>
          </cell>
          <cell r="L125">
            <v>0</v>
          </cell>
          <cell r="M125">
            <v>0</v>
          </cell>
          <cell r="N125">
            <v>0</v>
          </cell>
          <cell r="O125">
            <v>0</v>
          </cell>
          <cell r="P125">
            <v>0</v>
          </cell>
          <cell r="Q125">
            <v>0</v>
          </cell>
          <cell r="R125">
            <v>0</v>
          </cell>
          <cell r="S125">
            <v>0</v>
          </cell>
          <cell r="T125">
            <v>0</v>
          </cell>
          <cell r="U125" t="str">
            <v>－</v>
          </cell>
          <cell r="V125">
            <v>0</v>
          </cell>
          <cell r="W125">
            <v>0</v>
          </cell>
          <cell r="X125">
            <v>0</v>
          </cell>
          <cell r="Y125">
            <v>0</v>
          </cell>
          <cell r="Z125">
            <v>0</v>
          </cell>
          <cell r="AA125">
            <v>0</v>
          </cell>
          <cell r="AB125">
            <v>0</v>
          </cell>
          <cell r="AC125">
            <v>0</v>
          </cell>
          <cell r="AD125">
            <v>0</v>
          </cell>
          <cell r="AE125">
            <v>0</v>
          </cell>
          <cell r="AF125">
            <v>0</v>
          </cell>
          <cell r="AG125">
            <v>0</v>
          </cell>
          <cell r="AH125">
            <v>0</v>
          </cell>
          <cell r="AI125">
            <v>0</v>
          </cell>
          <cell r="AJ125">
            <v>0</v>
          </cell>
          <cell r="AK125">
            <v>0</v>
          </cell>
          <cell r="AL125">
            <v>0</v>
          </cell>
          <cell r="AM125">
            <v>0</v>
          </cell>
          <cell r="AN125">
            <v>0</v>
          </cell>
          <cell r="AO125">
            <v>0</v>
          </cell>
          <cell r="AP125">
            <v>0</v>
          </cell>
          <cell r="AQ125">
            <v>0</v>
          </cell>
          <cell r="AR125">
            <v>0</v>
          </cell>
          <cell r="AS125">
            <v>0</v>
          </cell>
          <cell r="AT125">
            <v>0</v>
          </cell>
          <cell r="AU125">
            <v>0</v>
          </cell>
          <cell r="AV125">
            <v>0</v>
          </cell>
          <cell r="AW125">
            <v>0</v>
          </cell>
          <cell r="AX125" t="str">
            <v>予定価格</v>
          </cell>
          <cell r="AY125" t="str">
            <v>×</v>
          </cell>
          <cell r="AZ125" t="str">
            <v>×</v>
          </cell>
          <cell r="BA125" t="str">
            <v>×</v>
          </cell>
          <cell r="BB125" t="str">
            <v>×</v>
          </cell>
          <cell r="BC125" t="str">
            <v/>
          </cell>
          <cell r="BD125">
            <v>0</v>
          </cell>
          <cell r="BE125" t="str">
            <v/>
          </cell>
          <cell r="BF125" t="str">
            <v/>
          </cell>
          <cell r="BG125" t="str">
            <v>○</v>
          </cell>
          <cell r="BH125" t="b">
            <v>1</v>
          </cell>
          <cell r="BI125" t="b">
            <v>1</v>
          </cell>
        </row>
        <row r="126">
          <cell r="E126" t="str">
            <v/>
          </cell>
          <cell r="F126" t="str">
            <v/>
          </cell>
          <cell r="G126">
            <v>0</v>
          </cell>
          <cell r="H126">
            <v>0</v>
          </cell>
          <cell r="I126">
            <v>0</v>
          </cell>
          <cell r="J126">
            <v>0</v>
          </cell>
          <cell r="K126">
            <v>0</v>
          </cell>
          <cell r="L126">
            <v>0</v>
          </cell>
          <cell r="M126">
            <v>0</v>
          </cell>
          <cell r="N126">
            <v>0</v>
          </cell>
          <cell r="O126">
            <v>0</v>
          </cell>
          <cell r="P126">
            <v>0</v>
          </cell>
          <cell r="Q126">
            <v>0</v>
          </cell>
          <cell r="R126">
            <v>0</v>
          </cell>
          <cell r="S126">
            <v>0</v>
          </cell>
          <cell r="T126">
            <v>0</v>
          </cell>
          <cell r="U126" t="str">
            <v>－</v>
          </cell>
          <cell r="V126">
            <v>0</v>
          </cell>
          <cell r="W126">
            <v>0</v>
          </cell>
          <cell r="X126">
            <v>0</v>
          </cell>
          <cell r="Y126">
            <v>0</v>
          </cell>
          <cell r="Z126">
            <v>0</v>
          </cell>
          <cell r="AA126">
            <v>0</v>
          </cell>
          <cell r="AB126">
            <v>0</v>
          </cell>
          <cell r="AC126">
            <v>0</v>
          </cell>
          <cell r="AD126">
            <v>0</v>
          </cell>
          <cell r="AE126">
            <v>0</v>
          </cell>
          <cell r="AF126">
            <v>0</v>
          </cell>
          <cell r="AG126">
            <v>0</v>
          </cell>
          <cell r="AH126">
            <v>0</v>
          </cell>
          <cell r="AI126">
            <v>0</v>
          </cell>
          <cell r="AJ126">
            <v>0</v>
          </cell>
          <cell r="AK126">
            <v>0</v>
          </cell>
          <cell r="AL126">
            <v>0</v>
          </cell>
          <cell r="AM126">
            <v>0</v>
          </cell>
          <cell r="AN126">
            <v>0</v>
          </cell>
          <cell r="AO126">
            <v>0</v>
          </cell>
          <cell r="AP126">
            <v>0</v>
          </cell>
          <cell r="AQ126">
            <v>0</v>
          </cell>
          <cell r="AR126">
            <v>0</v>
          </cell>
          <cell r="AS126">
            <v>0</v>
          </cell>
          <cell r="AT126">
            <v>0</v>
          </cell>
          <cell r="AU126">
            <v>0</v>
          </cell>
          <cell r="AV126">
            <v>0</v>
          </cell>
          <cell r="AW126">
            <v>0</v>
          </cell>
          <cell r="AX126" t="str">
            <v>予定価格</v>
          </cell>
          <cell r="AY126" t="str">
            <v>×</v>
          </cell>
          <cell r="AZ126" t="str">
            <v>×</v>
          </cell>
          <cell r="BA126" t="str">
            <v>×</v>
          </cell>
          <cell r="BB126" t="str">
            <v>×</v>
          </cell>
          <cell r="BC126" t="str">
            <v/>
          </cell>
          <cell r="BD126">
            <v>0</v>
          </cell>
          <cell r="BE126" t="str">
            <v/>
          </cell>
          <cell r="BF126" t="str">
            <v/>
          </cell>
          <cell r="BG126" t="str">
            <v>○</v>
          </cell>
          <cell r="BH126" t="b">
            <v>1</v>
          </cell>
          <cell r="BI126" t="b">
            <v>1</v>
          </cell>
        </row>
        <row r="127">
          <cell r="E127" t="str">
            <v/>
          </cell>
          <cell r="F127" t="str">
            <v/>
          </cell>
          <cell r="G127">
            <v>0</v>
          </cell>
          <cell r="H127">
            <v>0</v>
          </cell>
          <cell r="I127">
            <v>0</v>
          </cell>
          <cell r="J127">
            <v>0</v>
          </cell>
          <cell r="K127">
            <v>0</v>
          </cell>
          <cell r="L127">
            <v>0</v>
          </cell>
          <cell r="M127">
            <v>0</v>
          </cell>
          <cell r="N127">
            <v>0</v>
          </cell>
          <cell r="O127">
            <v>0</v>
          </cell>
          <cell r="P127">
            <v>0</v>
          </cell>
          <cell r="Q127">
            <v>0</v>
          </cell>
          <cell r="R127">
            <v>0</v>
          </cell>
          <cell r="S127">
            <v>0</v>
          </cell>
          <cell r="T127">
            <v>0</v>
          </cell>
          <cell r="U127" t="str">
            <v>－</v>
          </cell>
          <cell r="V127">
            <v>0</v>
          </cell>
          <cell r="W127">
            <v>0</v>
          </cell>
          <cell r="X127">
            <v>0</v>
          </cell>
          <cell r="Y127">
            <v>0</v>
          </cell>
          <cell r="Z127">
            <v>0</v>
          </cell>
          <cell r="AA127">
            <v>0</v>
          </cell>
          <cell r="AB127">
            <v>0</v>
          </cell>
          <cell r="AC127">
            <v>0</v>
          </cell>
          <cell r="AD127">
            <v>0</v>
          </cell>
          <cell r="AE127">
            <v>0</v>
          </cell>
          <cell r="AF127">
            <v>0</v>
          </cell>
          <cell r="AG127">
            <v>0</v>
          </cell>
          <cell r="AH127">
            <v>0</v>
          </cell>
          <cell r="AI127">
            <v>0</v>
          </cell>
          <cell r="AJ127">
            <v>0</v>
          </cell>
          <cell r="AK127">
            <v>0</v>
          </cell>
          <cell r="AL127">
            <v>0</v>
          </cell>
          <cell r="AM127">
            <v>0</v>
          </cell>
          <cell r="AN127">
            <v>0</v>
          </cell>
          <cell r="AO127">
            <v>0</v>
          </cell>
          <cell r="AP127">
            <v>0</v>
          </cell>
          <cell r="AQ127">
            <v>0</v>
          </cell>
          <cell r="AR127">
            <v>0</v>
          </cell>
          <cell r="AS127">
            <v>0</v>
          </cell>
          <cell r="AT127">
            <v>0</v>
          </cell>
          <cell r="AU127">
            <v>0</v>
          </cell>
          <cell r="AV127">
            <v>0</v>
          </cell>
          <cell r="AW127">
            <v>0</v>
          </cell>
          <cell r="AX127" t="str">
            <v>予定価格</v>
          </cell>
          <cell r="AY127" t="str">
            <v>×</v>
          </cell>
          <cell r="AZ127" t="str">
            <v>×</v>
          </cell>
          <cell r="BA127" t="str">
            <v>×</v>
          </cell>
          <cell r="BB127" t="str">
            <v>×</v>
          </cell>
          <cell r="BC127" t="str">
            <v/>
          </cell>
          <cell r="BD127">
            <v>0</v>
          </cell>
          <cell r="BE127" t="str">
            <v/>
          </cell>
          <cell r="BF127" t="str">
            <v/>
          </cell>
          <cell r="BG127" t="str">
            <v>○</v>
          </cell>
          <cell r="BH127" t="b">
            <v>1</v>
          </cell>
          <cell r="BI127" t="b">
            <v>1</v>
          </cell>
        </row>
        <row r="128">
          <cell r="E128" t="str">
            <v/>
          </cell>
          <cell r="F128" t="str">
            <v/>
          </cell>
          <cell r="G128">
            <v>0</v>
          </cell>
          <cell r="H128">
            <v>0</v>
          </cell>
          <cell r="I128">
            <v>0</v>
          </cell>
          <cell r="J128">
            <v>0</v>
          </cell>
          <cell r="K128">
            <v>0</v>
          </cell>
          <cell r="L128">
            <v>0</v>
          </cell>
          <cell r="M128">
            <v>0</v>
          </cell>
          <cell r="N128">
            <v>0</v>
          </cell>
          <cell r="O128">
            <v>0</v>
          </cell>
          <cell r="P128">
            <v>0</v>
          </cell>
          <cell r="Q128">
            <v>0</v>
          </cell>
          <cell r="R128">
            <v>0</v>
          </cell>
          <cell r="S128">
            <v>0</v>
          </cell>
          <cell r="T128">
            <v>0</v>
          </cell>
          <cell r="U128" t="str">
            <v>－</v>
          </cell>
          <cell r="V128">
            <v>0</v>
          </cell>
          <cell r="W128">
            <v>0</v>
          </cell>
          <cell r="X128">
            <v>0</v>
          </cell>
          <cell r="Y128">
            <v>0</v>
          </cell>
          <cell r="Z128">
            <v>0</v>
          </cell>
          <cell r="AA128">
            <v>0</v>
          </cell>
          <cell r="AB128">
            <v>0</v>
          </cell>
          <cell r="AC128">
            <v>0</v>
          </cell>
          <cell r="AD128">
            <v>0</v>
          </cell>
          <cell r="AE128">
            <v>0</v>
          </cell>
          <cell r="AF128">
            <v>0</v>
          </cell>
          <cell r="AG128">
            <v>0</v>
          </cell>
          <cell r="AH128">
            <v>0</v>
          </cell>
          <cell r="AI128">
            <v>0</v>
          </cell>
          <cell r="AJ128">
            <v>0</v>
          </cell>
          <cell r="AK128">
            <v>0</v>
          </cell>
          <cell r="AL128">
            <v>0</v>
          </cell>
          <cell r="AM128">
            <v>0</v>
          </cell>
          <cell r="AN128">
            <v>0</v>
          </cell>
          <cell r="AO128">
            <v>0</v>
          </cell>
          <cell r="AP128">
            <v>0</v>
          </cell>
          <cell r="AQ128">
            <v>0</v>
          </cell>
          <cell r="AR128">
            <v>0</v>
          </cell>
          <cell r="AS128">
            <v>0</v>
          </cell>
          <cell r="AT128">
            <v>0</v>
          </cell>
          <cell r="AU128">
            <v>0</v>
          </cell>
          <cell r="AV128">
            <v>0</v>
          </cell>
          <cell r="AW128">
            <v>0</v>
          </cell>
          <cell r="AX128" t="str">
            <v>予定価格</v>
          </cell>
          <cell r="AY128" t="str">
            <v>×</v>
          </cell>
          <cell r="AZ128" t="str">
            <v>×</v>
          </cell>
          <cell r="BA128" t="str">
            <v>×</v>
          </cell>
          <cell r="BB128" t="str">
            <v>×</v>
          </cell>
          <cell r="BC128" t="str">
            <v/>
          </cell>
          <cell r="BD128">
            <v>0</v>
          </cell>
          <cell r="BE128" t="str">
            <v/>
          </cell>
          <cell r="BF128" t="str">
            <v/>
          </cell>
          <cell r="BG128" t="str">
            <v>○</v>
          </cell>
          <cell r="BH128" t="b">
            <v>1</v>
          </cell>
          <cell r="BI128" t="b">
            <v>1</v>
          </cell>
        </row>
        <row r="129">
          <cell r="E129" t="str">
            <v/>
          </cell>
          <cell r="F129" t="str">
            <v/>
          </cell>
          <cell r="G129">
            <v>0</v>
          </cell>
          <cell r="H129">
            <v>0</v>
          </cell>
          <cell r="I129">
            <v>0</v>
          </cell>
          <cell r="J129">
            <v>0</v>
          </cell>
          <cell r="K129">
            <v>0</v>
          </cell>
          <cell r="L129">
            <v>0</v>
          </cell>
          <cell r="M129">
            <v>0</v>
          </cell>
          <cell r="N129">
            <v>0</v>
          </cell>
          <cell r="O129">
            <v>0</v>
          </cell>
          <cell r="P129">
            <v>0</v>
          </cell>
          <cell r="Q129">
            <v>0</v>
          </cell>
          <cell r="R129">
            <v>0</v>
          </cell>
          <cell r="S129">
            <v>0</v>
          </cell>
          <cell r="T129">
            <v>0</v>
          </cell>
          <cell r="U129" t="str">
            <v>－</v>
          </cell>
          <cell r="V129">
            <v>0</v>
          </cell>
          <cell r="W129">
            <v>0</v>
          </cell>
          <cell r="X129">
            <v>0</v>
          </cell>
          <cell r="Y129">
            <v>0</v>
          </cell>
          <cell r="Z129">
            <v>0</v>
          </cell>
          <cell r="AA129">
            <v>0</v>
          </cell>
          <cell r="AB129">
            <v>0</v>
          </cell>
          <cell r="AC129">
            <v>0</v>
          </cell>
          <cell r="AD129">
            <v>0</v>
          </cell>
          <cell r="AE129">
            <v>0</v>
          </cell>
          <cell r="AF129">
            <v>0</v>
          </cell>
          <cell r="AG129">
            <v>0</v>
          </cell>
          <cell r="AH129">
            <v>0</v>
          </cell>
          <cell r="AI129">
            <v>0</v>
          </cell>
          <cell r="AJ129">
            <v>0</v>
          </cell>
          <cell r="AK129">
            <v>0</v>
          </cell>
          <cell r="AL129">
            <v>0</v>
          </cell>
          <cell r="AM129">
            <v>0</v>
          </cell>
          <cell r="AN129">
            <v>0</v>
          </cell>
          <cell r="AO129">
            <v>0</v>
          </cell>
          <cell r="AP129">
            <v>0</v>
          </cell>
          <cell r="AQ129">
            <v>0</v>
          </cell>
          <cell r="AR129">
            <v>0</v>
          </cell>
          <cell r="AS129">
            <v>0</v>
          </cell>
          <cell r="AT129">
            <v>0</v>
          </cell>
          <cell r="AU129">
            <v>0</v>
          </cell>
          <cell r="AV129">
            <v>0</v>
          </cell>
          <cell r="AW129">
            <v>0</v>
          </cell>
          <cell r="AX129" t="str">
            <v>予定価格</v>
          </cell>
          <cell r="AY129" t="str">
            <v>×</v>
          </cell>
          <cell r="AZ129" t="str">
            <v>×</v>
          </cell>
          <cell r="BA129" t="str">
            <v>×</v>
          </cell>
          <cell r="BB129" t="str">
            <v>×</v>
          </cell>
          <cell r="BC129" t="str">
            <v/>
          </cell>
          <cell r="BD129">
            <v>0</v>
          </cell>
          <cell r="BE129" t="str">
            <v/>
          </cell>
          <cell r="BF129" t="str">
            <v/>
          </cell>
          <cell r="BG129" t="str">
            <v>○</v>
          </cell>
          <cell r="BH129" t="b">
            <v>1</v>
          </cell>
          <cell r="BI129" t="b">
            <v>1</v>
          </cell>
        </row>
        <row r="130">
          <cell r="E130" t="str">
            <v/>
          </cell>
          <cell r="F130" t="str">
            <v/>
          </cell>
          <cell r="G130">
            <v>0</v>
          </cell>
          <cell r="H130">
            <v>0</v>
          </cell>
          <cell r="I130">
            <v>0</v>
          </cell>
          <cell r="J130">
            <v>0</v>
          </cell>
          <cell r="K130">
            <v>0</v>
          </cell>
          <cell r="L130">
            <v>0</v>
          </cell>
          <cell r="M130">
            <v>0</v>
          </cell>
          <cell r="N130">
            <v>0</v>
          </cell>
          <cell r="O130">
            <v>0</v>
          </cell>
          <cell r="P130">
            <v>0</v>
          </cell>
          <cell r="Q130">
            <v>0</v>
          </cell>
          <cell r="R130">
            <v>0</v>
          </cell>
          <cell r="S130">
            <v>0</v>
          </cell>
          <cell r="T130">
            <v>0</v>
          </cell>
          <cell r="U130" t="str">
            <v>－</v>
          </cell>
          <cell r="V130">
            <v>0</v>
          </cell>
          <cell r="W130">
            <v>0</v>
          </cell>
          <cell r="X130">
            <v>0</v>
          </cell>
          <cell r="Y130">
            <v>0</v>
          </cell>
          <cell r="Z130">
            <v>0</v>
          </cell>
          <cell r="AA130">
            <v>0</v>
          </cell>
          <cell r="AB130">
            <v>0</v>
          </cell>
          <cell r="AC130">
            <v>0</v>
          </cell>
          <cell r="AD130">
            <v>0</v>
          </cell>
          <cell r="AE130">
            <v>0</v>
          </cell>
          <cell r="AF130">
            <v>0</v>
          </cell>
          <cell r="AG130">
            <v>0</v>
          </cell>
          <cell r="AH130">
            <v>0</v>
          </cell>
          <cell r="AI130">
            <v>0</v>
          </cell>
          <cell r="AJ130">
            <v>0</v>
          </cell>
          <cell r="AK130">
            <v>0</v>
          </cell>
          <cell r="AL130">
            <v>0</v>
          </cell>
          <cell r="AM130">
            <v>0</v>
          </cell>
          <cell r="AN130">
            <v>0</v>
          </cell>
          <cell r="AO130">
            <v>0</v>
          </cell>
          <cell r="AP130">
            <v>0</v>
          </cell>
          <cell r="AQ130">
            <v>0</v>
          </cell>
          <cell r="AR130">
            <v>0</v>
          </cell>
          <cell r="AS130">
            <v>0</v>
          </cell>
          <cell r="AT130">
            <v>0</v>
          </cell>
          <cell r="AU130">
            <v>0</v>
          </cell>
          <cell r="AV130">
            <v>0</v>
          </cell>
          <cell r="AW130">
            <v>0</v>
          </cell>
          <cell r="AX130" t="str">
            <v>予定価格</v>
          </cell>
          <cell r="AY130" t="str">
            <v>×</v>
          </cell>
          <cell r="AZ130" t="str">
            <v>×</v>
          </cell>
          <cell r="BA130" t="str">
            <v>×</v>
          </cell>
          <cell r="BB130" t="str">
            <v>×</v>
          </cell>
          <cell r="BC130" t="str">
            <v/>
          </cell>
          <cell r="BD130">
            <v>0</v>
          </cell>
          <cell r="BE130" t="str">
            <v/>
          </cell>
          <cell r="BF130" t="str">
            <v/>
          </cell>
          <cell r="BG130" t="str">
            <v>○</v>
          </cell>
          <cell r="BH130" t="b">
            <v>1</v>
          </cell>
          <cell r="BI130" t="b">
            <v>1</v>
          </cell>
        </row>
        <row r="131">
          <cell r="E131" t="str">
            <v/>
          </cell>
          <cell r="F131" t="str">
            <v/>
          </cell>
          <cell r="G131">
            <v>0</v>
          </cell>
          <cell r="H131">
            <v>0</v>
          </cell>
          <cell r="I131">
            <v>0</v>
          </cell>
          <cell r="J131">
            <v>0</v>
          </cell>
          <cell r="K131">
            <v>0</v>
          </cell>
          <cell r="L131">
            <v>0</v>
          </cell>
          <cell r="M131">
            <v>0</v>
          </cell>
          <cell r="N131">
            <v>0</v>
          </cell>
          <cell r="O131">
            <v>0</v>
          </cell>
          <cell r="P131">
            <v>0</v>
          </cell>
          <cell r="Q131">
            <v>0</v>
          </cell>
          <cell r="R131">
            <v>0</v>
          </cell>
          <cell r="S131">
            <v>0</v>
          </cell>
          <cell r="T131">
            <v>0</v>
          </cell>
          <cell r="U131" t="str">
            <v>－</v>
          </cell>
          <cell r="V131">
            <v>0</v>
          </cell>
          <cell r="W131">
            <v>0</v>
          </cell>
          <cell r="X131">
            <v>0</v>
          </cell>
          <cell r="Y131">
            <v>0</v>
          </cell>
          <cell r="Z131">
            <v>0</v>
          </cell>
          <cell r="AA131">
            <v>0</v>
          </cell>
          <cell r="AB131">
            <v>0</v>
          </cell>
          <cell r="AC131">
            <v>0</v>
          </cell>
          <cell r="AD131">
            <v>0</v>
          </cell>
          <cell r="AE131">
            <v>0</v>
          </cell>
          <cell r="AF131">
            <v>0</v>
          </cell>
          <cell r="AG131">
            <v>0</v>
          </cell>
          <cell r="AH131">
            <v>0</v>
          </cell>
          <cell r="AI131">
            <v>0</v>
          </cell>
          <cell r="AJ131">
            <v>0</v>
          </cell>
          <cell r="AK131">
            <v>0</v>
          </cell>
          <cell r="AL131">
            <v>0</v>
          </cell>
          <cell r="AM131">
            <v>0</v>
          </cell>
          <cell r="AN131">
            <v>0</v>
          </cell>
          <cell r="AO131">
            <v>0</v>
          </cell>
          <cell r="AP131">
            <v>0</v>
          </cell>
          <cell r="AQ131">
            <v>0</v>
          </cell>
          <cell r="AR131">
            <v>0</v>
          </cell>
          <cell r="AS131">
            <v>0</v>
          </cell>
          <cell r="AT131">
            <v>0</v>
          </cell>
          <cell r="AU131">
            <v>0</v>
          </cell>
          <cell r="AV131">
            <v>0</v>
          </cell>
          <cell r="AW131">
            <v>0</v>
          </cell>
          <cell r="AX131" t="str">
            <v>予定価格</v>
          </cell>
          <cell r="AY131" t="str">
            <v>×</v>
          </cell>
          <cell r="AZ131" t="str">
            <v>×</v>
          </cell>
          <cell r="BA131" t="str">
            <v>×</v>
          </cell>
          <cell r="BB131" t="str">
            <v>×</v>
          </cell>
          <cell r="BC131" t="str">
            <v/>
          </cell>
          <cell r="BD131">
            <v>0</v>
          </cell>
          <cell r="BE131" t="str">
            <v/>
          </cell>
          <cell r="BF131" t="str">
            <v/>
          </cell>
          <cell r="BG131" t="str">
            <v>○</v>
          </cell>
          <cell r="BH131" t="b">
            <v>1</v>
          </cell>
          <cell r="BI131" t="b">
            <v>1</v>
          </cell>
        </row>
        <row r="132">
          <cell r="E132" t="str">
            <v/>
          </cell>
          <cell r="F132" t="str">
            <v/>
          </cell>
          <cell r="G132">
            <v>0</v>
          </cell>
          <cell r="H132">
            <v>0</v>
          </cell>
          <cell r="I132">
            <v>0</v>
          </cell>
          <cell r="J132">
            <v>0</v>
          </cell>
          <cell r="K132">
            <v>0</v>
          </cell>
          <cell r="L132">
            <v>0</v>
          </cell>
          <cell r="M132">
            <v>0</v>
          </cell>
          <cell r="N132">
            <v>0</v>
          </cell>
          <cell r="O132">
            <v>0</v>
          </cell>
          <cell r="P132">
            <v>0</v>
          </cell>
          <cell r="Q132">
            <v>0</v>
          </cell>
          <cell r="R132">
            <v>0</v>
          </cell>
          <cell r="S132">
            <v>0</v>
          </cell>
          <cell r="T132">
            <v>0</v>
          </cell>
          <cell r="U132" t="str">
            <v>－</v>
          </cell>
          <cell r="V132">
            <v>0</v>
          </cell>
          <cell r="W132">
            <v>0</v>
          </cell>
          <cell r="X132">
            <v>0</v>
          </cell>
          <cell r="Y132">
            <v>0</v>
          </cell>
          <cell r="Z132">
            <v>0</v>
          </cell>
          <cell r="AA132">
            <v>0</v>
          </cell>
          <cell r="AB132">
            <v>0</v>
          </cell>
          <cell r="AC132">
            <v>0</v>
          </cell>
          <cell r="AD132">
            <v>0</v>
          </cell>
          <cell r="AE132">
            <v>0</v>
          </cell>
          <cell r="AF132">
            <v>0</v>
          </cell>
          <cell r="AG132">
            <v>0</v>
          </cell>
          <cell r="AH132">
            <v>0</v>
          </cell>
          <cell r="AI132">
            <v>0</v>
          </cell>
          <cell r="AJ132">
            <v>0</v>
          </cell>
          <cell r="AK132">
            <v>0</v>
          </cell>
          <cell r="AL132">
            <v>0</v>
          </cell>
          <cell r="AM132">
            <v>0</v>
          </cell>
          <cell r="AN132">
            <v>0</v>
          </cell>
          <cell r="AO132">
            <v>0</v>
          </cell>
          <cell r="AP132">
            <v>0</v>
          </cell>
          <cell r="AQ132">
            <v>0</v>
          </cell>
          <cell r="AR132">
            <v>0</v>
          </cell>
          <cell r="AS132">
            <v>0</v>
          </cell>
          <cell r="AT132">
            <v>0</v>
          </cell>
          <cell r="AU132">
            <v>0</v>
          </cell>
          <cell r="AV132">
            <v>0</v>
          </cell>
          <cell r="AW132">
            <v>0</v>
          </cell>
          <cell r="AX132" t="str">
            <v>予定価格</v>
          </cell>
          <cell r="AY132" t="str">
            <v>×</v>
          </cell>
          <cell r="AZ132" t="str">
            <v>×</v>
          </cell>
          <cell r="BA132" t="str">
            <v>×</v>
          </cell>
          <cell r="BB132" t="str">
            <v>×</v>
          </cell>
          <cell r="BC132" t="str">
            <v/>
          </cell>
          <cell r="BD132">
            <v>0</v>
          </cell>
          <cell r="BE132" t="str">
            <v/>
          </cell>
          <cell r="BF132" t="str">
            <v/>
          </cell>
          <cell r="BG132" t="str">
            <v>○</v>
          </cell>
          <cell r="BH132" t="b">
            <v>1</v>
          </cell>
          <cell r="BI132" t="b">
            <v>1</v>
          </cell>
        </row>
        <row r="133">
          <cell r="E133" t="str">
            <v/>
          </cell>
          <cell r="F133" t="str">
            <v/>
          </cell>
          <cell r="G133">
            <v>0</v>
          </cell>
          <cell r="H133">
            <v>0</v>
          </cell>
          <cell r="I133">
            <v>0</v>
          </cell>
          <cell r="J133">
            <v>0</v>
          </cell>
          <cell r="K133">
            <v>0</v>
          </cell>
          <cell r="L133">
            <v>0</v>
          </cell>
          <cell r="M133">
            <v>0</v>
          </cell>
          <cell r="N133">
            <v>0</v>
          </cell>
          <cell r="O133">
            <v>0</v>
          </cell>
          <cell r="P133">
            <v>0</v>
          </cell>
          <cell r="Q133">
            <v>0</v>
          </cell>
          <cell r="R133">
            <v>0</v>
          </cell>
          <cell r="S133">
            <v>0</v>
          </cell>
          <cell r="T133">
            <v>0</v>
          </cell>
          <cell r="U133" t="str">
            <v>－</v>
          </cell>
          <cell r="V133">
            <v>0</v>
          </cell>
          <cell r="W133">
            <v>0</v>
          </cell>
          <cell r="X133">
            <v>0</v>
          </cell>
          <cell r="Y133">
            <v>0</v>
          </cell>
          <cell r="Z133">
            <v>0</v>
          </cell>
          <cell r="AA133">
            <v>0</v>
          </cell>
          <cell r="AB133">
            <v>0</v>
          </cell>
          <cell r="AC133">
            <v>0</v>
          </cell>
          <cell r="AD133">
            <v>0</v>
          </cell>
          <cell r="AE133">
            <v>0</v>
          </cell>
          <cell r="AF133">
            <v>0</v>
          </cell>
          <cell r="AG133">
            <v>0</v>
          </cell>
          <cell r="AH133">
            <v>0</v>
          </cell>
          <cell r="AI133">
            <v>0</v>
          </cell>
          <cell r="AJ133">
            <v>0</v>
          </cell>
          <cell r="AK133">
            <v>0</v>
          </cell>
          <cell r="AL133">
            <v>0</v>
          </cell>
          <cell r="AM133">
            <v>0</v>
          </cell>
          <cell r="AN133">
            <v>0</v>
          </cell>
          <cell r="AO133">
            <v>0</v>
          </cell>
          <cell r="AP133">
            <v>0</v>
          </cell>
          <cell r="AQ133">
            <v>0</v>
          </cell>
          <cell r="AR133">
            <v>0</v>
          </cell>
          <cell r="AS133">
            <v>0</v>
          </cell>
          <cell r="AT133">
            <v>0</v>
          </cell>
          <cell r="AU133">
            <v>0</v>
          </cell>
          <cell r="AV133">
            <v>0</v>
          </cell>
          <cell r="AW133">
            <v>0</v>
          </cell>
          <cell r="AX133" t="str">
            <v>予定価格</v>
          </cell>
          <cell r="AY133" t="str">
            <v>×</v>
          </cell>
          <cell r="AZ133" t="str">
            <v>×</v>
          </cell>
          <cell r="BA133" t="str">
            <v>×</v>
          </cell>
          <cell r="BB133" t="str">
            <v>×</v>
          </cell>
          <cell r="BC133" t="str">
            <v/>
          </cell>
          <cell r="BD133">
            <v>0</v>
          </cell>
          <cell r="BE133" t="str">
            <v/>
          </cell>
          <cell r="BF133" t="str">
            <v/>
          </cell>
          <cell r="BG133" t="str">
            <v>○</v>
          </cell>
          <cell r="BH133" t="b">
            <v>1</v>
          </cell>
          <cell r="BI133" t="b">
            <v>1</v>
          </cell>
        </row>
        <row r="134">
          <cell r="E134" t="str">
            <v/>
          </cell>
          <cell r="F134" t="str">
            <v/>
          </cell>
          <cell r="G134">
            <v>0</v>
          </cell>
          <cell r="H134">
            <v>0</v>
          </cell>
          <cell r="I134">
            <v>0</v>
          </cell>
          <cell r="J134">
            <v>0</v>
          </cell>
          <cell r="K134">
            <v>0</v>
          </cell>
          <cell r="L134">
            <v>0</v>
          </cell>
          <cell r="M134">
            <v>0</v>
          </cell>
          <cell r="N134">
            <v>0</v>
          </cell>
          <cell r="O134">
            <v>0</v>
          </cell>
          <cell r="P134">
            <v>0</v>
          </cell>
          <cell r="Q134">
            <v>0</v>
          </cell>
          <cell r="R134">
            <v>0</v>
          </cell>
          <cell r="S134">
            <v>0</v>
          </cell>
          <cell r="T134">
            <v>0</v>
          </cell>
          <cell r="U134" t="str">
            <v>－</v>
          </cell>
          <cell r="V134">
            <v>0</v>
          </cell>
          <cell r="W134">
            <v>0</v>
          </cell>
          <cell r="X134">
            <v>0</v>
          </cell>
          <cell r="Y134">
            <v>0</v>
          </cell>
          <cell r="Z134">
            <v>0</v>
          </cell>
          <cell r="AA134">
            <v>0</v>
          </cell>
          <cell r="AB134">
            <v>0</v>
          </cell>
          <cell r="AC134">
            <v>0</v>
          </cell>
          <cell r="AD134">
            <v>0</v>
          </cell>
          <cell r="AE134">
            <v>0</v>
          </cell>
          <cell r="AF134">
            <v>0</v>
          </cell>
          <cell r="AG134">
            <v>0</v>
          </cell>
          <cell r="AH134">
            <v>0</v>
          </cell>
          <cell r="AI134">
            <v>0</v>
          </cell>
          <cell r="AJ134">
            <v>0</v>
          </cell>
          <cell r="AK134">
            <v>0</v>
          </cell>
          <cell r="AL134">
            <v>0</v>
          </cell>
          <cell r="AM134">
            <v>0</v>
          </cell>
          <cell r="AN134">
            <v>0</v>
          </cell>
          <cell r="AO134">
            <v>0</v>
          </cell>
          <cell r="AP134">
            <v>0</v>
          </cell>
          <cell r="AQ134">
            <v>0</v>
          </cell>
          <cell r="AR134">
            <v>0</v>
          </cell>
          <cell r="AS134">
            <v>0</v>
          </cell>
          <cell r="AT134">
            <v>0</v>
          </cell>
          <cell r="AU134">
            <v>0</v>
          </cell>
          <cell r="AV134">
            <v>0</v>
          </cell>
          <cell r="AW134">
            <v>0</v>
          </cell>
          <cell r="AX134" t="str">
            <v>予定価格</v>
          </cell>
          <cell r="AY134" t="str">
            <v>×</v>
          </cell>
          <cell r="AZ134" t="str">
            <v>×</v>
          </cell>
          <cell r="BA134" t="str">
            <v>×</v>
          </cell>
          <cell r="BB134" t="str">
            <v>×</v>
          </cell>
          <cell r="BC134" t="str">
            <v/>
          </cell>
          <cell r="BD134">
            <v>0</v>
          </cell>
          <cell r="BE134" t="str">
            <v/>
          </cell>
          <cell r="BF134" t="str">
            <v/>
          </cell>
          <cell r="BG134" t="str">
            <v>○</v>
          </cell>
          <cell r="BH134" t="b">
            <v>1</v>
          </cell>
          <cell r="BI134" t="b">
            <v>1</v>
          </cell>
        </row>
        <row r="135">
          <cell r="E135" t="str">
            <v/>
          </cell>
          <cell r="F135" t="str">
            <v/>
          </cell>
          <cell r="G135">
            <v>0</v>
          </cell>
          <cell r="H135">
            <v>0</v>
          </cell>
          <cell r="I135">
            <v>0</v>
          </cell>
          <cell r="J135">
            <v>0</v>
          </cell>
          <cell r="K135">
            <v>0</v>
          </cell>
          <cell r="L135">
            <v>0</v>
          </cell>
          <cell r="M135">
            <v>0</v>
          </cell>
          <cell r="N135">
            <v>0</v>
          </cell>
          <cell r="O135">
            <v>0</v>
          </cell>
          <cell r="P135">
            <v>0</v>
          </cell>
          <cell r="Q135">
            <v>0</v>
          </cell>
          <cell r="R135">
            <v>0</v>
          </cell>
          <cell r="S135">
            <v>0</v>
          </cell>
          <cell r="T135">
            <v>0</v>
          </cell>
          <cell r="U135" t="str">
            <v>－</v>
          </cell>
          <cell r="V135">
            <v>0</v>
          </cell>
          <cell r="W135">
            <v>0</v>
          </cell>
          <cell r="X135">
            <v>0</v>
          </cell>
          <cell r="Y135">
            <v>0</v>
          </cell>
          <cell r="Z135">
            <v>0</v>
          </cell>
          <cell r="AA135">
            <v>0</v>
          </cell>
          <cell r="AB135">
            <v>0</v>
          </cell>
          <cell r="AC135">
            <v>0</v>
          </cell>
          <cell r="AD135">
            <v>0</v>
          </cell>
          <cell r="AE135">
            <v>0</v>
          </cell>
          <cell r="AF135">
            <v>0</v>
          </cell>
          <cell r="AG135">
            <v>0</v>
          </cell>
          <cell r="AH135">
            <v>0</v>
          </cell>
          <cell r="AI135">
            <v>0</v>
          </cell>
          <cell r="AJ135">
            <v>0</v>
          </cell>
          <cell r="AK135">
            <v>0</v>
          </cell>
          <cell r="AL135">
            <v>0</v>
          </cell>
          <cell r="AM135">
            <v>0</v>
          </cell>
          <cell r="AN135">
            <v>0</v>
          </cell>
          <cell r="AO135">
            <v>0</v>
          </cell>
          <cell r="AP135">
            <v>0</v>
          </cell>
          <cell r="AQ135">
            <v>0</v>
          </cell>
          <cell r="AR135">
            <v>0</v>
          </cell>
          <cell r="AS135">
            <v>0</v>
          </cell>
          <cell r="AT135">
            <v>0</v>
          </cell>
          <cell r="AU135">
            <v>0</v>
          </cell>
          <cell r="AV135">
            <v>0</v>
          </cell>
          <cell r="AW135">
            <v>0</v>
          </cell>
          <cell r="AX135" t="str">
            <v>予定価格</v>
          </cell>
          <cell r="AY135" t="str">
            <v>×</v>
          </cell>
          <cell r="AZ135" t="str">
            <v>×</v>
          </cell>
          <cell r="BA135" t="str">
            <v>×</v>
          </cell>
          <cell r="BB135" t="str">
            <v>×</v>
          </cell>
          <cell r="BC135" t="str">
            <v/>
          </cell>
          <cell r="BD135">
            <v>0</v>
          </cell>
          <cell r="BE135" t="str">
            <v/>
          </cell>
          <cell r="BF135" t="str">
            <v/>
          </cell>
          <cell r="BG135" t="str">
            <v>○</v>
          </cell>
          <cell r="BH135" t="b">
            <v>1</v>
          </cell>
          <cell r="BI135" t="b">
            <v>1</v>
          </cell>
        </row>
        <row r="136">
          <cell r="E136" t="str">
            <v/>
          </cell>
          <cell r="F136" t="str">
            <v/>
          </cell>
          <cell r="G136">
            <v>0</v>
          </cell>
          <cell r="H136">
            <v>0</v>
          </cell>
          <cell r="I136">
            <v>0</v>
          </cell>
          <cell r="J136">
            <v>0</v>
          </cell>
          <cell r="K136">
            <v>0</v>
          </cell>
          <cell r="L136">
            <v>0</v>
          </cell>
          <cell r="M136">
            <v>0</v>
          </cell>
          <cell r="N136">
            <v>0</v>
          </cell>
          <cell r="O136">
            <v>0</v>
          </cell>
          <cell r="P136">
            <v>0</v>
          </cell>
          <cell r="Q136">
            <v>0</v>
          </cell>
          <cell r="R136">
            <v>0</v>
          </cell>
          <cell r="S136">
            <v>0</v>
          </cell>
          <cell r="T136">
            <v>0</v>
          </cell>
          <cell r="U136" t="str">
            <v>－</v>
          </cell>
          <cell r="V136">
            <v>0</v>
          </cell>
          <cell r="W136">
            <v>0</v>
          </cell>
          <cell r="X136">
            <v>0</v>
          </cell>
          <cell r="Y136">
            <v>0</v>
          </cell>
          <cell r="Z136">
            <v>0</v>
          </cell>
          <cell r="AA136">
            <v>0</v>
          </cell>
          <cell r="AB136">
            <v>0</v>
          </cell>
          <cell r="AC136">
            <v>0</v>
          </cell>
          <cell r="AD136">
            <v>0</v>
          </cell>
          <cell r="AE136">
            <v>0</v>
          </cell>
          <cell r="AF136">
            <v>0</v>
          </cell>
          <cell r="AG136">
            <v>0</v>
          </cell>
          <cell r="AH136">
            <v>0</v>
          </cell>
          <cell r="AI136">
            <v>0</v>
          </cell>
          <cell r="AJ136">
            <v>0</v>
          </cell>
          <cell r="AK136">
            <v>0</v>
          </cell>
          <cell r="AL136">
            <v>0</v>
          </cell>
          <cell r="AM136">
            <v>0</v>
          </cell>
          <cell r="AN136">
            <v>0</v>
          </cell>
          <cell r="AO136">
            <v>0</v>
          </cell>
          <cell r="AP136">
            <v>0</v>
          </cell>
          <cell r="AQ136">
            <v>0</v>
          </cell>
          <cell r="AR136">
            <v>0</v>
          </cell>
          <cell r="AS136">
            <v>0</v>
          </cell>
          <cell r="AT136">
            <v>0</v>
          </cell>
          <cell r="AU136">
            <v>0</v>
          </cell>
          <cell r="AV136">
            <v>0</v>
          </cell>
          <cell r="AW136">
            <v>0</v>
          </cell>
          <cell r="AX136" t="str">
            <v>予定価格</v>
          </cell>
          <cell r="AY136" t="str">
            <v>×</v>
          </cell>
          <cell r="AZ136" t="str">
            <v>×</v>
          </cell>
          <cell r="BA136" t="str">
            <v>×</v>
          </cell>
          <cell r="BB136" t="str">
            <v>×</v>
          </cell>
          <cell r="BC136" t="str">
            <v/>
          </cell>
          <cell r="BD136">
            <v>0</v>
          </cell>
          <cell r="BE136" t="str">
            <v/>
          </cell>
          <cell r="BF136" t="str">
            <v/>
          </cell>
          <cell r="BG136" t="str">
            <v>○</v>
          </cell>
          <cell r="BH136" t="b">
            <v>1</v>
          </cell>
          <cell r="BI136" t="b">
            <v>1</v>
          </cell>
        </row>
        <row r="137">
          <cell r="E137" t="str">
            <v/>
          </cell>
          <cell r="F137" t="str">
            <v/>
          </cell>
          <cell r="G137">
            <v>0</v>
          </cell>
          <cell r="H137">
            <v>0</v>
          </cell>
          <cell r="I137">
            <v>0</v>
          </cell>
          <cell r="J137">
            <v>0</v>
          </cell>
          <cell r="K137">
            <v>0</v>
          </cell>
          <cell r="L137">
            <v>0</v>
          </cell>
          <cell r="M137">
            <v>0</v>
          </cell>
          <cell r="N137">
            <v>0</v>
          </cell>
          <cell r="O137">
            <v>0</v>
          </cell>
          <cell r="P137">
            <v>0</v>
          </cell>
          <cell r="Q137">
            <v>0</v>
          </cell>
          <cell r="R137">
            <v>0</v>
          </cell>
          <cell r="S137">
            <v>0</v>
          </cell>
          <cell r="T137">
            <v>0</v>
          </cell>
          <cell r="U137" t="str">
            <v>－</v>
          </cell>
          <cell r="V137">
            <v>0</v>
          </cell>
          <cell r="W137">
            <v>0</v>
          </cell>
          <cell r="X137">
            <v>0</v>
          </cell>
          <cell r="Y137">
            <v>0</v>
          </cell>
          <cell r="Z137">
            <v>0</v>
          </cell>
          <cell r="AA137">
            <v>0</v>
          </cell>
          <cell r="AB137">
            <v>0</v>
          </cell>
          <cell r="AC137">
            <v>0</v>
          </cell>
          <cell r="AD137">
            <v>0</v>
          </cell>
          <cell r="AE137">
            <v>0</v>
          </cell>
          <cell r="AF137">
            <v>0</v>
          </cell>
          <cell r="AG137">
            <v>0</v>
          </cell>
          <cell r="AH137">
            <v>0</v>
          </cell>
          <cell r="AI137">
            <v>0</v>
          </cell>
          <cell r="AJ137">
            <v>0</v>
          </cell>
          <cell r="AK137">
            <v>0</v>
          </cell>
          <cell r="AL137">
            <v>0</v>
          </cell>
          <cell r="AM137">
            <v>0</v>
          </cell>
          <cell r="AN137">
            <v>0</v>
          </cell>
          <cell r="AO137">
            <v>0</v>
          </cell>
          <cell r="AP137">
            <v>0</v>
          </cell>
          <cell r="AQ137">
            <v>0</v>
          </cell>
          <cell r="AR137">
            <v>0</v>
          </cell>
          <cell r="AS137">
            <v>0</v>
          </cell>
          <cell r="AT137">
            <v>0</v>
          </cell>
          <cell r="AU137">
            <v>0</v>
          </cell>
          <cell r="AV137">
            <v>0</v>
          </cell>
          <cell r="AW137">
            <v>0</v>
          </cell>
          <cell r="AX137" t="str">
            <v>予定価格</v>
          </cell>
          <cell r="AY137" t="str">
            <v>×</v>
          </cell>
          <cell r="AZ137" t="str">
            <v>×</v>
          </cell>
          <cell r="BA137" t="str">
            <v>×</v>
          </cell>
          <cell r="BB137" t="str">
            <v>×</v>
          </cell>
          <cell r="BC137" t="str">
            <v/>
          </cell>
          <cell r="BD137">
            <v>0</v>
          </cell>
          <cell r="BE137" t="str">
            <v/>
          </cell>
          <cell r="BF137" t="str">
            <v/>
          </cell>
          <cell r="BG137" t="str">
            <v>○</v>
          </cell>
          <cell r="BH137" t="b">
            <v>1</v>
          </cell>
          <cell r="BI137" t="b">
            <v>1</v>
          </cell>
        </row>
        <row r="138">
          <cell r="E138" t="str">
            <v/>
          </cell>
          <cell r="F138" t="str">
            <v/>
          </cell>
          <cell r="G138">
            <v>0</v>
          </cell>
          <cell r="H138">
            <v>0</v>
          </cell>
          <cell r="I138">
            <v>0</v>
          </cell>
          <cell r="J138">
            <v>0</v>
          </cell>
          <cell r="K138">
            <v>0</v>
          </cell>
          <cell r="L138">
            <v>0</v>
          </cell>
          <cell r="M138">
            <v>0</v>
          </cell>
          <cell r="N138">
            <v>0</v>
          </cell>
          <cell r="O138">
            <v>0</v>
          </cell>
          <cell r="P138">
            <v>0</v>
          </cell>
          <cell r="Q138">
            <v>0</v>
          </cell>
          <cell r="R138">
            <v>0</v>
          </cell>
          <cell r="S138">
            <v>0</v>
          </cell>
          <cell r="T138">
            <v>0</v>
          </cell>
          <cell r="U138" t="str">
            <v>－</v>
          </cell>
          <cell r="V138">
            <v>0</v>
          </cell>
          <cell r="W138">
            <v>0</v>
          </cell>
          <cell r="X138">
            <v>0</v>
          </cell>
          <cell r="Y138">
            <v>0</v>
          </cell>
          <cell r="Z138">
            <v>0</v>
          </cell>
          <cell r="AA138">
            <v>0</v>
          </cell>
          <cell r="AB138">
            <v>0</v>
          </cell>
          <cell r="AC138">
            <v>0</v>
          </cell>
          <cell r="AD138">
            <v>0</v>
          </cell>
          <cell r="AE138">
            <v>0</v>
          </cell>
          <cell r="AF138">
            <v>0</v>
          </cell>
          <cell r="AG138">
            <v>0</v>
          </cell>
          <cell r="AH138">
            <v>0</v>
          </cell>
          <cell r="AI138">
            <v>0</v>
          </cell>
          <cell r="AJ138">
            <v>0</v>
          </cell>
          <cell r="AK138">
            <v>0</v>
          </cell>
          <cell r="AL138">
            <v>0</v>
          </cell>
          <cell r="AM138">
            <v>0</v>
          </cell>
          <cell r="AN138">
            <v>0</v>
          </cell>
          <cell r="AO138">
            <v>0</v>
          </cell>
          <cell r="AP138">
            <v>0</v>
          </cell>
          <cell r="AQ138">
            <v>0</v>
          </cell>
          <cell r="AR138">
            <v>0</v>
          </cell>
          <cell r="AS138">
            <v>0</v>
          </cell>
          <cell r="AT138">
            <v>0</v>
          </cell>
          <cell r="AU138">
            <v>0</v>
          </cell>
          <cell r="AV138">
            <v>0</v>
          </cell>
          <cell r="AW138">
            <v>0</v>
          </cell>
          <cell r="AX138" t="str">
            <v>予定価格</v>
          </cell>
          <cell r="AY138" t="str">
            <v>×</v>
          </cell>
          <cell r="AZ138" t="str">
            <v>×</v>
          </cell>
          <cell r="BA138" t="str">
            <v>×</v>
          </cell>
          <cell r="BB138" t="str">
            <v>×</v>
          </cell>
          <cell r="BC138" t="str">
            <v/>
          </cell>
          <cell r="BD138">
            <v>0</v>
          </cell>
          <cell r="BE138" t="str">
            <v/>
          </cell>
          <cell r="BF138" t="str">
            <v/>
          </cell>
          <cell r="BG138" t="str">
            <v>○</v>
          </cell>
          <cell r="BH138" t="b">
            <v>1</v>
          </cell>
          <cell r="BI138" t="b">
            <v>1</v>
          </cell>
        </row>
        <row r="139">
          <cell r="E139" t="str">
            <v/>
          </cell>
          <cell r="F139" t="str">
            <v/>
          </cell>
          <cell r="G139">
            <v>0</v>
          </cell>
          <cell r="H139">
            <v>0</v>
          </cell>
          <cell r="I139">
            <v>0</v>
          </cell>
          <cell r="J139">
            <v>0</v>
          </cell>
          <cell r="K139">
            <v>0</v>
          </cell>
          <cell r="L139">
            <v>0</v>
          </cell>
          <cell r="M139">
            <v>0</v>
          </cell>
          <cell r="N139">
            <v>0</v>
          </cell>
          <cell r="O139">
            <v>0</v>
          </cell>
          <cell r="P139">
            <v>0</v>
          </cell>
          <cell r="Q139">
            <v>0</v>
          </cell>
          <cell r="R139">
            <v>0</v>
          </cell>
          <cell r="S139">
            <v>0</v>
          </cell>
          <cell r="T139">
            <v>0</v>
          </cell>
          <cell r="U139" t="str">
            <v>－</v>
          </cell>
          <cell r="V139">
            <v>0</v>
          </cell>
          <cell r="W139">
            <v>0</v>
          </cell>
          <cell r="X139">
            <v>0</v>
          </cell>
          <cell r="Y139">
            <v>0</v>
          </cell>
          <cell r="Z139">
            <v>0</v>
          </cell>
          <cell r="AA139">
            <v>0</v>
          </cell>
          <cell r="AB139">
            <v>0</v>
          </cell>
          <cell r="AC139">
            <v>0</v>
          </cell>
          <cell r="AD139">
            <v>0</v>
          </cell>
          <cell r="AE139">
            <v>0</v>
          </cell>
          <cell r="AF139">
            <v>0</v>
          </cell>
          <cell r="AG139">
            <v>0</v>
          </cell>
          <cell r="AH139">
            <v>0</v>
          </cell>
          <cell r="AI139">
            <v>0</v>
          </cell>
          <cell r="AJ139">
            <v>0</v>
          </cell>
          <cell r="AK139">
            <v>0</v>
          </cell>
          <cell r="AL139">
            <v>0</v>
          </cell>
          <cell r="AM139">
            <v>0</v>
          </cell>
          <cell r="AN139">
            <v>0</v>
          </cell>
          <cell r="AO139">
            <v>0</v>
          </cell>
          <cell r="AP139">
            <v>0</v>
          </cell>
          <cell r="AQ139">
            <v>0</v>
          </cell>
          <cell r="AR139">
            <v>0</v>
          </cell>
          <cell r="AS139">
            <v>0</v>
          </cell>
          <cell r="AT139">
            <v>0</v>
          </cell>
          <cell r="AU139">
            <v>0</v>
          </cell>
          <cell r="AV139">
            <v>0</v>
          </cell>
          <cell r="AW139">
            <v>0</v>
          </cell>
          <cell r="AX139" t="str">
            <v>予定価格</v>
          </cell>
          <cell r="AY139" t="str">
            <v>×</v>
          </cell>
          <cell r="AZ139" t="str">
            <v>×</v>
          </cell>
          <cell r="BA139" t="str">
            <v>×</v>
          </cell>
          <cell r="BB139" t="str">
            <v>×</v>
          </cell>
          <cell r="BC139" t="str">
            <v/>
          </cell>
          <cell r="BD139">
            <v>0</v>
          </cell>
          <cell r="BE139" t="str">
            <v/>
          </cell>
          <cell r="BF139" t="str">
            <v/>
          </cell>
          <cell r="BG139" t="str">
            <v>○</v>
          </cell>
          <cell r="BH139" t="b">
            <v>1</v>
          </cell>
          <cell r="BI139" t="b">
            <v>1</v>
          </cell>
        </row>
        <row r="140">
          <cell r="E140" t="str">
            <v/>
          </cell>
          <cell r="F140" t="str">
            <v/>
          </cell>
          <cell r="G140">
            <v>0</v>
          </cell>
          <cell r="H140">
            <v>0</v>
          </cell>
          <cell r="I140">
            <v>0</v>
          </cell>
          <cell r="J140">
            <v>0</v>
          </cell>
          <cell r="K140">
            <v>0</v>
          </cell>
          <cell r="L140">
            <v>0</v>
          </cell>
          <cell r="M140">
            <v>0</v>
          </cell>
          <cell r="N140">
            <v>0</v>
          </cell>
          <cell r="O140">
            <v>0</v>
          </cell>
          <cell r="P140">
            <v>0</v>
          </cell>
          <cell r="Q140">
            <v>0</v>
          </cell>
          <cell r="R140">
            <v>0</v>
          </cell>
          <cell r="S140">
            <v>0</v>
          </cell>
          <cell r="T140">
            <v>0</v>
          </cell>
          <cell r="U140" t="str">
            <v>－</v>
          </cell>
          <cell r="V140">
            <v>0</v>
          </cell>
          <cell r="W140">
            <v>0</v>
          </cell>
          <cell r="X140">
            <v>0</v>
          </cell>
          <cell r="Y140">
            <v>0</v>
          </cell>
          <cell r="Z140">
            <v>0</v>
          </cell>
          <cell r="AA140">
            <v>0</v>
          </cell>
          <cell r="AB140">
            <v>0</v>
          </cell>
          <cell r="AC140">
            <v>0</v>
          </cell>
          <cell r="AD140">
            <v>0</v>
          </cell>
          <cell r="AE140">
            <v>0</v>
          </cell>
          <cell r="AF140">
            <v>0</v>
          </cell>
          <cell r="AG140">
            <v>0</v>
          </cell>
          <cell r="AH140">
            <v>0</v>
          </cell>
          <cell r="AI140">
            <v>0</v>
          </cell>
          <cell r="AJ140">
            <v>0</v>
          </cell>
          <cell r="AK140">
            <v>0</v>
          </cell>
          <cell r="AL140">
            <v>0</v>
          </cell>
          <cell r="AM140">
            <v>0</v>
          </cell>
          <cell r="AN140">
            <v>0</v>
          </cell>
          <cell r="AO140">
            <v>0</v>
          </cell>
          <cell r="AP140">
            <v>0</v>
          </cell>
          <cell r="AQ140">
            <v>0</v>
          </cell>
          <cell r="AR140">
            <v>0</v>
          </cell>
          <cell r="AS140">
            <v>0</v>
          </cell>
          <cell r="AT140">
            <v>0</v>
          </cell>
          <cell r="AU140">
            <v>0</v>
          </cell>
          <cell r="AV140">
            <v>0</v>
          </cell>
          <cell r="AW140">
            <v>0</v>
          </cell>
          <cell r="AX140" t="str">
            <v>予定価格</v>
          </cell>
          <cell r="AY140" t="str">
            <v>×</v>
          </cell>
          <cell r="AZ140" t="str">
            <v>×</v>
          </cell>
          <cell r="BA140" t="str">
            <v>×</v>
          </cell>
          <cell r="BB140" t="str">
            <v>×</v>
          </cell>
          <cell r="BC140" t="str">
            <v/>
          </cell>
          <cell r="BD140">
            <v>0</v>
          </cell>
          <cell r="BE140" t="str">
            <v/>
          </cell>
          <cell r="BF140" t="str">
            <v/>
          </cell>
          <cell r="BG140" t="str">
            <v>○</v>
          </cell>
          <cell r="BH140" t="b">
            <v>1</v>
          </cell>
          <cell r="BI140" t="b">
            <v>1</v>
          </cell>
        </row>
        <row r="141">
          <cell r="E141" t="str">
            <v/>
          </cell>
          <cell r="F141" t="str">
            <v/>
          </cell>
          <cell r="G141">
            <v>0</v>
          </cell>
          <cell r="H141">
            <v>0</v>
          </cell>
          <cell r="I141">
            <v>0</v>
          </cell>
          <cell r="J141">
            <v>0</v>
          </cell>
          <cell r="K141">
            <v>0</v>
          </cell>
          <cell r="L141">
            <v>0</v>
          </cell>
          <cell r="M141">
            <v>0</v>
          </cell>
          <cell r="N141">
            <v>0</v>
          </cell>
          <cell r="O141">
            <v>0</v>
          </cell>
          <cell r="P141">
            <v>0</v>
          </cell>
          <cell r="Q141">
            <v>0</v>
          </cell>
          <cell r="R141">
            <v>0</v>
          </cell>
          <cell r="S141">
            <v>0</v>
          </cell>
          <cell r="T141">
            <v>0</v>
          </cell>
          <cell r="U141" t="str">
            <v>－</v>
          </cell>
          <cell r="V141">
            <v>0</v>
          </cell>
          <cell r="W141">
            <v>0</v>
          </cell>
          <cell r="X141">
            <v>0</v>
          </cell>
          <cell r="Y141">
            <v>0</v>
          </cell>
          <cell r="Z141">
            <v>0</v>
          </cell>
          <cell r="AA141">
            <v>0</v>
          </cell>
          <cell r="AB141">
            <v>0</v>
          </cell>
          <cell r="AC141">
            <v>0</v>
          </cell>
          <cell r="AD141">
            <v>0</v>
          </cell>
          <cell r="AE141">
            <v>0</v>
          </cell>
          <cell r="AF141">
            <v>0</v>
          </cell>
          <cell r="AG141">
            <v>0</v>
          </cell>
          <cell r="AH141">
            <v>0</v>
          </cell>
          <cell r="AI141">
            <v>0</v>
          </cell>
          <cell r="AJ141">
            <v>0</v>
          </cell>
          <cell r="AK141">
            <v>0</v>
          </cell>
          <cell r="AL141">
            <v>0</v>
          </cell>
          <cell r="AM141">
            <v>0</v>
          </cell>
          <cell r="AN141">
            <v>0</v>
          </cell>
          <cell r="AO141">
            <v>0</v>
          </cell>
          <cell r="AP141">
            <v>0</v>
          </cell>
          <cell r="AQ141">
            <v>0</v>
          </cell>
          <cell r="AR141">
            <v>0</v>
          </cell>
          <cell r="AS141">
            <v>0</v>
          </cell>
          <cell r="AT141">
            <v>0</v>
          </cell>
          <cell r="AU141">
            <v>0</v>
          </cell>
          <cell r="AV141">
            <v>0</v>
          </cell>
          <cell r="AW141">
            <v>0</v>
          </cell>
          <cell r="AX141" t="str">
            <v>予定価格</v>
          </cell>
          <cell r="AY141" t="str">
            <v>×</v>
          </cell>
          <cell r="AZ141" t="str">
            <v>×</v>
          </cell>
          <cell r="BA141" t="str">
            <v>×</v>
          </cell>
          <cell r="BB141" t="str">
            <v>×</v>
          </cell>
          <cell r="BC141" t="str">
            <v/>
          </cell>
          <cell r="BD141">
            <v>0</v>
          </cell>
          <cell r="BE141" t="str">
            <v/>
          </cell>
          <cell r="BF141" t="str">
            <v/>
          </cell>
          <cell r="BG141" t="str">
            <v>○</v>
          </cell>
          <cell r="BH141" t="b">
            <v>1</v>
          </cell>
          <cell r="BI141" t="b">
            <v>1</v>
          </cell>
        </row>
        <row r="142">
          <cell r="E142" t="str">
            <v/>
          </cell>
          <cell r="F142" t="str">
            <v/>
          </cell>
          <cell r="G142">
            <v>0</v>
          </cell>
          <cell r="H142">
            <v>0</v>
          </cell>
          <cell r="I142">
            <v>0</v>
          </cell>
          <cell r="J142">
            <v>0</v>
          </cell>
          <cell r="K142">
            <v>0</v>
          </cell>
          <cell r="L142">
            <v>0</v>
          </cell>
          <cell r="M142">
            <v>0</v>
          </cell>
          <cell r="N142">
            <v>0</v>
          </cell>
          <cell r="O142">
            <v>0</v>
          </cell>
          <cell r="P142">
            <v>0</v>
          </cell>
          <cell r="Q142">
            <v>0</v>
          </cell>
          <cell r="R142">
            <v>0</v>
          </cell>
          <cell r="S142">
            <v>0</v>
          </cell>
          <cell r="T142">
            <v>0</v>
          </cell>
          <cell r="U142" t="str">
            <v>－</v>
          </cell>
          <cell r="V142">
            <v>0</v>
          </cell>
          <cell r="W142">
            <v>0</v>
          </cell>
          <cell r="X142">
            <v>0</v>
          </cell>
          <cell r="Y142">
            <v>0</v>
          </cell>
          <cell r="Z142">
            <v>0</v>
          </cell>
          <cell r="AA142">
            <v>0</v>
          </cell>
          <cell r="AB142">
            <v>0</v>
          </cell>
          <cell r="AC142">
            <v>0</v>
          </cell>
          <cell r="AD142">
            <v>0</v>
          </cell>
          <cell r="AE142">
            <v>0</v>
          </cell>
          <cell r="AF142">
            <v>0</v>
          </cell>
          <cell r="AG142">
            <v>0</v>
          </cell>
          <cell r="AH142">
            <v>0</v>
          </cell>
          <cell r="AI142">
            <v>0</v>
          </cell>
          <cell r="AJ142">
            <v>0</v>
          </cell>
          <cell r="AK142">
            <v>0</v>
          </cell>
          <cell r="AL142">
            <v>0</v>
          </cell>
          <cell r="AM142">
            <v>0</v>
          </cell>
          <cell r="AN142">
            <v>0</v>
          </cell>
          <cell r="AO142">
            <v>0</v>
          </cell>
          <cell r="AP142">
            <v>0</v>
          </cell>
          <cell r="AQ142">
            <v>0</v>
          </cell>
          <cell r="AR142">
            <v>0</v>
          </cell>
          <cell r="AS142">
            <v>0</v>
          </cell>
          <cell r="AT142">
            <v>0</v>
          </cell>
          <cell r="AU142">
            <v>0</v>
          </cell>
          <cell r="AV142">
            <v>0</v>
          </cell>
          <cell r="AW142">
            <v>0</v>
          </cell>
          <cell r="AX142" t="str">
            <v>予定価格</v>
          </cell>
          <cell r="AY142" t="str">
            <v>×</v>
          </cell>
          <cell r="AZ142" t="str">
            <v>×</v>
          </cell>
          <cell r="BA142" t="str">
            <v>×</v>
          </cell>
          <cell r="BB142" t="str">
            <v>×</v>
          </cell>
          <cell r="BC142" t="str">
            <v/>
          </cell>
          <cell r="BD142">
            <v>0</v>
          </cell>
          <cell r="BE142" t="str">
            <v/>
          </cell>
          <cell r="BF142" t="str">
            <v/>
          </cell>
          <cell r="BG142" t="str">
            <v>○</v>
          </cell>
          <cell r="BH142" t="b">
            <v>1</v>
          </cell>
          <cell r="BI142" t="b">
            <v>1</v>
          </cell>
        </row>
        <row r="143">
          <cell r="E143" t="str">
            <v/>
          </cell>
          <cell r="F143" t="str">
            <v/>
          </cell>
          <cell r="G143">
            <v>0</v>
          </cell>
          <cell r="H143">
            <v>0</v>
          </cell>
          <cell r="I143">
            <v>0</v>
          </cell>
          <cell r="J143">
            <v>0</v>
          </cell>
          <cell r="K143">
            <v>0</v>
          </cell>
          <cell r="L143">
            <v>0</v>
          </cell>
          <cell r="M143">
            <v>0</v>
          </cell>
          <cell r="N143">
            <v>0</v>
          </cell>
          <cell r="O143">
            <v>0</v>
          </cell>
          <cell r="P143">
            <v>0</v>
          </cell>
          <cell r="Q143">
            <v>0</v>
          </cell>
          <cell r="R143">
            <v>0</v>
          </cell>
          <cell r="S143">
            <v>0</v>
          </cell>
          <cell r="T143">
            <v>0</v>
          </cell>
          <cell r="U143" t="str">
            <v>－</v>
          </cell>
          <cell r="V143">
            <v>0</v>
          </cell>
          <cell r="W143">
            <v>0</v>
          </cell>
          <cell r="X143">
            <v>0</v>
          </cell>
          <cell r="Y143">
            <v>0</v>
          </cell>
          <cell r="Z143">
            <v>0</v>
          </cell>
          <cell r="AA143">
            <v>0</v>
          </cell>
          <cell r="AB143">
            <v>0</v>
          </cell>
          <cell r="AC143">
            <v>0</v>
          </cell>
          <cell r="AD143">
            <v>0</v>
          </cell>
          <cell r="AE143">
            <v>0</v>
          </cell>
          <cell r="AF143">
            <v>0</v>
          </cell>
          <cell r="AG143">
            <v>0</v>
          </cell>
          <cell r="AH143">
            <v>0</v>
          </cell>
          <cell r="AI143">
            <v>0</v>
          </cell>
          <cell r="AJ143">
            <v>0</v>
          </cell>
          <cell r="AK143">
            <v>0</v>
          </cell>
          <cell r="AL143">
            <v>0</v>
          </cell>
          <cell r="AM143">
            <v>0</v>
          </cell>
          <cell r="AN143">
            <v>0</v>
          </cell>
          <cell r="AO143">
            <v>0</v>
          </cell>
          <cell r="AP143">
            <v>0</v>
          </cell>
          <cell r="AQ143">
            <v>0</v>
          </cell>
          <cell r="AR143">
            <v>0</v>
          </cell>
          <cell r="AS143">
            <v>0</v>
          </cell>
          <cell r="AT143">
            <v>0</v>
          </cell>
          <cell r="AU143">
            <v>0</v>
          </cell>
          <cell r="AV143">
            <v>0</v>
          </cell>
          <cell r="AW143">
            <v>0</v>
          </cell>
          <cell r="AX143" t="str">
            <v>予定価格</v>
          </cell>
          <cell r="AY143" t="str">
            <v>×</v>
          </cell>
          <cell r="AZ143" t="str">
            <v>×</v>
          </cell>
          <cell r="BA143" t="str">
            <v>×</v>
          </cell>
          <cell r="BB143" t="str">
            <v>×</v>
          </cell>
          <cell r="BC143" t="str">
            <v/>
          </cell>
          <cell r="BD143">
            <v>0</v>
          </cell>
          <cell r="BE143" t="str">
            <v/>
          </cell>
          <cell r="BF143" t="str">
            <v/>
          </cell>
          <cell r="BG143" t="str">
            <v>○</v>
          </cell>
          <cell r="BH143" t="b">
            <v>1</v>
          </cell>
          <cell r="BI143" t="b">
            <v>1</v>
          </cell>
        </row>
        <row r="144">
          <cell r="E144" t="str">
            <v/>
          </cell>
          <cell r="F144" t="str">
            <v/>
          </cell>
          <cell r="G144">
            <v>0</v>
          </cell>
          <cell r="H144">
            <v>0</v>
          </cell>
          <cell r="I144">
            <v>0</v>
          </cell>
          <cell r="J144">
            <v>0</v>
          </cell>
          <cell r="K144">
            <v>0</v>
          </cell>
          <cell r="L144">
            <v>0</v>
          </cell>
          <cell r="M144">
            <v>0</v>
          </cell>
          <cell r="N144">
            <v>0</v>
          </cell>
          <cell r="O144">
            <v>0</v>
          </cell>
          <cell r="P144">
            <v>0</v>
          </cell>
          <cell r="Q144">
            <v>0</v>
          </cell>
          <cell r="R144">
            <v>0</v>
          </cell>
          <cell r="S144">
            <v>0</v>
          </cell>
          <cell r="T144">
            <v>0</v>
          </cell>
          <cell r="U144" t="str">
            <v>－</v>
          </cell>
          <cell r="V144">
            <v>0</v>
          </cell>
          <cell r="W144">
            <v>0</v>
          </cell>
          <cell r="X144">
            <v>0</v>
          </cell>
          <cell r="Y144">
            <v>0</v>
          </cell>
          <cell r="Z144">
            <v>0</v>
          </cell>
          <cell r="AA144">
            <v>0</v>
          </cell>
          <cell r="AB144">
            <v>0</v>
          </cell>
          <cell r="AC144">
            <v>0</v>
          </cell>
          <cell r="AD144">
            <v>0</v>
          </cell>
          <cell r="AE144">
            <v>0</v>
          </cell>
          <cell r="AF144">
            <v>0</v>
          </cell>
          <cell r="AG144">
            <v>0</v>
          </cell>
          <cell r="AH144">
            <v>0</v>
          </cell>
          <cell r="AI144">
            <v>0</v>
          </cell>
          <cell r="AJ144">
            <v>0</v>
          </cell>
          <cell r="AK144">
            <v>0</v>
          </cell>
          <cell r="AL144">
            <v>0</v>
          </cell>
          <cell r="AM144">
            <v>0</v>
          </cell>
          <cell r="AN144">
            <v>0</v>
          </cell>
          <cell r="AO144">
            <v>0</v>
          </cell>
          <cell r="AP144">
            <v>0</v>
          </cell>
          <cell r="AQ144">
            <v>0</v>
          </cell>
          <cell r="AR144">
            <v>0</v>
          </cell>
          <cell r="AS144">
            <v>0</v>
          </cell>
          <cell r="AT144">
            <v>0</v>
          </cell>
          <cell r="AU144">
            <v>0</v>
          </cell>
          <cell r="AV144">
            <v>0</v>
          </cell>
          <cell r="AW144">
            <v>0</v>
          </cell>
          <cell r="AX144" t="str">
            <v>予定価格</v>
          </cell>
          <cell r="AY144" t="str">
            <v>×</v>
          </cell>
          <cell r="AZ144" t="str">
            <v>×</v>
          </cell>
          <cell r="BA144" t="str">
            <v>×</v>
          </cell>
          <cell r="BB144" t="str">
            <v>×</v>
          </cell>
          <cell r="BC144" t="str">
            <v/>
          </cell>
          <cell r="BD144">
            <v>0</v>
          </cell>
          <cell r="BE144" t="str">
            <v/>
          </cell>
          <cell r="BF144" t="str">
            <v/>
          </cell>
          <cell r="BG144" t="str">
            <v>○</v>
          </cell>
          <cell r="BH144" t="b">
            <v>1</v>
          </cell>
          <cell r="BI144" t="b">
            <v>1</v>
          </cell>
        </row>
        <row r="145">
          <cell r="E145" t="str">
            <v/>
          </cell>
          <cell r="F145" t="str">
            <v/>
          </cell>
          <cell r="G145">
            <v>0</v>
          </cell>
          <cell r="H145">
            <v>0</v>
          </cell>
          <cell r="I145">
            <v>0</v>
          </cell>
          <cell r="J145">
            <v>0</v>
          </cell>
          <cell r="K145">
            <v>0</v>
          </cell>
          <cell r="L145">
            <v>0</v>
          </cell>
          <cell r="M145">
            <v>0</v>
          </cell>
          <cell r="N145">
            <v>0</v>
          </cell>
          <cell r="O145">
            <v>0</v>
          </cell>
          <cell r="P145">
            <v>0</v>
          </cell>
          <cell r="Q145">
            <v>0</v>
          </cell>
          <cell r="R145">
            <v>0</v>
          </cell>
          <cell r="S145">
            <v>0</v>
          </cell>
          <cell r="T145">
            <v>0</v>
          </cell>
          <cell r="U145" t="str">
            <v>－</v>
          </cell>
          <cell r="V145">
            <v>0</v>
          </cell>
          <cell r="W145">
            <v>0</v>
          </cell>
          <cell r="X145">
            <v>0</v>
          </cell>
          <cell r="Y145">
            <v>0</v>
          </cell>
          <cell r="Z145">
            <v>0</v>
          </cell>
          <cell r="AA145">
            <v>0</v>
          </cell>
          <cell r="AB145">
            <v>0</v>
          </cell>
          <cell r="AC145">
            <v>0</v>
          </cell>
          <cell r="AD145">
            <v>0</v>
          </cell>
          <cell r="AE145">
            <v>0</v>
          </cell>
          <cell r="AF145">
            <v>0</v>
          </cell>
          <cell r="AG145">
            <v>0</v>
          </cell>
          <cell r="AH145">
            <v>0</v>
          </cell>
          <cell r="AI145">
            <v>0</v>
          </cell>
          <cell r="AJ145">
            <v>0</v>
          </cell>
          <cell r="AK145">
            <v>0</v>
          </cell>
          <cell r="AL145">
            <v>0</v>
          </cell>
          <cell r="AM145">
            <v>0</v>
          </cell>
          <cell r="AN145">
            <v>0</v>
          </cell>
          <cell r="AO145">
            <v>0</v>
          </cell>
          <cell r="AP145">
            <v>0</v>
          </cell>
          <cell r="AQ145">
            <v>0</v>
          </cell>
          <cell r="AR145">
            <v>0</v>
          </cell>
          <cell r="AS145">
            <v>0</v>
          </cell>
          <cell r="AT145">
            <v>0</v>
          </cell>
          <cell r="AU145">
            <v>0</v>
          </cell>
          <cell r="AV145">
            <v>0</v>
          </cell>
          <cell r="AW145">
            <v>0</v>
          </cell>
          <cell r="AX145" t="str">
            <v>予定価格</v>
          </cell>
          <cell r="AY145" t="str">
            <v>×</v>
          </cell>
          <cell r="AZ145" t="str">
            <v>×</v>
          </cell>
          <cell r="BA145" t="str">
            <v>×</v>
          </cell>
          <cell r="BB145" t="str">
            <v>×</v>
          </cell>
          <cell r="BC145" t="str">
            <v/>
          </cell>
          <cell r="BD145">
            <v>0</v>
          </cell>
          <cell r="BE145" t="str">
            <v/>
          </cell>
          <cell r="BF145" t="str">
            <v/>
          </cell>
          <cell r="BG145" t="str">
            <v>○</v>
          </cell>
          <cell r="BH145" t="b">
            <v>1</v>
          </cell>
          <cell r="BI145" t="b">
            <v>1</v>
          </cell>
        </row>
        <row r="146">
          <cell r="E146" t="str">
            <v/>
          </cell>
          <cell r="F146" t="str">
            <v/>
          </cell>
          <cell r="G146">
            <v>0</v>
          </cell>
          <cell r="H146">
            <v>0</v>
          </cell>
          <cell r="I146">
            <v>0</v>
          </cell>
          <cell r="J146">
            <v>0</v>
          </cell>
          <cell r="K146">
            <v>0</v>
          </cell>
          <cell r="L146">
            <v>0</v>
          </cell>
          <cell r="M146">
            <v>0</v>
          </cell>
          <cell r="N146">
            <v>0</v>
          </cell>
          <cell r="O146">
            <v>0</v>
          </cell>
          <cell r="P146">
            <v>0</v>
          </cell>
          <cell r="Q146">
            <v>0</v>
          </cell>
          <cell r="R146">
            <v>0</v>
          </cell>
          <cell r="S146">
            <v>0</v>
          </cell>
          <cell r="T146">
            <v>0</v>
          </cell>
          <cell r="U146" t="str">
            <v>－</v>
          </cell>
          <cell r="V146">
            <v>0</v>
          </cell>
          <cell r="W146">
            <v>0</v>
          </cell>
          <cell r="X146">
            <v>0</v>
          </cell>
          <cell r="Y146">
            <v>0</v>
          </cell>
          <cell r="Z146">
            <v>0</v>
          </cell>
          <cell r="AA146">
            <v>0</v>
          </cell>
          <cell r="AB146">
            <v>0</v>
          </cell>
          <cell r="AC146">
            <v>0</v>
          </cell>
          <cell r="AD146">
            <v>0</v>
          </cell>
          <cell r="AE146">
            <v>0</v>
          </cell>
          <cell r="AF146">
            <v>0</v>
          </cell>
          <cell r="AG146">
            <v>0</v>
          </cell>
          <cell r="AH146">
            <v>0</v>
          </cell>
          <cell r="AI146">
            <v>0</v>
          </cell>
          <cell r="AJ146">
            <v>0</v>
          </cell>
          <cell r="AK146">
            <v>0</v>
          </cell>
          <cell r="AL146">
            <v>0</v>
          </cell>
          <cell r="AM146">
            <v>0</v>
          </cell>
          <cell r="AN146">
            <v>0</v>
          </cell>
          <cell r="AO146">
            <v>0</v>
          </cell>
          <cell r="AP146">
            <v>0</v>
          </cell>
          <cell r="AQ146">
            <v>0</v>
          </cell>
          <cell r="AR146">
            <v>0</v>
          </cell>
          <cell r="AS146">
            <v>0</v>
          </cell>
          <cell r="AT146">
            <v>0</v>
          </cell>
          <cell r="AU146">
            <v>0</v>
          </cell>
          <cell r="AV146">
            <v>0</v>
          </cell>
          <cell r="AW146">
            <v>0</v>
          </cell>
          <cell r="AX146" t="str">
            <v>予定価格</v>
          </cell>
          <cell r="AY146" t="str">
            <v>×</v>
          </cell>
          <cell r="AZ146" t="str">
            <v>×</v>
          </cell>
          <cell r="BA146" t="str">
            <v>×</v>
          </cell>
          <cell r="BB146" t="str">
            <v>×</v>
          </cell>
          <cell r="BC146" t="str">
            <v/>
          </cell>
          <cell r="BD146">
            <v>0</v>
          </cell>
          <cell r="BE146" t="str">
            <v/>
          </cell>
          <cell r="BF146" t="str">
            <v/>
          </cell>
          <cell r="BG146" t="str">
            <v>○</v>
          </cell>
          <cell r="BH146" t="b">
            <v>1</v>
          </cell>
          <cell r="BI146" t="b">
            <v>1</v>
          </cell>
        </row>
        <row r="147">
          <cell r="E147" t="str">
            <v/>
          </cell>
          <cell r="F147" t="str">
            <v/>
          </cell>
          <cell r="G147">
            <v>0</v>
          </cell>
          <cell r="H147">
            <v>0</v>
          </cell>
          <cell r="I147">
            <v>0</v>
          </cell>
          <cell r="J147">
            <v>0</v>
          </cell>
          <cell r="K147">
            <v>0</v>
          </cell>
          <cell r="L147">
            <v>0</v>
          </cell>
          <cell r="M147">
            <v>0</v>
          </cell>
          <cell r="N147">
            <v>0</v>
          </cell>
          <cell r="O147">
            <v>0</v>
          </cell>
          <cell r="P147">
            <v>0</v>
          </cell>
          <cell r="Q147">
            <v>0</v>
          </cell>
          <cell r="R147">
            <v>0</v>
          </cell>
          <cell r="S147">
            <v>0</v>
          </cell>
          <cell r="T147">
            <v>0</v>
          </cell>
          <cell r="U147" t="str">
            <v>－</v>
          </cell>
          <cell r="V147">
            <v>0</v>
          </cell>
          <cell r="W147">
            <v>0</v>
          </cell>
          <cell r="X147">
            <v>0</v>
          </cell>
          <cell r="Y147">
            <v>0</v>
          </cell>
          <cell r="Z147">
            <v>0</v>
          </cell>
          <cell r="AA147">
            <v>0</v>
          </cell>
          <cell r="AB147">
            <v>0</v>
          </cell>
          <cell r="AC147">
            <v>0</v>
          </cell>
          <cell r="AD147">
            <v>0</v>
          </cell>
          <cell r="AE147">
            <v>0</v>
          </cell>
          <cell r="AF147">
            <v>0</v>
          </cell>
          <cell r="AG147">
            <v>0</v>
          </cell>
          <cell r="AH147">
            <v>0</v>
          </cell>
          <cell r="AI147">
            <v>0</v>
          </cell>
          <cell r="AJ147">
            <v>0</v>
          </cell>
          <cell r="AK147">
            <v>0</v>
          </cell>
          <cell r="AL147">
            <v>0</v>
          </cell>
          <cell r="AM147">
            <v>0</v>
          </cell>
          <cell r="AN147">
            <v>0</v>
          </cell>
          <cell r="AO147">
            <v>0</v>
          </cell>
          <cell r="AP147">
            <v>0</v>
          </cell>
          <cell r="AQ147">
            <v>0</v>
          </cell>
          <cell r="AR147">
            <v>0</v>
          </cell>
          <cell r="AS147">
            <v>0</v>
          </cell>
          <cell r="AT147">
            <v>0</v>
          </cell>
          <cell r="AU147">
            <v>0</v>
          </cell>
          <cell r="AV147">
            <v>0</v>
          </cell>
          <cell r="AW147">
            <v>0</v>
          </cell>
          <cell r="AX147" t="str">
            <v>予定価格</v>
          </cell>
          <cell r="AY147" t="str">
            <v>×</v>
          </cell>
          <cell r="AZ147" t="str">
            <v>×</v>
          </cell>
          <cell r="BA147" t="str">
            <v>×</v>
          </cell>
          <cell r="BB147" t="str">
            <v>×</v>
          </cell>
          <cell r="BC147" t="str">
            <v/>
          </cell>
          <cell r="BD147">
            <v>0</v>
          </cell>
          <cell r="BE147" t="str">
            <v/>
          </cell>
          <cell r="BF147" t="str">
            <v/>
          </cell>
          <cell r="BG147" t="str">
            <v>○</v>
          </cell>
          <cell r="BH147" t="b">
            <v>1</v>
          </cell>
          <cell r="BI147" t="b">
            <v>1</v>
          </cell>
        </row>
        <row r="148">
          <cell r="E148" t="str">
            <v/>
          </cell>
          <cell r="F148" t="str">
            <v/>
          </cell>
          <cell r="G148">
            <v>0</v>
          </cell>
          <cell r="H148">
            <v>0</v>
          </cell>
          <cell r="I148">
            <v>0</v>
          </cell>
          <cell r="J148">
            <v>0</v>
          </cell>
          <cell r="K148">
            <v>0</v>
          </cell>
          <cell r="L148">
            <v>0</v>
          </cell>
          <cell r="M148">
            <v>0</v>
          </cell>
          <cell r="N148">
            <v>0</v>
          </cell>
          <cell r="O148">
            <v>0</v>
          </cell>
          <cell r="P148">
            <v>0</v>
          </cell>
          <cell r="Q148">
            <v>0</v>
          </cell>
          <cell r="R148">
            <v>0</v>
          </cell>
          <cell r="S148">
            <v>0</v>
          </cell>
          <cell r="T148">
            <v>0</v>
          </cell>
          <cell r="U148" t="str">
            <v>－</v>
          </cell>
          <cell r="V148">
            <v>0</v>
          </cell>
          <cell r="W148">
            <v>0</v>
          </cell>
          <cell r="X148">
            <v>0</v>
          </cell>
          <cell r="Y148">
            <v>0</v>
          </cell>
          <cell r="Z148">
            <v>0</v>
          </cell>
          <cell r="AA148">
            <v>0</v>
          </cell>
          <cell r="AB148">
            <v>0</v>
          </cell>
          <cell r="AC148">
            <v>0</v>
          </cell>
          <cell r="AD148">
            <v>0</v>
          </cell>
          <cell r="AE148">
            <v>0</v>
          </cell>
          <cell r="AF148">
            <v>0</v>
          </cell>
          <cell r="AG148">
            <v>0</v>
          </cell>
          <cell r="AH148">
            <v>0</v>
          </cell>
          <cell r="AI148">
            <v>0</v>
          </cell>
          <cell r="AJ148">
            <v>0</v>
          </cell>
          <cell r="AK148">
            <v>0</v>
          </cell>
          <cell r="AL148">
            <v>0</v>
          </cell>
          <cell r="AM148">
            <v>0</v>
          </cell>
          <cell r="AN148">
            <v>0</v>
          </cell>
          <cell r="AO148">
            <v>0</v>
          </cell>
          <cell r="AP148">
            <v>0</v>
          </cell>
          <cell r="AQ148">
            <v>0</v>
          </cell>
          <cell r="AR148">
            <v>0</v>
          </cell>
          <cell r="AS148">
            <v>0</v>
          </cell>
          <cell r="AT148">
            <v>0</v>
          </cell>
          <cell r="AU148">
            <v>0</v>
          </cell>
          <cell r="AV148">
            <v>0</v>
          </cell>
          <cell r="AW148">
            <v>0</v>
          </cell>
          <cell r="AX148" t="str">
            <v>予定価格</v>
          </cell>
          <cell r="AY148" t="str">
            <v>×</v>
          </cell>
          <cell r="AZ148" t="str">
            <v>×</v>
          </cell>
          <cell r="BA148" t="str">
            <v>×</v>
          </cell>
          <cell r="BB148" t="str">
            <v>×</v>
          </cell>
          <cell r="BC148" t="str">
            <v/>
          </cell>
          <cell r="BD148">
            <v>0</v>
          </cell>
          <cell r="BE148" t="str">
            <v/>
          </cell>
          <cell r="BF148" t="str">
            <v/>
          </cell>
          <cell r="BG148" t="str">
            <v>○</v>
          </cell>
          <cell r="BH148" t="b">
            <v>1</v>
          </cell>
          <cell r="BI148" t="b">
            <v>1</v>
          </cell>
        </row>
        <row r="149">
          <cell r="E149" t="str">
            <v/>
          </cell>
          <cell r="F149" t="str">
            <v/>
          </cell>
          <cell r="G149">
            <v>0</v>
          </cell>
          <cell r="H149">
            <v>0</v>
          </cell>
          <cell r="I149">
            <v>0</v>
          </cell>
          <cell r="J149">
            <v>0</v>
          </cell>
          <cell r="K149">
            <v>0</v>
          </cell>
          <cell r="L149">
            <v>0</v>
          </cell>
          <cell r="M149">
            <v>0</v>
          </cell>
          <cell r="N149">
            <v>0</v>
          </cell>
          <cell r="O149">
            <v>0</v>
          </cell>
          <cell r="P149">
            <v>0</v>
          </cell>
          <cell r="Q149">
            <v>0</v>
          </cell>
          <cell r="R149">
            <v>0</v>
          </cell>
          <cell r="S149">
            <v>0</v>
          </cell>
          <cell r="T149">
            <v>0</v>
          </cell>
          <cell r="U149" t="str">
            <v>－</v>
          </cell>
          <cell r="V149">
            <v>0</v>
          </cell>
          <cell r="W149">
            <v>0</v>
          </cell>
          <cell r="X149">
            <v>0</v>
          </cell>
          <cell r="Y149">
            <v>0</v>
          </cell>
          <cell r="Z149">
            <v>0</v>
          </cell>
          <cell r="AA149">
            <v>0</v>
          </cell>
          <cell r="AB149">
            <v>0</v>
          </cell>
          <cell r="AC149">
            <v>0</v>
          </cell>
          <cell r="AD149">
            <v>0</v>
          </cell>
          <cell r="AE149">
            <v>0</v>
          </cell>
          <cell r="AF149">
            <v>0</v>
          </cell>
          <cell r="AG149">
            <v>0</v>
          </cell>
          <cell r="AH149">
            <v>0</v>
          </cell>
          <cell r="AI149">
            <v>0</v>
          </cell>
          <cell r="AJ149">
            <v>0</v>
          </cell>
          <cell r="AK149">
            <v>0</v>
          </cell>
          <cell r="AL149">
            <v>0</v>
          </cell>
          <cell r="AM149">
            <v>0</v>
          </cell>
          <cell r="AN149">
            <v>0</v>
          </cell>
          <cell r="AO149">
            <v>0</v>
          </cell>
          <cell r="AP149">
            <v>0</v>
          </cell>
          <cell r="AQ149">
            <v>0</v>
          </cell>
          <cell r="AR149">
            <v>0</v>
          </cell>
          <cell r="AS149">
            <v>0</v>
          </cell>
          <cell r="AT149">
            <v>0</v>
          </cell>
          <cell r="AU149">
            <v>0</v>
          </cell>
          <cell r="AV149">
            <v>0</v>
          </cell>
          <cell r="AW149">
            <v>0</v>
          </cell>
          <cell r="AX149" t="str">
            <v>予定価格</v>
          </cell>
          <cell r="AY149" t="str">
            <v>×</v>
          </cell>
          <cell r="AZ149" t="str">
            <v>×</v>
          </cell>
          <cell r="BA149" t="str">
            <v>×</v>
          </cell>
          <cell r="BB149" t="str">
            <v>×</v>
          </cell>
          <cell r="BC149" t="str">
            <v/>
          </cell>
          <cell r="BD149">
            <v>0</v>
          </cell>
          <cell r="BE149" t="str">
            <v/>
          </cell>
          <cell r="BF149" t="str">
            <v/>
          </cell>
          <cell r="BG149" t="str">
            <v>○</v>
          </cell>
          <cell r="BH149" t="b">
            <v>1</v>
          </cell>
          <cell r="BI149" t="b">
            <v>1</v>
          </cell>
        </row>
        <row r="150">
          <cell r="E150" t="str">
            <v/>
          </cell>
          <cell r="F150" t="str">
            <v/>
          </cell>
          <cell r="G150">
            <v>0</v>
          </cell>
          <cell r="H150">
            <v>0</v>
          </cell>
          <cell r="I150">
            <v>0</v>
          </cell>
          <cell r="J150">
            <v>0</v>
          </cell>
          <cell r="K150">
            <v>0</v>
          </cell>
          <cell r="L150">
            <v>0</v>
          </cell>
          <cell r="M150">
            <v>0</v>
          </cell>
          <cell r="N150">
            <v>0</v>
          </cell>
          <cell r="O150">
            <v>0</v>
          </cell>
          <cell r="P150">
            <v>0</v>
          </cell>
          <cell r="Q150">
            <v>0</v>
          </cell>
          <cell r="R150">
            <v>0</v>
          </cell>
          <cell r="S150">
            <v>0</v>
          </cell>
          <cell r="T150">
            <v>0</v>
          </cell>
          <cell r="U150" t="str">
            <v>－</v>
          </cell>
          <cell r="V150">
            <v>0</v>
          </cell>
          <cell r="W150">
            <v>0</v>
          </cell>
          <cell r="X150">
            <v>0</v>
          </cell>
          <cell r="Y150">
            <v>0</v>
          </cell>
          <cell r="Z150">
            <v>0</v>
          </cell>
          <cell r="AA150">
            <v>0</v>
          </cell>
          <cell r="AB150">
            <v>0</v>
          </cell>
          <cell r="AC150">
            <v>0</v>
          </cell>
          <cell r="AD150">
            <v>0</v>
          </cell>
          <cell r="AE150">
            <v>0</v>
          </cell>
          <cell r="AF150">
            <v>0</v>
          </cell>
          <cell r="AG150">
            <v>0</v>
          </cell>
          <cell r="AH150">
            <v>0</v>
          </cell>
          <cell r="AI150">
            <v>0</v>
          </cell>
          <cell r="AJ150">
            <v>0</v>
          </cell>
          <cell r="AK150">
            <v>0</v>
          </cell>
          <cell r="AL150">
            <v>0</v>
          </cell>
          <cell r="AM150">
            <v>0</v>
          </cell>
          <cell r="AN150">
            <v>0</v>
          </cell>
          <cell r="AO150">
            <v>0</v>
          </cell>
          <cell r="AP150">
            <v>0</v>
          </cell>
          <cell r="AQ150">
            <v>0</v>
          </cell>
          <cell r="AR150">
            <v>0</v>
          </cell>
          <cell r="AS150">
            <v>0</v>
          </cell>
          <cell r="AT150">
            <v>0</v>
          </cell>
          <cell r="AU150">
            <v>0</v>
          </cell>
          <cell r="AV150">
            <v>0</v>
          </cell>
          <cell r="AW150">
            <v>0</v>
          </cell>
          <cell r="AX150" t="str">
            <v>予定価格</v>
          </cell>
          <cell r="AY150" t="str">
            <v>×</v>
          </cell>
          <cell r="AZ150" t="str">
            <v>×</v>
          </cell>
          <cell r="BA150" t="str">
            <v>×</v>
          </cell>
          <cell r="BB150" t="str">
            <v>×</v>
          </cell>
          <cell r="BC150" t="str">
            <v/>
          </cell>
          <cell r="BD150">
            <v>0</v>
          </cell>
          <cell r="BE150" t="str">
            <v/>
          </cell>
          <cell r="BF150" t="str">
            <v/>
          </cell>
          <cell r="BG150" t="str">
            <v>○</v>
          </cell>
          <cell r="BH150" t="b">
            <v>1</v>
          </cell>
          <cell r="BI150" t="b">
            <v>1</v>
          </cell>
        </row>
        <row r="151">
          <cell r="E151" t="str">
            <v/>
          </cell>
          <cell r="F151" t="str">
            <v/>
          </cell>
          <cell r="G151">
            <v>0</v>
          </cell>
          <cell r="H151">
            <v>0</v>
          </cell>
          <cell r="I151">
            <v>0</v>
          </cell>
          <cell r="J151">
            <v>0</v>
          </cell>
          <cell r="K151">
            <v>0</v>
          </cell>
          <cell r="L151">
            <v>0</v>
          </cell>
          <cell r="M151">
            <v>0</v>
          </cell>
          <cell r="N151">
            <v>0</v>
          </cell>
          <cell r="O151">
            <v>0</v>
          </cell>
          <cell r="P151">
            <v>0</v>
          </cell>
          <cell r="Q151">
            <v>0</v>
          </cell>
          <cell r="R151">
            <v>0</v>
          </cell>
          <cell r="S151">
            <v>0</v>
          </cell>
          <cell r="T151">
            <v>0</v>
          </cell>
          <cell r="U151" t="str">
            <v>－</v>
          </cell>
          <cell r="V151">
            <v>0</v>
          </cell>
          <cell r="W151">
            <v>0</v>
          </cell>
          <cell r="X151">
            <v>0</v>
          </cell>
          <cell r="Y151">
            <v>0</v>
          </cell>
          <cell r="Z151">
            <v>0</v>
          </cell>
          <cell r="AA151">
            <v>0</v>
          </cell>
          <cell r="AB151">
            <v>0</v>
          </cell>
          <cell r="AC151">
            <v>0</v>
          </cell>
          <cell r="AD151">
            <v>0</v>
          </cell>
          <cell r="AE151">
            <v>0</v>
          </cell>
          <cell r="AF151">
            <v>0</v>
          </cell>
          <cell r="AG151">
            <v>0</v>
          </cell>
          <cell r="AH151">
            <v>0</v>
          </cell>
          <cell r="AI151">
            <v>0</v>
          </cell>
          <cell r="AJ151">
            <v>0</v>
          </cell>
          <cell r="AK151">
            <v>0</v>
          </cell>
          <cell r="AL151">
            <v>0</v>
          </cell>
          <cell r="AM151">
            <v>0</v>
          </cell>
          <cell r="AN151">
            <v>0</v>
          </cell>
          <cell r="AO151">
            <v>0</v>
          </cell>
          <cell r="AP151">
            <v>0</v>
          </cell>
          <cell r="AQ151">
            <v>0</v>
          </cell>
          <cell r="AR151">
            <v>0</v>
          </cell>
          <cell r="AS151">
            <v>0</v>
          </cell>
          <cell r="AT151">
            <v>0</v>
          </cell>
          <cell r="AU151">
            <v>0</v>
          </cell>
          <cell r="AV151">
            <v>0</v>
          </cell>
          <cell r="AW151">
            <v>0</v>
          </cell>
          <cell r="AX151" t="str">
            <v>予定価格</v>
          </cell>
          <cell r="AY151" t="str">
            <v>×</v>
          </cell>
          <cell r="AZ151" t="str">
            <v>×</v>
          </cell>
          <cell r="BA151" t="str">
            <v>×</v>
          </cell>
          <cell r="BB151" t="str">
            <v>×</v>
          </cell>
          <cell r="BC151" t="str">
            <v/>
          </cell>
          <cell r="BD151">
            <v>0</v>
          </cell>
          <cell r="BE151" t="str">
            <v/>
          </cell>
          <cell r="BF151" t="str">
            <v/>
          </cell>
          <cell r="BG151" t="str">
            <v>○</v>
          </cell>
          <cell r="BH151" t="b">
            <v>1</v>
          </cell>
          <cell r="BI151" t="b">
            <v>1</v>
          </cell>
        </row>
        <row r="152">
          <cell r="E152" t="str">
            <v/>
          </cell>
          <cell r="F152" t="str">
            <v/>
          </cell>
          <cell r="G152">
            <v>0</v>
          </cell>
          <cell r="H152">
            <v>0</v>
          </cell>
          <cell r="I152">
            <v>0</v>
          </cell>
          <cell r="J152">
            <v>0</v>
          </cell>
          <cell r="K152">
            <v>0</v>
          </cell>
          <cell r="L152">
            <v>0</v>
          </cell>
          <cell r="M152">
            <v>0</v>
          </cell>
          <cell r="N152">
            <v>0</v>
          </cell>
          <cell r="O152">
            <v>0</v>
          </cell>
          <cell r="P152">
            <v>0</v>
          </cell>
          <cell r="Q152">
            <v>0</v>
          </cell>
          <cell r="R152">
            <v>0</v>
          </cell>
          <cell r="S152">
            <v>0</v>
          </cell>
          <cell r="T152">
            <v>0</v>
          </cell>
          <cell r="U152" t="str">
            <v>－</v>
          </cell>
          <cell r="V152">
            <v>0</v>
          </cell>
          <cell r="W152">
            <v>0</v>
          </cell>
          <cell r="X152">
            <v>0</v>
          </cell>
          <cell r="Y152">
            <v>0</v>
          </cell>
          <cell r="Z152">
            <v>0</v>
          </cell>
          <cell r="AA152">
            <v>0</v>
          </cell>
          <cell r="AB152">
            <v>0</v>
          </cell>
          <cell r="AC152">
            <v>0</v>
          </cell>
          <cell r="AD152">
            <v>0</v>
          </cell>
          <cell r="AE152">
            <v>0</v>
          </cell>
          <cell r="AF152">
            <v>0</v>
          </cell>
          <cell r="AG152">
            <v>0</v>
          </cell>
          <cell r="AH152">
            <v>0</v>
          </cell>
          <cell r="AI152">
            <v>0</v>
          </cell>
          <cell r="AJ152">
            <v>0</v>
          </cell>
          <cell r="AK152">
            <v>0</v>
          </cell>
          <cell r="AL152">
            <v>0</v>
          </cell>
          <cell r="AM152">
            <v>0</v>
          </cell>
          <cell r="AN152">
            <v>0</v>
          </cell>
          <cell r="AO152">
            <v>0</v>
          </cell>
          <cell r="AP152">
            <v>0</v>
          </cell>
          <cell r="AQ152">
            <v>0</v>
          </cell>
          <cell r="AR152">
            <v>0</v>
          </cell>
          <cell r="AS152">
            <v>0</v>
          </cell>
          <cell r="AT152">
            <v>0</v>
          </cell>
          <cell r="AU152">
            <v>0</v>
          </cell>
          <cell r="AV152">
            <v>0</v>
          </cell>
          <cell r="AW152">
            <v>0</v>
          </cell>
          <cell r="AX152" t="str">
            <v>予定価格</v>
          </cell>
          <cell r="AY152" t="str">
            <v>×</v>
          </cell>
          <cell r="AZ152" t="str">
            <v>×</v>
          </cell>
          <cell r="BA152" t="str">
            <v>×</v>
          </cell>
          <cell r="BB152" t="str">
            <v>×</v>
          </cell>
          <cell r="BC152" t="str">
            <v/>
          </cell>
          <cell r="BD152">
            <v>0</v>
          </cell>
          <cell r="BE152" t="str">
            <v/>
          </cell>
          <cell r="BF152" t="str">
            <v/>
          </cell>
          <cell r="BG152" t="str">
            <v>○</v>
          </cell>
          <cell r="BH152" t="b">
            <v>1</v>
          </cell>
          <cell r="BI152" t="b">
            <v>1</v>
          </cell>
        </row>
        <row r="153">
          <cell r="E153" t="str">
            <v/>
          </cell>
          <cell r="F153" t="str">
            <v/>
          </cell>
          <cell r="G153">
            <v>0</v>
          </cell>
          <cell r="H153">
            <v>0</v>
          </cell>
          <cell r="I153">
            <v>0</v>
          </cell>
          <cell r="J153">
            <v>0</v>
          </cell>
          <cell r="K153">
            <v>0</v>
          </cell>
          <cell r="L153">
            <v>0</v>
          </cell>
          <cell r="M153">
            <v>0</v>
          </cell>
          <cell r="N153">
            <v>0</v>
          </cell>
          <cell r="O153">
            <v>0</v>
          </cell>
          <cell r="P153">
            <v>0</v>
          </cell>
          <cell r="Q153">
            <v>0</v>
          </cell>
          <cell r="R153">
            <v>0</v>
          </cell>
          <cell r="S153">
            <v>0</v>
          </cell>
          <cell r="T153">
            <v>0</v>
          </cell>
          <cell r="U153" t="str">
            <v>－</v>
          </cell>
          <cell r="V153">
            <v>0</v>
          </cell>
          <cell r="W153">
            <v>0</v>
          </cell>
          <cell r="X153">
            <v>0</v>
          </cell>
          <cell r="Y153">
            <v>0</v>
          </cell>
          <cell r="Z153">
            <v>0</v>
          </cell>
          <cell r="AA153">
            <v>0</v>
          </cell>
          <cell r="AB153">
            <v>0</v>
          </cell>
          <cell r="AC153">
            <v>0</v>
          </cell>
          <cell r="AD153">
            <v>0</v>
          </cell>
          <cell r="AE153">
            <v>0</v>
          </cell>
          <cell r="AF153">
            <v>0</v>
          </cell>
          <cell r="AG153">
            <v>0</v>
          </cell>
          <cell r="AH153">
            <v>0</v>
          </cell>
          <cell r="AI153">
            <v>0</v>
          </cell>
          <cell r="AJ153">
            <v>0</v>
          </cell>
          <cell r="AK153">
            <v>0</v>
          </cell>
          <cell r="AL153">
            <v>0</v>
          </cell>
          <cell r="AM153">
            <v>0</v>
          </cell>
          <cell r="AN153">
            <v>0</v>
          </cell>
          <cell r="AO153">
            <v>0</v>
          </cell>
          <cell r="AP153">
            <v>0</v>
          </cell>
          <cell r="AQ153">
            <v>0</v>
          </cell>
          <cell r="AR153">
            <v>0</v>
          </cell>
          <cell r="AS153">
            <v>0</v>
          </cell>
          <cell r="AT153">
            <v>0</v>
          </cell>
          <cell r="AU153">
            <v>0</v>
          </cell>
          <cell r="AV153">
            <v>0</v>
          </cell>
          <cell r="AW153">
            <v>0</v>
          </cell>
          <cell r="AX153" t="str">
            <v>予定価格</v>
          </cell>
          <cell r="AY153" t="str">
            <v>×</v>
          </cell>
          <cell r="AZ153" t="str">
            <v>×</v>
          </cell>
          <cell r="BA153" t="str">
            <v>×</v>
          </cell>
          <cell r="BB153" t="str">
            <v>×</v>
          </cell>
          <cell r="BC153" t="str">
            <v/>
          </cell>
          <cell r="BD153">
            <v>0</v>
          </cell>
          <cell r="BE153" t="str">
            <v/>
          </cell>
          <cell r="BF153" t="str">
            <v/>
          </cell>
          <cell r="BG153" t="str">
            <v>○</v>
          </cell>
          <cell r="BH153" t="b">
            <v>1</v>
          </cell>
          <cell r="BI153" t="b">
            <v>1</v>
          </cell>
        </row>
        <row r="154">
          <cell r="E154" t="str">
            <v/>
          </cell>
          <cell r="F154" t="str">
            <v/>
          </cell>
          <cell r="G154">
            <v>0</v>
          </cell>
          <cell r="H154">
            <v>0</v>
          </cell>
          <cell r="I154">
            <v>0</v>
          </cell>
          <cell r="J154">
            <v>0</v>
          </cell>
          <cell r="K154">
            <v>0</v>
          </cell>
          <cell r="L154">
            <v>0</v>
          </cell>
          <cell r="M154">
            <v>0</v>
          </cell>
          <cell r="N154">
            <v>0</v>
          </cell>
          <cell r="O154">
            <v>0</v>
          </cell>
          <cell r="P154">
            <v>0</v>
          </cell>
          <cell r="Q154">
            <v>0</v>
          </cell>
          <cell r="R154">
            <v>0</v>
          </cell>
          <cell r="S154">
            <v>0</v>
          </cell>
          <cell r="T154">
            <v>0</v>
          </cell>
          <cell r="U154" t="str">
            <v>－</v>
          </cell>
          <cell r="V154">
            <v>0</v>
          </cell>
          <cell r="W154">
            <v>0</v>
          </cell>
          <cell r="X154">
            <v>0</v>
          </cell>
          <cell r="Y154">
            <v>0</v>
          </cell>
          <cell r="Z154">
            <v>0</v>
          </cell>
          <cell r="AA154">
            <v>0</v>
          </cell>
          <cell r="AB154">
            <v>0</v>
          </cell>
          <cell r="AC154">
            <v>0</v>
          </cell>
          <cell r="AD154">
            <v>0</v>
          </cell>
          <cell r="AE154">
            <v>0</v>
          </cell>
          <cell r="AF154">
            <v>0</v>
          </cell>
          <cell r="AG154">
            <v>0</v>
          </cell>
          <cell r="AH154">
            <v>0</v>
          </cell>
          <cell r="AI154">
            <v>0</v>
          </cell>
          <cell r="AJ154">
            <v>0</v>
          </cell>
          <cell r="AK154">
            <v>0</v>
          </cell>
          <cell r="AL154">
            <v>0</v>
          </cell>
          <cell r="AM154">
            <v>0</v>
          </cell>
          <cell r="AN154">
            <v>0</v>
          </cell>
          <cell r="AO154">
            <v>0</v>
          </cell>
          <cell r="AP154">
            <v>0</v>
          </cell>
          <cell r="AQ154">
            <v>0</v>
          </cell>
          <cell r="AR154">
            <v>0</v>
          </cell>
          <cell r="AS154">
            <v>0</v>
          </cell>
          <cell r="AT154">
            <v>0</v>
          </cell>
          <cell r="AU154">
            <v>0</v>
          </cell>
          <cell r="AV154">
            <v>0</v>
          </cell>
          <cell r="AW154">
            <v>0</v>
          </cell>
          <cell r="AX154" t="str">
            <v>予定価格</v>
          </cell>
          <cell r="AY154" t="str">
            <v>×</v>
          </cell>
          <cell r="AZ154" t="str">
            <v>×</v>
          </cell>
          <cell r="BA154" t="str">
            <v>×</v>
          </cell>
          <cell r="BB154" t="str">
            <v>×</v>
          </cell>
          <cell r="BC154" t="str">
            <v/>
          </cell>
          <cell r="BD154">
            <v>0</v>
          </cell>
          <cell r="BE154" t="str">
            <v/>
          </cell>
          <cell r="BF154" t="str">
            <v/>
          </cell>
          <cell r="BG154" t="str">
            <v>○</v>
          </cell>
          <cell r="BH154" t="b">
            <v>1</v>
          </cell>
          <cell r="BI154" t="b">
            <v>1</v>
          </cell>
        </row>
        <row r="155">
          <cell r="E155" t="str">
            <v/>
          </cell>
          <cell r="F155" t="str">
            <v/>
          </cell>
          <cell r="G155">
            <v>0</v>
          </cell>
          <cell r="H155">
            <v>0</v>
          </cell>
          <cell r="I155">
            <v>0</v>
          </cell>
          <cell r="J155">
            <v>0</v>
          </cell>
          <cell r="K155">
            <v>0</v>
          </cell>
          <cell r="L155">
            <v>0</v>
          </cell>
          <cell r="M155">
            <v>0</v>
          </cell>
          <cell r="N155">
            <v>0</v>
          </cell>
          <cell r="O155">
            <v>0</v>
          </cell>
          <cell r="P155">
            <v>0</v>
          </cell>
          <cell r="Q155">
            <v>0</v>
          </cell>
          <cell r="R155">
            <v>0</v>
          </cell>
          <cell r="S155">
            <v>0</v>
          </cell>
          <cell r="T155">
            <v>0</v>
          </cell>
          <cell r="U155" t="str">
            <v>－</v>
          </cell>
          <cell r="V155">
            <v>0</v>
          </cell>
          <cell r="W155">
            <v>0</v>
          </cell>
          <cell r="X155">
            <v>0</v>
          </cell>
          <cell r="Y155">
            <v>0</v>
          </cell>
          <cell r="Z155">
            <v>0</v>
          </cell>
          <cell r="AA155">
            <v>0</v>
          </cell>
          <cell r="AB155">
            <v>0</v>
          </cell>
          <cell r="AC155">
            <v>0</v>
          </cell>
          <cell r="AD155">
            <v>0</v>
          </cell>
          <cell r="AE155">
            <v>0</v>
          </cell>
          <cell r="AF155">
            <v>0</v>
          </cell>
          <cell r="AG155">
            <v>0</v>
          </cell>
          <cell r="AH155">
            <v>0</v>
          </cell>
          <cell r="AI155">
            <v>0</v>
          </cell>
          <cell r="AJ155">
            <v>0</v>
          </cell>
          <cell r="AK155">
            <v>0</v>
          </cell>
          <cell r="AL155">
            <v>0</v>
          </cell>
          <cell r="AM155">
            <v>0</v>
          </cell>
          <cell r="AN155">
            <v>0</v>
          </cell>
          <cell r="AO155">
            <v>0</v>
          </cell>
          <cell r="AP155">
            <v>0</v>
          </cell>
          <cell r="AQ155">
            <v>0</v>
          </cell>
          <cell r="AR155">
            <v>0</v>
          </cell>
          <cell r="AS155">
            <v>0</v>
          </cell>
          <cell r="AT155">
            <v>0</v>
          </cell>
          <cell r="AU155">
            <v>0</v>
          </cell>
          <cell r="AV155">
            <v>0</v>
          </cell>
          <cell r="AW155">
            <v>0</v>
          </cell>
          <cell r="AX155" t="str">
            <v>予定価格</v>
          </cell>
          <cell r="AY155" t="str">
            <v>×</v>
          </cell>
          <cell r="AZ155" t="str">
            <v>×</v>
          </cell>
          <cell r="BA155" t="str">
            <v>×</v>
          </cell>
          <cell r="BB155" t="str">
            <v>×</v>
          </cell>
          <cell r="BC155" t="str">
            <v/>
          </cell>
          <cell r="BD155">
            <v>0</v>
          </cell>
          <cell r="BE155" t="str">
            <v/>
          </cell>
          <cell r="BF155" t="str">
            <v/>
          </cell>
          <cell r="BG155" t="str">
            <v>○</v>
          </cell>
          <cell r="BH155" t="b">
            <v>1</v>
          </cell>
          <cell r="BI155" t="b">
            <v>1</v>
          </cell>
        </row>
        <row r="156">
          <cell r="E156" t="str">
            <v/>
          </cell>
          <cell r="F156" t="str">
            <v/>
          </cell>
          <cell r="G156">
            <v>0</v>
          </cell>
          <cell r="H156">
            <v>0</v>
          </cell>
          <cell r="I156">
            <v>0</v>
          </cell>
          <cell r="J156">
            <v>0</v>
          </cell>
          <cell r="K156">
            <v>0</v>
          </cell>
          <cell r="L156">
            <v>0</v>
          </cell>
          <cell r="M156">
            <v>0</v>
          </cell>
          <cell r="N156">
            <v>0</v>
          </cell>
          <cell r="O156">
            <v>0</v>
          </cell>
          <cell r="P156">
            <v>0</v>
          </cell>
          <cell r="Q156">
            <v>0</v>
          </cell>
          <cell r="R156">
            <v>0</v>
          </cell>
          <cell r="S156">
            <v>0</v>
          </cell>
          <cell r="T156">
            <v>0</v>
          </cell>
          <cell r="U156" t="str">
            <v>－</v>
          </cell>
          <cell r="V156">
            <v>0</v>
          </cell>
          <cell r="W156">
            <v>0</v>
          </cell>
          <cell r="X156">
            <v>0</v>
          </cell>
          <cell r="Y156">
            <v>0</v>
          </cell>
          <cell r="Z156">
            <v>0</v>
          </cell>
          <cell r="AA156">
            <v>0</v>
          </cell>
          <cell r="AB156">
            <v>0</v>
          </cell>
          <cell r="AC156">
            <v>0</v>
          </cell>
          <cell r="AD156">
            <v>0</v>
          </cell>
          <cell r="AE156">
            <v>0</v>
          </cell>
          <cell r="AF156">
            <v>0</v>
          </cell>
          <cell r="AG156">
            <v>0</v>
          </cell>
          <cell r="AH156">
            <v>0</v>
          </cell>
          <cell r="AI156">
            <v>0</v>
          </cell>
          <cell r="AJ156">
            <v>0</v>
          </cell>
          <cell r="AK156">
            <v>0</v>
          </cell>
          <cell r="AL156">
            <v>0</v>
          </cell>
          <cell r="AM156">
            <v>0</v>
          </cell>
          <cell r="AN156">
            <v>0</v>
          </cell>
          <cell r="AO156">
            <v>0</v>
          </cell>
          <cell r="AP156">
            <v>0</v>
          </cell>
          <cell r="AQ156">
            <v>0</v>
          </cell>
          <cell r="AR156">
            <v>0</v>
          </cell>
          <cell r="AS156">
            <v>0</v>
          </cell>
          <cell r="AT156">
            <v>0</v>
          </cell>
          <cell r="AU156">
            <v>0</v>
          </cell>
          <cell r="AV156">
            <v>0</v>
          </cell>
          <cell r="AW156">
            <v>0</v>
          </cell>
          <cell r="AX156" t="str">
            <v>予定価格</v>
          </cell>
          <cell r="AY156" t="str">
            <v>×</v>
          </cell>
          <cell r="AZ156" t="str">
            <v>×</v>
          </cell>
          <cell r="BA156" t="str">
            <v>×</v>
          </cell>
          <cell r="BB156" t="str">
            <v>×</v>
          </cell>
          <cell r="BC156" t="str">
            <v/>
          </cell>
          <cell r="BD156">
            <v>0</v>
          </cell>
          <cell r="BE156" t="str">
            <v/>
          </cell>
          <cell r="BF156" t="str">
            <v/>
          </cell>
          <cell r="BG156" t="str">
            <v>○</v>
          </cell>
          <cell r="BH156" t="b">
            <v>1</v>
          </cell>
          <cell r="BI156" t="b">
            <v>1</v>
          </cell>
        </row>
        <row r="157">
          <cell r="E157" t="str">
            <v/>
          </cell>
          <cell r="F157" t="str">
            <v/>
          </cell>
          <cell r="G157">
            <v>0</v>
          </cell>
          <cell r="H157">
            <v>0</v>
          </cell>
          <cell r="I157">
            <v>0</v>
          </cell>
          <cell r="J157">
            <v>0</v>
          </cell>
          <cell r="K157">
            <v>0</v>
          </cell>
          <cell r="L157">
            <v>0</v>
          </cell>
          <cell r="M157">
            <v>0</v>
          </cell>
          <cell r="N157">
            <v>0</v>
          </cell>
          <cell r="O157">
            <v>0</v>
          </cell>
          <cell r="P157">
            <v>0</v>
          </cell>
          <cell r="Q157">
            <v>0</v>
          </cell>
          <cell r="R157">
            <v>0</v>
          </cell>
          <cell r="S157">
            <v>0</v>
          </cell>
          <cell r="T157">
            <v>0</v>
          </cell>
          <cell r="U157" t="str">
            <v>－</v>
          </cell>
          <cell r="V157">
            <v>0</v>
          </cell>
          <cell r="W157">
            <v>0</v>
          </cell>
          <cell r="X157">
            <v>0</v>
          </cell>
          <cell r="Y157">
            <v>0</v>
          </cell>
          <cell r="Z157">
            <v>0</v>
          </cell>
          <cell r="AA157">
            <v>0</v>
          </cell>
          <cell r="AB157">
            <v>0</v>
          </cell>
          <cell r="AC157">
            <v>0</v>
          </cell>
          <cell r="AD157">
            <v>0</v>
          </cell>
          <cell r="AE157">
            <v>0</v>
          </cell>
          <cell r="AF157">
            <v>0</v>
          </cell>
          <cell r="AG157">
            <v>0</v>
          </cell>
          <cell r="AH157">
            <v>0</v>
          </cell>
          <cell r="AI157">
            <v>0</v>
          </cell>
          <cell r="AJ157">
            <v>0</v>
          </cell>
          <cell r="AK157">
            <v>0</v>
          </cell>
          <cell r="AL157">
            <v>0</v>
          </cell>
          <cell r="AM157">
            <v>0</v>
          </cell>
          <cell r="AN157">
            <v>0</v>
          </cell>
          <cell r="AO157">
            <v>0</v>
          </cell>
          <cell r="AP157">
            <v>0</v>
          </cell>
          <cell r="AQ157">
            <v>0</v>
          </cell>
          <cell r="AR157">
            <v>0</v>
          </cell>
          <cell r="AS157">
            <v>0</v>
          </cell>
          <cell r="AT157">
            <v>0</v>
          </cell>
          <cell r="AU157">
            <v>0</v>
          </cell>
          <cell r="AV157">
            <v>0</v>
          </cell>
          <cell r="AW157">
            <v>0</v>
          </cell>
          <cell r="AX157" t="str">
            <v>予定価格</v>
          </cell>
          <cell r="AY157" t="str">
            <v>×</v>
          </cell>
          <cell r="AZ157" t="str">
            <v>×</v>
          </cell>
          <cell r="BA157" t="str">
            <v>×</v>
          </cell>
          <cell r="BB157" t="str">
            <v>×</v>
          </cell>
          <cell r="BC157" t="str">
            <v/>
          </cell>
          <cell r="BD157">
            <v>0</v>
          </cell>
          <cell r="BE157" t="str">
            <v/>
          </cell>
          <cell r="BF157" t="str">
            <v/>
          </cell>
          <cell r="BG157" t="str">
            <v>○</v>
          </cell>
          <cell r="BH157" t="b">
            <v>1</v>
          </cell>
          <cell r="BI157" t="b">
            <v>1</v>
          </cell>
        </row>
        <row r="158">
          <cell r="E158" t="str">
            <v/>
          </cell>
          <cell r="F158" t="str">
            <v/>
          </cell>
          <cell r="G158">
            <v>0</v>
          </cell>
          <cell r="H158">
            <v>0</v>
          </cell>
          <cell r="I158">
            <v>0</v>
          </cell>
          <cell r="J158">
            <v>0</v>
          </cell>
          <cell r="K158">
            <v>0</v>
          </cell>
          <cell r="L158">
            <v>0</v>
          </cell>
          <cell r="M158">
            <v>0</v>
          </cell>
          <cell r="N158">
            <v>0</v>
          </cell>
          <cell r="O158">
            <v>0</v>
          </cell>
          <cell r="P158">
            <v>0</v>
          </cell>
          <cell r="Q158">
            <v>0</v>
          </cell>
          <cell r="R158">
            <v>0</v>
          </cell>
          <cell r="S158">
            <v>0</v>
          </cell>
          <cell r="T158">
            <v>0</v>
          </cell>
          <cell r="U158" t="str">
            <v>－</v>
          </cell>
          <cell r="V158">
            <v>0</v>
          </cell>
          <cell r="W158">
            <v>0</v>
          </cell>
          <cell r="X158">
            <v>0</v>
          </cell>
          <cell r="Y158">
            <v>0</v>
          </cell>
          <cell r="Z158">
            <v>0</v>
          </cell>
          <cell r="AA158">
            <v>0</v>
          </cell>
          <cell r="AB158">
            <v>0</v>
          </cell>
          <cell r="AC158">
            <v>0</v>
          </cell>
          <cell r="AD158">
            <v>0</v>
          </cell>
          <cell r="AE158">
            <v>0</v>
          </cell>
          <cell r="AF158">
            <v>0</v>
          </cell>
          <cell r="AG158">
            <v>0</v>
          </cell>
          <cell r="AH158">
            <v>0</v>
          </cell>
          <cell r="AI158">
            <v>0</v>
          </cell>
          <cell r="AJ158">
            <v>0</v>
          </cell>
          <cell r="AK158">
            <v>0</v>
          </cell>
          <cell r="AL158">
            <v>0</v>
          </cell>
          <cell r="AM158">
            <v>0</v>
          </cell>
          <cell r="AN158">
            <v>0</v>
          </cell>
          <cell r="AO158">
            <v>0</v>
          </cell>
          <cell r="AP158">
            <v>0</v>
          </cell>
          <cell r="AQ158">
            <v>0</v>
          </cell>
          <cell r="AR158">
            <v>0</v>
          </cell>
          <cell r="AS158">
            <v>0</v>
          </cell>
          <cell r="AT158">
            <v>0</v>
          </cell>
          <cell r="AU158">
            <v>0</v>
          </cell>
          <cell r="AV158">
            <v>0</v>
          </cell>
          <cell r="AW158">
            <v>0</v>
          </cell>
          <cell r="AX158" t="str">
            <v>予定価格</v>
          </cell>
          <cell r="AY158" t="str">
            <v>×</v>
          </cell>
          <cell r="AZ158" t="str">
            <v>×</v>
          </cell>
          <cell r="BA158" t="str">
            <v>×</v>
          </cell>
          <cell r="BB158" t="str">
            <v>×</v>
          </cell>
          <cell r="BC158" t="str">
            <v/>
          </cell>
          <cell r="BD158">
            <v>0</v>
          </cell>
          <cell r="BE158" t="str">
            <v/>
          </cell>
          <cell r="BF158" t="str">
            <v/>
          </cell>
          <cell r="BG158" t="str">
            <v>○</v>
          </cell>
          <cell r="BH158" t="b">
            <v>1</v>
          </cell>
          <cell r="BI158" t="b">
            <v>1</v>
          </cell>
        </row>
        <row r="159">
          <cell r="E159" t="str">
            <v/>
          </cell>
          <cell r="F159" t="str">
            <v/>
          </cell>
          <cell r="G159">
            <v>0</v>
          </cell>
          <cell r="H159">
            <v>0</v>
          </cell>
          <cell r="I159">
            <v>0</v>
          </cell>
          <cell r="J159">
            <v>0</v>
          </cell>
          <cell r="K159">
            <v>0</v>
          </cell>
          <cell r="L159">
            <v>0</v>
          </cell>
          <cell r="M159">
            <v>0</v>
          </cell>
          <cell r="N159">
            <v>0</v>
          </cell>
          <cell r="O159">
            <v>0</v>
          </cell>
          <cell r="P159">
            <v>0</v>
          </cell>
          <cell r="Q159">
            <v>0</v>
          </cell>
          <cell r="R159">
            <v>0</v>
          </cell>
          <cell r="S159">
            <v>0</v>
          </cell>
          <cell r="T159">
            <v>0</v>
          </cell>
          <cell r="U159" t="str">
            <v>－</v>
          </cell>
          <cell r="V159">
            <v>0</v>
          </cell>
          <cell r="W159">
            <v>0</v>
          </cell>
          <cell r="X159">
            <v>0</v>
          </cell>
          <cell r="Y159">
            <v>0</v>
          </cell>
          <cell r="Z159">
            <v>0</v>
          </cell>
          <cell r="AA159">
            <v>0</v>
          </cell>
          <cell r="AB159">
            <v>0</v>
          </cell>
          <cell r="AC159">
            <v>0</v>
          </cell>
          <cell r="AD159">
            <v>0</v>
          </cell>
          <cell r="AE159">
            <v>0</v>
          </cell>
          <cell r="AF159">
            <v>0</v>
          </cell>
          <cell r="AG159">
            <v>0</v>
          </cell>
          <cell r="AH159">
            <v>0</v>
          </cell>
          <cell r="AI159">
            <v>0</v>
          </cell>
          <cell r="AJ159">
            <v>0</v>
          </cell>
          <cell r="AK159">
            <v>0</v>
          </cell>
          <cell r="AL159">
            <v>0</v>
          </cell>
          <cell r="AM159">
            <v>0</v>
          </cell>
          <cell r="AN159">
            <v>0</v>
          </cell>
          <cell r="AO159">
            <v>0</v>
          </cell>
          <cell r="AP159">
            <v>0</v>
          </cell>
          <cell r="AQ159">
            <v>0</v>
          </cell>
          <cell r="AR159">
            <v>0</v>
          </cell>
          <cell r="AS159">
            <v>0</v>
          </cell>
          <cell r="AT159">
            <v>0</v>
          </cell>
          <cell r="AU159">
            <v>0</v>
          </cell>
          <cell r="AV159">
            <v>0</v>
          </cell>
          <cell r="AW159">
            <v>0</v>
          </cell>
          <cell r="AX159" t="str">
            <v>予定価格</v>
          </cell>
          <cell r="AY159" t="str">
            <v>×</v>
          </cell>
          <cell r="AZ159" t="str">
            <v>×</v>
          </cell>
          <cell r="BA159" t="str">
            <v>×</v>
          </cell>
          <cell r="BB159" t="str">
            <v>×</v>
          </cell>
          <cell r="BC159" t="str">
            <v/>
          </cell>
          <cell r="BD159">
            <v>0</v>
          </cell>
          <cell r="BE159" t="str">
            <v/>
          </cell>
          <cell r="BF159" t="str">
            <v/>
          </cell>
          <cell r="BG159" t="str">
            <v>○</v>
          </cell>
          <cell r="BH159" t="b">
            <v>1</v>
          </cell>
          <cell r="BI159" t="b">
            <v>1</v>
          </cell>
        </row>
        <row r="160">
          <cell r="E160" t="str">
            <v/>
          </cell>
          <cell r="F160" t="str">
            <v/>
          </cell>
          <cell r="G160">
            <v>0</v>
          </cell>
          <cell r="H160">
            <v>0</v>
          </cell>
          <cell r="I160">
            <v>0</v>
          </cell>
          <cell r="J160">
            <v>0</v>
          </cell>
          <cell r="K160">
            <v>0</v>
          </cell>
          <cell r="L160">
            <v>0</v>
          </cell>
          <cell r="M160">
            <v>0</v>
          </cell>
          <cell r="N160">
            <v>0</v>
          </cell>
          <cell r="O160">
            <v>0</v>
          </cell>
          <cell r="P160">
            <v>0</v>
          </cell>
          <cell r="Q160">
            <v>0</v>
          </cell>
          <cell r="R160">
            <v>0</v>
          </cell>
          <cell r="S160">
            <v>0</v>
          </cell>
          <cell r="T160">
            <v>0</v>
          </cell>
          <cell r="U160" t="str">
            <v>－</v>
          </cell>
          <cell r="V160">
            <v>0</v>
          </cell>
          <cell r="W160">
            <v>0</v>
          </cell>
          <cell r="X160">
            <v>0</v>
          </cell>
          <cell r="Y160">
            <v>0</v>
          </cell>
          <cell r="Z160">
            <v>0</v>
          </cell>
          <cell r="AA160">
            <v>0</v>
          </cell>
          <cell r="AB160">
            <v>0</v>
          </cell>
          <cell r="AC160">
            <v>0</v>
          </cell>
          <cell r="AD160">
            <v>0</v>
          </cell>
          <cell r="AE160">
            <v>0</v>
          </cell>
          <cell r="AF160">
            <v>0</v>
          </cell>
          <cell r="AG160">
            <v>0</v>
          </cell>
          <cell r="AH160">
            <v>0</v>
          </cell>
          <cell r="AI160">
            <v>0</v>
          </cell>
          <cell r="AJ160">
            <v>0</v>
          </cell>
          <cell r="AK160">
            <v>0</v>
          </cell>
          <cell r="AL160">
            <v>0</v>
          </cell>
          <cell r="AM160">
            <v>0</v>
          </cell>
          <cell r="AN160">
            <v>0</v>
          </cell>
          <cell r="AO160">
            <v>0</v>
          </cell>
          <cell r="AP160">
            <v>0</v>
          </cell>
          <cell r="AQ160">
            <v>0</v>
          </cell>
          <cell r="AR160">
            <v>0</v>
          </cell>
          <cell r="AS160">
            <v>0</v>
          </cell>
          <cell r="AT160">
            <v>0</v>
          </cell>
          <cell r="AU160">
            <v>0</v>
          </cell>
          <cell r="AV160">
            <v>0</v>
          </cell>
          <cell r="AW160">
            <v>0</v>
          </cell>
          <cell r="AX160" t="str">
            <v>予定価格</v>
          </cell>
          <cell r="AY160" t="str">
            <v>×</v>
          </cell>
          <cell r="AZ160" t="str">
            <v>×</v>
          </cell>
          <cell r="BA160" t="str">
            <v>×</v>
          </cell>
          <cell r="BB160" t="str">
            <v>×</v>
          </cell>
          <cell r="BC160" t="str">
            <v/>
          </cell>
          <cell r="BD160">
            <v>0</v>
          </cell>
          <cell r="BE160" t="str">
            <v/>
          </cell>
          <cell r="BF160" t="str">
            <v/>
          </cell>
          <cell r="BG160" t="str">
            <v>○</v>
          </cell>
          <cell r="BH160" t="b">
            <v>1</v>
          </cell>
          <cell r="BI160" t="b">
            <v>1</v>
          </cell>
        </row>
        <row r="161">
          <cell r="E161" t="str">
            <v/>
          </cell>
          <cell r="F161" t="str">
            <v/>
          </cell>
          <cell r="G161">
            <v>0</v>
          </cell>
          <cell r="H161">
            <v>0</v>
          </cell>
          <cell r="I161">
            <v>0</v>
          </cell>
          <cell r="J161">
            <v>0</v>
          </cell>
          <cell r="K161">
            <v>0</v>
          </cell>
          <cell r="L161">
            <v>0</v>
          </cell>
          <cell r="M161">
            <v>0</v>
          </cell>
          <cell r="N161">
            <v>0</v>
          </cell>
          <cell r="O161">
            <v>0</v>
          </cell>
          <cell r="P161">
            <v>0</v>
          </cell>
          <cell r="Q161">
            <v>0</v>
          </cell>
          <cell r="R161">
            <v>0</v>
          </cell>
          <cell r="S161">
            <v>0</v>
          </cell>
          <cell r="T161">
            <v>0</v>
          </cell>
          <cell r="U161" t="str">
            <v>－</v>
          </cell>
          <cell r="V161">
            <v>0</v>
          </cell>
          <cell r="W161">
            <v>0</v>
          </cell>
          <cell r="X161">
            <v>0</v>
          </cell>
          <cell r="Y161">
            <v>0</v>
          </cell>
          <cell r="Z161">
            <v>0</v>
          </cell>
          <cell r="AA161">
            <v>0</v>
          </cell>
          <cell r="AB161">
            <v>0</v>
          </cell>
          <cell r="AC161">
            <v>0</v>
          </cell>
          <cell r="AD161">
            <v>0</v>
          </cell>
          <cell r="AE161">
            <v>0</v>
          </cell>
          <cell r="AF161">
            <v>0</v>
          </cell>
          <cell r="AG161">
            <v>0</v>
          </cell>
          <cell r="AH161">
            <v>0</v>
          </cell>
          <cell r="AI161">
            <v>0</v>
          </cell>
          <cell r="AJ161">
            <v>0</v>
          </cell>
          <cell r="AK161">
            <v>0</v>
          </cell>
          <cell r="AL161">
            <v>0</v>
          </cell>
          <cell r="AM161">
            <v>0</v>
          </cell>
          <cell r="AN161">
            <v>0</v>
          </cell>
          <cell r="AO161">
            <v>0</v>
          </cell>
          <cell r="AP161">
            <v>0</v>
          </cell>
          <cell r="AQ161">
            <v>0</v>
          </cell>
          <cell r="AR161">
            <v>0</v>
          </cell>
          <cell r="AS161">
            <v>0</v>
          </cell>
          <cell r="AT161">
            <v>0</v>
          </cell>
          <cell r="AU161">
            <v>0</v>
          </cell>
          <cell r="AV161">
            <v>0</v>
          </cell>
          <cell r="AW161">
            <v>0</v>
          </cell>
          <cell r="AX161" t="str">
            <v>予定価格</v>
          </cell>
          <cell r="AY161" t="str">
            <v>×</v>
          </cell>
          <cell r="AZ161" t="str">
            <v>×</v>
          </cell>
          <cell r="BA161" t="str">
            <v>×</v>
          </cell>
          <cell r="BB161" t="str">
            <v>×</v>
          </cell>
          <cell r="BC161" t="str">
            <v/>
          </cell>
          <cell r="BD161">
            <v>0</v>
          </cell>
          <cell r="BE161" t="str">
            <v/>
          </cell>
          <cell r="BF161" t="str">
            <v/>
          </cell>
          <cell r="BG161" t="str">
            <v>○</v>
          </cell>
          <cell r="BH161" t="b">
            <v>1</v>
          </cell>
          <cell r="BI161" t="b">
            <v>1</v>
          </cell>
        </row>
        <row r="162">
          <cell r="E162" t="str">
            <v/>
          </cell>
          <cell r="F162" t="str">
            <v/>
          </cell>
          <cell r="G162">
            <v>0</v>
          </cell>
          <cell r="H162">
            <v>0</v>
          </cell>
          <cell r="I162">
            <v>0</v>
          </cell>
          <cell r="J162">
            <v>0</v>
          </cell>
          <cell r="K162">
            <v>0</v>
          </cell>
          <cell r="L162">
            <v>0</v>
          </cell>
          <cell r="M162">
            <v>0</v>
          </cell>
          <cell r="N162">
            <v>0</v>
          </cell>
          <cell r="O162">
            <v>0</v>
          </cell>
          <cell r="P162">
            <v>0</v>
          </cell>
          <cell r="Q162">
            <v>0</v>
          </cell>
          <cell r="R162">
            <v>0</v>
          </cell>
          <cell r="S162">
            <v>0</v>
          </cell>
          <cell r="T162">
            <v>0</v>
          </cell>
          <cell r="U162" t="str">
            <v>－</v>
          </cell>
          <cell r="V162">
            <v>0</v>
          </cell>
          <cell r="W162">
            <v>0</v>
          </cell>
          <cell r="X162">
            <v>0</v>
          </cell>
          <cell r="Y162">
            <v>0</v>
          </cell>
          <cell r="Z162">
            <v>0</v>
          </cell>
          <cell r="AA162">
            <v>0</v>
          </cell>
          <cell r="AB162">
            <v>0</v>
          </cell>
          <cell r="AC162">
            <v>0</v>
          </cell>
          <cell r="AD162">
            <v>0</v>
          </cell>
          <cell r="AE162">
            <v>0</v>
          </cell>
          <cell r="AF162">
            <v>0</v>
          </cell>
          <cell r="AG162">
            <v>0</v>
          </cell>
          <cell r="AH162">
            <v>0</v>
          </cell>
          <cell r="AI162">
            <v>0</v>
          </cell>
          <cell r="AJ162">
            <v>0</v>
          </cell>
          <cell r="AK162">
            <v>0</v>
          </cell>
          <cell r="AL162">
            <v>0</v>
          </cell>
          <cell r="AM162">
            <v>0</v>
          </cell>
          <cell r="AN162">
            <v>0</v>
          </cell>
          <cell r="AO162">
            <v>0</v>
          </cell>
          <cell r="AP162">
            <v>0</v>
          </cell>
          <cell r="AQ162">
            <v>0</v>
          </cell>
          <cell r="AR162">
            <v>0</v>
          </cell>
          <cell r="AS162">
            <v>0</v>
          </cell>
          <cell r="AT162">
            <v>0</v>
          </cell>
          <cell r="AU162">
            <v>0</v>
          </cell>
          <cell r="AV162">
            <v>0</v>
          </cell>
          <cell r="AW162">
            <v>0</v>
          </cell>
          <cell r="AX162" t="str">
            <v>予定価格</v>
          </cell>
          <cell r="AY162" t="str">
            <v>×</v>
          </cell>
          <cell r="AZ162" t="str">
            <v>×</v>
          </cell>
          <cell r="BA162" t="str">
            <v>×</v>
          </cell>
          <cell r="BB162" t="str">
            <v>×</v>
          </cell>
          <cell r="BC162" t="str">
            <v/>
          </cell>
          <cell r="BD162">
            <v>0</v>
          </cell>
          <cell r="BE162" t="str">
            <v/>
          </cell>
          <cell r="BF162" t="str">
            <v/>
          </cell>
          <cell r="BG162" t="str">
            <v>○</v>
          </cell>
          <cell r="BH162" t="b">
            <v>1</v>
          </cell>
          <cell r="BI162" t="b">
            <v>1</v>
          </cell>
        </row>
        <row r="163">
          <cell r="E163" t="str">
            <v/>
          </cell>
          <cell r="F163" t="str">
            <v/>
          </cell>
          <cell r="G163">
            <v>0</v>
          </cell>
          <cell r="H163">
            <v>0</v>
          </cell>
          <cell r="I163">
            <v>0</v>
          </cell>
          <cell r="J163">
            <v>0</v>
          </cell>
          <cell r="K163">
            <v>0</v>
          </cell>
          <cell r="L163">
            <v>0</v>
          </cell>
          <cell r="M163">
            <v>0</v>
          </cell>
          <cell r="N163">
            <v>0</v>
          </cell>
          <cell r="O163">
            <v>0</v>
          </cell>
          <cell r="P163">
            <v>0</v>
          </cell>
          <cell r="Q163">
            <v>0</v>
          </cell>
          <cell r="R163">
            <v>0</v>
          </cell>
          <cell r="S163">
            <v>0</v>
          </cell>
          <cell r="T163">
            <v>0</v>
          </cell>
          <cell r="U163" t="str">
            <v>－</v>
          </cell>
          <cell r="V163">
            <v>0</v>
          </cell>
          <cell r="W163">
            <v>0</v>
          </cell>
          <cell r="X163">
            <v>0</v>
          </cell>
          <cell r="Y163">
            <v>0</v>
          </cell>
          <cell r="Z163">
            <v>0</v>
          </cell>
          <cell r="AA163">
            <v>0</v>
          </cell>
          <cell r="AB163">
            <v>0</v>
          </cell>
          <cell r="AC163">
            <v>0</v>
          </cell>
          <cell r="AD163">
            <v>0</v>
          </cell>
          <cell r="AE163">
            <v>0</v>
          </cell>
          <cell r="AF163">
            <v>0</v>
          </cell>
          <cell r="AG163">
            <v>0</v>
          </cell>
          <cell r="AH163">
            <v>0</v>
          </cell>
          <cell r="AI163">
            <v>0</v>
          </cell>
          <cell r="AJ163">
            <v>0</v>
          </cell>
          <cell r="AK163">
            <v>0</v>
          </cell>
          <cell r="AL163">
            <v>0</v>
          </cell>
          <cell r="AM163">
            <v>0</v>
          </cell>
          <cell r="AN163">
            <v>0</v>
          </cell>
          <cell r="AO163">
            <v>0</v>
          </cell>
          <cell r="AP163">
            <v>0</v>
          </cell>
          <cell r="AQ163">
            <v>0</v>
          </cell>
          <cell r="AR163">
            <v>0</v>
          </cell>
          <cell r="AS163">
            <v>0</v>
          </cell>
          <cell r="AT163">
            <v>0</v>
          </cell>
          <cell r="AU163">
            <v>0</v>
          </cell>
          <cell r="AV163">
            <v>0</v>
          </cell>
          <cell r="AW163">
            <v>0</v>
          </cell>
          <cell r="AX163" t="str">
            <v>予定価格</v>
          </cell>
          <cell r="AY163" t="str">
            <v>×</v>
          </cell>
          <cell r="AZ163" t="str">
            <v>×</v>
          </cell>
          <cell r="BA163" t="str">
            <v>×</v>
          </cell>
          <cell r="BB163" t="str">
            <v>×</v>
          </cell>
          <cell r="BC163" t="str">
            <v/>
          </cell>
          <cell r="BD163">
            <v>0</v>
          </cell>
          <cell r="BE163" t="str">
            <v/>
          </cell>
          <cell r="BF163" t="str">
            <v/>
          </cell>
          <cell r="BG163" t="str">
            <v>○</v>
          </cell>
          <cell r="BH163" t="b">
            <v>1</v>
          </cell>
          <cell r="BI163" t="b">
            <v>1</v>
          </cell>
        </row>
        <row r="164">
          <cell r="E164" t="str">
            <v/>
          </cell>
          <cell r="F164" t="str">
            <v/>
          </cell>
          <cell r="G164">
            <v>0</v>
          </cell>
          <cell r="H164">
            <v>0</v>
          </cell>
          <cell r="I164">
            <v>0</v>
          </cell>
          <cell r="J164">
            <v>0</v>
          </cell>
          <cell r="K164">
            <v>0</v>
          </cell>
          <cell r="L164">
            <v>0</v>
          </cell>
          <cell r="M164">
            <v>0</v>
          </cell>
          <cell r="N164">
            <v>0</v>
          </cell>
          <cell r="O164">
            <v>0</v>
          </cell>
          <cell r="P164">
            <v>0</v>
          </cell>
          <cell r="Q164">
            <v>0</v>
          </cell>
          <cell r="R164">
            <v>0</v>
          </cell>
          <cell r="S164">
            <v>0</v>
          </cell>
          <cell r="T164">
            <v>0</v>
          </cell>
          <cell r="U164" t="str">
            <v>－</v>
          </cell>
          <cell r="V164">
            <v>0</v>
          </cell>
          <cell r="W164">
            <v>0</v>
          </cell>
          <cell r="X164">
            <v>0</v>
          </cell>
          <cell r="Y164">
            <v>0</v>
          </cell>
          <cell r="Z164">
            <v>0</v>
          </cell>
          <cell r="AA164">
            <v>0</v>
          </cell>
          <cell r="AB164">
            <v>0</v>
          </cell>
          <cell r="AC164">
            <v>0</v>
          </cell>
          <cell r="AD164">
            <v>0</v>
          </cell>
          <cell r="AE164">
            <v>0</v>
          </cell>
          <cell r="AF164">
            <v>0</v>
          </cell>
          <cell r="AG164">
            <v>0</v>
          </cell>
          <cell r="AH164">
            <v>0</v>
          </cell>
          <cell r="AI164">
            <v>0</v>
          </cell>
          <cell r="AJ164">
            <v>0</v>
          </cell>
          <cell r="AK164">
            <v>0</v>
          </cell>
          <cell r="AL164">
            <v>0</v>
          </cell>
          <cell r="AM164">
            <v>0</v>
          </cell>
          <cell r="AN164">
            <v>0</v>
          </cell>
          <cell r="AO164">
            <v>0</v>
          </cell>
          <cell r="AP164">
            <v>0</v>
          </cell>
          <cell r="AQ164">
            <v>0</v>
          </cell>
          <cell r="AR164">
            <v>0</v>
          </cell>
          <cell r="AS164">
            <v>0</v>
          </cell>
          <cell r="AT164">
            <v>0</v>
          </cell>
          <cell r="AU164">
            <v>0</v>
          </cell>
          <cell r="AV164">
            <v>0</v>
          </cell>
          <cell r="AW164">
            <v>0</v>
          </cell>
          <cell r="AX164" t="str">
            <v>予定価格</v>
          </cell>
          <cell r="AY164" t="str">
            <v>×</v>
          </cell>
          <cell r="AZ164" t="str">
            <v>×</v>
          </cell>
          <cell r="BA164" t="str">
            <v>×</v>
          </cell>
          <cell r="BB164" t="str">
            <v>×</v>
          </cell>
          <cell r="BC164" t="str">
            <v/>
          </cell>
          <cell r="BD164">
            <v>0</v>
          </cell>
          <cell r="BE164" t="str">
            <v/>
          </cell>
          <cell r="BF164" t="str">
            <v/>
          </cell>
          <cell r="BG164" t="str">
            <v>○</v>
          </cell>
          <cell r="BH164" t="b">
            <v>1</v>
          </cell>
          <cell r="BI164" t="b">
            <v>1</v>
          </cell>
        </row>
        <row r="165">
          <cell r="E165" t="str">
            <v/>
          </cell>
          <cell r="F165" t="str">
            <v/>
          </cell>
          <cell r="G165">
            <v>0</v>
          </cell>
          <cell r="H165">
            <v>0</v>
          </cell>
          <cell r="I165">
            <v>0</v>
          </cell>
          <cell r="J165">
            <v>0</v>
          </cell>
          <cell r="K165">
            <v>0</v>
          </cell>
          <cell r="L165">
            <v>0</v>
          </cell>
          <cell r="M165">
            <v>0</v>
          </cell>
          <cell r="N165">
            <v>0</v>
          </cell>
          <cell r="O165">
            <v>0</v>
          </cell>
          <cell r="P165">
            <v>0</v>
          </cell>
          <cell r="Q165">
            <v>0</v>
          </cell>
          <cell r="R165">
            <v>0</v>
          </cell>
          <cell r="S165">
            <v>0</v>
          </cell>
          <cell r="T165">
            <v>0</v>
          </cell>
          <cell r="U165" t="str">
            <v>－</v>
          </cell>
          <cell r="V165">
            <v>0</v>
          </cell>
          <cell r="W165">
            <v>0</v>
          </cell>
          <cell r="X165">
            <v>0</v>
          </cell>
          <cell r="Y165">
            <v>0</v>
          </cell>
          <cell r="Z165">
            <v>0</v>
          </cell>
          <cell r="AA165">
            <v>0</v>
          </cell>
          <cell r="AB165">
            <v>0</v>
          </cell>
          <cell r="AC165">
            <v>0</v>
          </cell>
          <cell r="AD165">
            <v>0</v>
          </cell>
          <cell r="AE165">
            <v>0</v>
          </cell>
          <cell r="AF165">
            <v>0</v>
          </cell>
          <cell r="AG165">
            <v>0</v>
          </cell>
          <cell r="AH165">
            <v>0</v>
          </cell>
          <cell r="AI165">
            <v>0</v>
          </cell>
          <cell r="AJ165">
            <v>0</v>
          </cell>
          <cell r="AK165">
            <v>0</v>
          </cell>
          <cell r="AL165">
            <v>0</v>
          </cell>
          <cell r="AM165">
            <v>0</v>
          </cell>
          <cell r="AN165">
            <v>0</v>
          </cell>
          <cell r="AO165">
            <v>0</v>
          </cell>
          <cell r="AP165">
            <v>0</v>
          </cell>
          <cell r="AQ165">
            <v>0</v>
          </cell>
          <cell r="AR165">
            <v>0</v>
          </cell>
          <cell r="AS165">
            <v>0</v>
          </cell>
          <cell r="AT165">
            <v>0</v>
          </cell>
          <cell r="AU165">
            <v>0</v>
          </cell>
          <cell r="AV165">
            <v>0</v>
          </cell>
          <cell r="AW165">
            <v>0</v>
          </cell>
          <cell r="AX165" t="str">
            <v>予定価格</v>
          </cell>
          <cell r="AY165" t="str">
            <v>×</v>
          </cell>
          <cell r="AZ165" t="str">
            <v>×</v>
          </cell>
          <cell r="BA165" t="str">
            <v>×</v>
          </cell>
          <cell r="BB165" t="str">
            <v>×</v>
          </cell>
          <cell r="BC165" t="str">
            <v/>
          </cell>
          <cell r="BD165">
            <v>0</v>
          </cell>
          <cell r="BE165" t="str">
            <v/>
          </cell>
          <cell r="BF165" t="str">
            <v/>
          </cell>
          <cell r="BG165" t="str">
            <v>○</v>
          </cell>
          <cell r="BH165" t="b">
            <v>1</v>
          </cell>
          <cell r="BI165" t="b">
            <v>1</v>
          </cell>
        </row>
        <row r="166">
          <cell r="E166" t="str">
            <v/>
          </cell>
          <cell r="F166" t="str">
            <v/>
          </cell>
          <cell r="G166">
            <v>0</v>
          </cell>
          <cell r="H166">
            <v>0</v>
          </cell>
          <cell r="I166">
            <v>0</v>
          </cell>
          <cell r="J166">
            <v>0</v>
          </cell>
          <cell r="K166">
            <v>0</v>
          </cell>
          <cell r="L166">
            <v>0</v>
          </cell>
          <cell r="M166">
            <v>0</v>
          </cell>
          <cell r="N166">
            <v>0</v>
          </cell>
          <cell r="O166">
            <v>0</v>
          </cell>
          <cell r="P166">
            <v>0</v>
          </cell>
          <cell r="Q166">
            <v>0</v>
          </cell>
          <cell r="R166">
            <v>0</v>
          </cell>
          <cell r="S166">
            <v>0</v>
          </cell>
          <cell r="T166">
            <v>0</v>
          </cell>
          <cell r="U166" t="str">
            <v>－</v>
          </cell>
          <cell r="V166">
            <v>0</v>
          </cell>
          <cell r="W166">
            <v>0</v>
          </cell>
          <cell r="X166">
            <v>0</v>
          </cell>
          <cell r="Y166">
            <v>0</v>
          </cell>
          <cell r="Z166">
            <v>0</v>
          </cell>
          <cell r="AA166">
            <v>0</v>
          </cell>
          <cell r="AB166">
            <v>0</v>
          </cell>
          <cell r="AC166">
            <v>0</v>
          </cell>
          <cell r="AD166">
            <v>0</v>
          </cell>
          <cell r="AE166">
            <v>0</v>
          </cell>
          <cell r="AF166">
            <v>0</v>
          </cell>
          <cell r="AG166">
            <v>0</v>
          </cell>
          <cell r="AH166">
            <v>0</v>
          </cell>
          <cell r="AI166">
            <v>0</v>
          </cell>
          <cell r="AJ166">
            <v>0</v>
          </cell>
          <cell r="AK166">
            <v>0</v>
          </cell>
          <cell r="AL166">
            <v>0</v>
          </cell>
          <cell r="AM166">
            <v>0</v>
          </cell>
          <cell r="AN166">
            <v>0</v>
          </cell>
          <cell r="AO166">
            <v>0</v>
          </cell>
          <cell r="AP166">
            <v>0</v>
          </cell>
          <cell r="AQ166">
            <v>0</v>
          </cell>
          <cell r="AR166">
            <v>0</v>
          </cell>
          <cell r="AS166">
            <v>0</v>
          </cell>
          <cell r="AT166">
            <v>0</v>
          </cell>
          <cell r="AU166">
            <v>0</v>
          </cell>
          <cell r="AV166">
            <v>0</v>
          </cell>
          <cell r="AW166">
            <v>0</v>
          </cell>
          <cell r="AX166" t="str">
            <v>予定価格</v>
          </cell>
          <cell r="AY166" t="str">
            <v>×</v>
          </cell>
          <cell r="AZ166" t="str">
            <v>×</v>
          </cell>
          <cell r="BA166" t="str">
            <v>×</v>
          </cell>
          <cell r="BB166" t="str">
            <v>×</v>
          </cell>
          <cell r="BC166" t="str">
            <v/>
          </cell>
          <cell r="BD166">
            <v>0</v>
          </cell>
          <cell r="BE166" t="str">
            <v/>
          </cell>
          <cell r="BF166" t="str">
            <v/>
          </cell>
          <cell r="BG166" t="str">
            <v>○</v>
          </cell>
          <cell r="BH166" t="b">
            <v>1</v>
          </cell>
          <cell r="BI166" t="b">
            <v>1</v>
          </cell>
        </row>
        <row r="167">
          <cell r="E167" t="str">
            <v/>
          </cell>
          <cell r="F167" t="str">
            <v/>
          </cell>
          <cell r="G167">
            <v>0</v>
          </cell>
          <cell r="H167">
            <v>0</v>
          </cell>
          <cell r="I167">
            <v>0</v>
          </cell>
          <cell r="J167">
            <v>0</v>
          </cell>
          <cell r="K167">
            <v>0</v>
          </cell>
          <cell r="L167">
            <v>0</v>
          </cell>
          <cell r="M167">
            <v>0</v>
          </cell>
          <cell r="N167">
            <v>0</v>
          </cell>
          <cell r="O167">
            <v>0</v>
          </cell>
          <cell r="P167">
            <v>0</v>
          </cell>
          <cell r="Q167">
            <v>0</v>
          </cell>
          <cell r="R167">
            <v>0</v>
          </cell>
          <cell r="S167">
            <v>0</v>
          </cell>
          <cell r="T167">
            <v>0</v>
          </cell>
          <cell r="U167" t="str">
            <v>－</v>
          </cell>
          <cell r="V167">
            <v>0</v>
          </cell>
          <cell r="W167">
            <v>0</v>
          </cell>
          <cell r="X167">
            <v>0</v>
          </cell>
          <cell r="Y167">
            <v>0</v>
          </cell>
          <cell r="Z167">
            <v>0</v>
          </cell>
          <cell r="AA167">
            <v>0</v>
          </cell>
          <cell r="AB167">
            <v>0</v>
          </cell>
          <cell r="AC167">
            <v>0</v>
          </cell>
          <cell r="AD167">
            <v>0</v>
          </cell>
          <cell r="AE167">
            <v>0</v>
          </cell>
          <cell r="AF167">
            <v>0</v>
          </cell>
          <cell r="AG167">
            <v>0</v>
          </cell>
          <cell r="AH167">
            <v>0</v>
          </cell>
          <cell r="AI167">
            <v>0</v>
          </cell>
          <cell r="AJ167">
            <v>0</v>
          </cell>
          <cell r="AK167">
            <v>0</v>
          </cell>
          <cell r="AL167">
            <v>0</v>
          </cell>
          <cell r="AM167">
            <v>0</v>
          </cell>
          <cell r="AN167">
            <v>0</v>
          </cell>
          <cell r="AO167">
            <v>0</v>
          </cell>
          <cell r="AP167">
            <v>0</v>
          </cell>
          <cell r="AQ167">
            <v>0</v>
          </cell>
          <cell r="AR167">
            <v>0</v>
          </cell>
          <cell r="AS167">
            <v>0</v>
          </cell>
          <cell r="AT167">
            <v>0</v>
          </cell>
          <cell r="AU167">
            <v>0</v>
          </cell>
          <cell r="AV167">
            <v>0</v>
          </cell>
          <cell r="AW167">
            <v>0</v>
          </cell>
          <cell r="AX167" t="str">
            <v>予定価格</v>
          </cell>
          <cell r="AY167" t="str">
            <v>×</v>
          </cell>
          <cell r="AZ167" t="str">
            <v>×</v>
          </cell>
          <cell r="BA167" t="str">
            <v>×</v>
          </cell>
          <cell r="BB167" t="str">
            <v>×</v>
          </cell>
          <cell r="BC167" t="str">
            <v/>
          </cell>
          <cell r="BD167">
            <v>0</v>
          </cell>
          <cell r="BE167" t="str">
            <v/>
          </cell>
          <cell r="BF167" t="str">
            <v/>
          </cell>
          <cell r="BG167" t="str">
            <v>○</v>
          </cell>
          <cell r="BH167" t="b">
            <v>1</v>
          </cell>
          <cell r="BI167" t="b">
            <v>1</v>
          </cell>
        </row>
        <row r="168">
          <cell r="E168" t="str">
            <v/>
          </cell>
          <cell r="F168" t="str">
            <v/>
          </cell>
          <cell r="G168">
            <v>0</v>
          </cell>
          <cell r="H168">
            <v>0</v>
          </cell>
          <cell r="I168">
            <v>0</v>
          </cell>
          <cell r="J168">
            <v>0</v>
          </cell>
          <cell r="K168">
            <v>0</v>
          </cell>
          <cell r="L168">
            <v>0</v>
          </cell>
          <cell r="M168">
            <v>0</v>
          </cell>
          <cell r="N168">
            <v>0</v>
          </cell>
          <cell r="O168">
            <v>0</v>
          </cell>
          <cell r="P168">
            <v>0</v>
          </cell>
          <cell r="Q168">
            <v>0</v>
          </cell>
          <cell r="R168">
            <v>0</v>
          </cell>
          <cell r="S168">
            <v>0</v>
          </cell>
          <cell r="T168">
            <v>0</v>
          </cell>
          <cell r="U168" t="str">
            <v>－</v>
          </cell>
          <cell r="V168">
            <v>0</v>
          </cell>
          <cell r="W168">
            <v>0</v>
          </cell>
          <cell r="X168">
            <v>0</v>
          </cell>
          <cell r="Y168">
            <v>0</v>
          </cell>
          <cell r="Z168">
            <v>0</v>
          </cell>
          <cell r="AA168">
            <v>0</v>
          </cell>
          <cell r="AB168">
            <v>0</v>
          </cell>
          <cell r="AC168">
            <v>0</v>
          </cell>
          <cell r="AD168">
            <v>0</v>
          </cell>
          <cell r="AE168">
            <v>0</v>
          </cell>
          <cell r="AF168">
            <v>0</v>
          </cell>
          <cell r="AG168">
            <v>0</v>
          </cell>
          <cell r="AH168">
            <v>0</v>
          </cell>
          <cell r="AI168">
            <v>0</v>
          </cell>
          <cell r="AJ168">
            <v>0</v>
          </cell>
          <cell r="AK168">
            <v>0</v>
          </cell>
          <cell r="AL168">
            <v>0</v>
          </cell>
          <cell r="AM168">
            <v>0</v>
          </cell>
          <cell r="AN168">
            <v>0</v>
          </cell>
          <cell r="AO168">
            <v>0</v>
          </cell>
          <cell r="AP168">
            <v>0</v>
          </cell>
          <cell r="AQ168">
            <v>0</v>
          </cell>
          <cell r="AR168">
            <v>0</v>
          </cell>
          <cell r="AS168">
            <v>0</v>
          </cell>
          <cell r="AT168">
            <v>0</v>
          </cell>
          <cell r="AU168">
            <v>0</v>
          </cell>
          <cell r="AV168">
            <v>0</v>
          </cell>
          <cell r="AW168">
            <v>0</v>
          </cell>
          <cell r="AX168" t="str">
            <v>予定価格</v>
          </cell>
          <cell r="AY168" t="str">
            <v>×</v>
          </cell>
          <cell r="AZ168" t="str">
            <v>×</v>
          </cell>
          <cell r="BA168" t="str">
            <v>×</v>
          </cell>
          <cell r="BB168" t="str">
            <v>×</v>
          </cell>
          <cell r="BC168" t="str">
            <v/>
          </cell>
          <cell r="BD168">
            <v>0</v>
          </cell>
          <cell r="BE168" t="str">
            <v/>
          </cell>
          <cell r="BF168" t="str">
            <v/>
          </cell>
          <cell r="BG168" t="str">
            <v>○</v>
          </cell>
          <cell r="BH168" t="b">
            <v>1</v>
          </cell>
          <cell r="BI168" t="b">
            <v>1</v>
          </cell>
        </row>
        <row r="169">
          <cell r="E169" t="str">
            <v/>
          </cell>
          <cell r="F169" t="str">
            <v/>
          </cell>
          <cell r="G169">
            <v>0</v>
          </cell>
          <cell r="H169">
            <v>0</v>
          </cell>
          <cell r="I169">
            <v>0</v>
          </cell>
          <cell r="J169">
            <v>0</v>
          </cell>
          <cell r="K169">
            <v>0</v>
          </cell>
          <cell r="L169">
            <v>0</v>
          </cell>
          <cell r="M169">
            <v>0</v>
          </cell>
          <cell r="N169">
            <v>0</v>
          </cell>
          <cell r="O169">
            <v>0</v>
          </cell>
          <cell r="P169">
            <v>0</v>
          </cell>
          <cell r="Q169">
            <v>0</v>
          </cell>
          <cell r="R169">
            <v>0</v>
          </cell>
          <cell r="S169">
            <v>0</v>
          </cell>
          <cell r="T169">
            <v>0</v>
          </cell>
          <cell r="U169" t="str">
            <v>－</v>
          </cell>
          <cell r="V169">
            <v>0</v>
          </cell>
          <cell r="W169">
            <v>0</v>
          </cell>
          <cell r="X169">
            <v>0</v>
          </cell>
          <cell r="Y169">
            <v>0</v>
          </cell>
          <cell r="Z169">
            <v>0</v>
          </cell>
          <cell r="AA169">
            <v>0</v>
          </cell>
          <cell r="AB169">
            <v>0</v>
          </cell>
          <cell r="AC169">
            <v>0</v>
          </cell>
          <cell r="AD169">
            <v>0</v>
          </cell>
          <cell r="AE169">
            <v>0</v>
          </cell>
          <cell r="AF169">
            <v>0</v>
          </cell>
          <cell r="AG169">
            <v>0</v>
          </cell>
          <cell r="AH169">
            <v>0</v>
          </cell>
          <cell r="AI169">
            <v>0</v>
          </cell>
          <cell r="AJ169">
            <v>0</v>
          </cell>
          <cell r="AK169">
            <v>0</v>
          </cell>
          <cell r="AL169">
            <v>0</v>
          </cell>
          <cell r="AM169">
            <v>0</v>
          </cell>
          <cell r="AN169">
            <v>0</v>
          </cell>
          <cell r="AO169">
            <v>0</v>
          </cell>
          <cell r="AP169">
            <v>0</v>
          </cell>
          <cell r="AQ169">
            <v>0</v>
          </cell>
          <cell r="AR169">
            <v>0</v>
          </cell>
          <cell r="AS169">
            <v>0</v>
          </cell>
          <cell r="AT169">
            <v>0</v>
          </cell>
          <cell r="AU169">
            <v>0</v>
          </cell>
          <cell r="AV169">
            <v>0</v>
          </cell>
          <cell r="AW169">
            <v>0</v>
          </cell>
          <cell r="AX169" t="str">
            <v>予定価格</v>
          </cell>
          <cell r="AY169" t="str">
            <v>×</v>
          </cell>
          <cell r="AZ169" t="str">
            <v>×</v>
          </cell>
          <cell r="BA169" t="str">
            <v>×</v>
          </cell>
          <cell r="BB169" t="str">
            <v>×</v>
          </cell>
          <cell r="BC169" t="str">
            <v/>
          </cell>
          <cell r="BD169">
            <v>0</v>
          </cell>
          <cell r="BE169" t="str">
            <v/>
          </cell>
          <cell r="BF169" t="str">
            <v/>
          </cell>
          <cell r="BG169" t="str">
            <v>○</v>
          </cell>
          <cell r="BH169" t="b">
            <v>1</v>
          </cell>
          <cell r="BI169" t="b">
            <v>1</v>
          </cell>
        </row>
        <row r="170">
          <cell r="E170" t="str">
            <v/>
          </cell>
          <cell r="F170" t="str">
            <v/>
          </cell>
          <cell r="G170">
            <v>0</v>
          </cell>
          <cell r="H170">
            <v>0</v>
          </cell>
          <cell r="I170">
            <v>0</v>
          </cell>
          <cell r="J170">
            <v>0</v>
          </cell>
          <cell r="K170">
            <v>0</v>
          </cell>
          <cell r="L170">
            <v>0</v>
          </cell>
          <cell r="M170">
            <v>0</v>
          </cell>
          <cell r="N170">
            <v>0</v>
          </cell>
          <cell r="O170">
            <v>0</v>
          </cell>
          <cell r="P170">
            <v>0</v>
          </cell>
          <cell r="Q170">
            <v>0</v>
          </cell>
          <cell r="R170">
            <v>0</v>
          </cell>
          <cell r="S170">
            <v>0</v>
          </cell>
          <cell r="T170">
            <v>0</v>
          </cell>
          <cell r="U170" t="str">
            <v>－</v>
          </cell>
          <cell r="V170">
            <v>0</v>
          </cell>
          <cell r="W170">
            <v>0</v>
          </cell>
          <cell r="X170">
            <v>0</v>
          </cell>
          <cell r="Y170">
            <v>0</v>
          </cell>
          <cell r="Z170">
            <v>0</v>
          </cell>
          <cell r="AA170">
            <v>0</v>
          </cell>
          <cell r="AB170">
            <v>0</v>
          </cell>
          <cell r="AC170">
            <v>0</v>
          </cell>
          <cell r="AD170">
            <v>0</v>
          </cell>
          <cell r="AE170">
            <v>0</v>
          </cell>
          <cell r="AF170">
            <v>0</v>
          </cell>
          <cell r="AG170">
            <v>0</v>
          </cell>
          <cell r="AH170">
            <v>0</v>
          </cell>
          <cell r="AI170">
            <v>0</v>
          </cell>
          <cell r="AJ170">
            <v>0</v>
          </cell>
          <cell r="AK170">
            <v>0</v>
          </cell>
          <cell r="AL170">
            <v>0</v>
          </cell>
          <cell r="AM170">
            <v>0</v>
          </cell>
          <cell r="AN170">
            <v>0</v>
          </cell>
          <cell r="AO170">
            <v>0</v>
          </cell>
          <cell r="AP170">
            <v>0</v>
          </cell>
          <cell r="AQ170">
            <v>0</v>
          </cell>
          <cell r="AR170">
            <v>0</v>
          </cell>
          <cell r="AS170">
            <v>0</v>
          </cell>
          <cell r="AT170">
            <v>0</v>
          </cell>
          <cell r="AU170">
            <v>0</v>
          </cell>
          <cell r="AV170">
            <v>0</v>
          </cell>
          <cell r="AW170">
            <v>0</v>
          </cell>
          <cell r="AX170" t="str">
            <v>予定価格</v>
          </cell>
          <cell r="AY170" t="str">
            <v>×</v>
          </cell>
          <cell r="AZ170" t="str">
            <v>×</v>
          </cell>
          <cell r="BA170" t="str">
            <v>×</v>
          </cell>
          <cell r="BB170" t="str">
            <v>×</v>
          </cell>
          <cell r="BC170" t="str">
            <v/>
          </cell>
          <cell r="BD170">
            <v>0</v>
          </cell>
          <cell r="BE170" t="str">
            <v/>
          </cell>
          <cell r="BF170" t="str">
            <v/>
          </cell>
          <cell r="BG170" t="str">
            <v>○</v>
          </cell>
          <cell r="BH170" t="b">
            <v>1</v>
          </cell>
          <cell r="BI170" t="b">
            <v>1</v>
          </cell>
        </row>
        <row r="171">
          <cell r="E171" t="str">
            <v/>
          </cell>
          <cell r="F171" t="str">
            <v/>
          </cell>
          <cell r="G171">
            <v>0</v>
          </cell>
          <cell r="H171">
            <v>0</v>
          </cell>
          <cell r="I171">
            <v>0</v>
          </cell>
          <cell r="J171">
            <v>0</v>
          </cell>
          <cell r="K171">
            <v>0</v>
          </cell>
          <cell r="L171">
            <v>0</v>
          </cell>
          <cell r="M171">
            <v>0</v>
          </cell>
          <cell r="N171">
            <v>0</v>
          </cell>
          <cell r="O171">
            <v>0</v>
          </cell>
          <cell r="P171">
            <v>0</v>
          </cell>
          <cell r="Q171">
            <v>0</v>
          </cell>
          <cell r="R171">
            <v>0</v>
          </cell>
          <cell r="S171">
            <v>0</v>
          </cell>
          <cell r="T171">
            <v>0</v>
          </cell>
          <cell r="U171" t="str">
            <v>－</v>
          </cell>
          <cell r="V171">
            <v>0</v>
          </cell>
          <cell r="W171">
            <v>0</v>
          </cell>
          <cell r="X171">
            <v>0</v>
          </cell>
          <cell r="Y171">
            <v>0</v>
          </cell>
          <cell r="Z171">
            <v>0</v>
          </cell>
          <cell r="AA171">
            <v>0</v>
          </cell>
          <cell r="AB171">
            <v>0</v>
          </cell>
          <cell r="AC171">
            <v>0</v>
          </cell>
          <cell r="AD171">
            <v>0</v>
          </cell>
          <cell r="AE171">
            <v>0</v>
          </cell>
          <cell r="AF171">
            <v>0</v>
          </cell>
          <cell r="AG171">
            <v>0</v>
          </cell>
          <cell r="AH171">
            <v>0</v>
          </cell>
          <cell r="AI171">
            <v>0</v>
          </cell>
          <cell r="AJ171">
            <v>0</v>
          </cell>
          <cell r="AK171">
            <v>0</v>
          </cell>
          <cell r="AL171">
            <v>0</v>
          </cell>
          <cell r="AM171">
            <v>0</v>
          </cell>
          <cell r="AN171">
            <v>0</v>
          </cell>
          <cell r="AO171">
            <v>0</v>
          </cell>
          <cell r="AP171">
            <v>0</v>
          </cell>
          <cell r="AQ171">
            <v>0</v>
          </cell>
          <cell r="AR171">
            <v>0</v>
          </cell>
          <cell r="AS171">
            <v>0</v>
          </cell>
          <cell r="AT171">
            <v>0</v>
          </cell>
          <cell r="AU171">
            <v>0</v>
          </cell>
          <cell r="AV171">
            <v>0</v>
          </cell>
          <cell r="AW171">
            <v>0</v>
          </cell>
          <cell r="AX171" t="str">
            <v>予定価格</v>
          </cell>
          <cell r="AY171" t="str">
            <v>×</v>
          </cell>
          <cell r="AZ171" t="str">
            <v>×</v>
          </cell>
          <cell r="BA171" t="str">
            <v>×</v>
          </cell>
          <cell r="BB171" t="str">
            <v>×</v>
          </cell>
          <cell r="BC171" t="str">
            <v/>
          </cell>
          <cell r="BD171">
            <v>0</v>
          </cell>
          <cell r="BE171" t="str">
            <v/>
          </cell>
          <cell r="BF171" t="str">
            <v/>
          </cell>
          <cell r="BG171" t="str">
            <v>○</v>
          </cell>
          <cell r="BH171" t="b">
            <v>1</v>
          </cell>
          <cell r="BI171" t="b">
            <v>1</v>
          </cell>
        </row>
        <row r="172">
          <cell r="E172" t="str">
            <v/>
          </cell>
          <cell r="F172" t="str">
            <v/>
          </cell>
          <cell r="G172">
            <v>0</v>
          </cell>
          <cell r="H172">
            <v>0</v>
          </cell>
          <cell r="I172">
            <v>0</v>
          </cell>
          <cell r="J172">
            <v>0</v>
          </cell>
          <cell r="K172">
            <v>0</v>
          </cell>
          <cell r="L172">
            <v>0</v>
          </cell>
          <cell r="M172">
            <v>0</v>
          </cell>
          <cell r="N172">
            <v>0</v>
          </cell>
          <cell r="O172">
            <v>0</v>
          </cell>
          <cell r="P172">
            <v>0</v>
          </cell>
          <cell r="Q172">
            <v>0</v>
          </cell>
          <cell r="R172">
            <v>0</v>
          </cell>
          <cell r="S172">
            <v>0</v>
          </cell>
          <cell r="T172">
            <v>0</v>
          </cell>
          <cell r="U172" t="str">
            <v>－</v>
          </cell>
          <cell r="V172">
            <v>0</v>
          </cell>
          <cell r="W172">
            <v>0</v>
          </cell>
          <cell r="X172">
            <v>0</v>
          </cell>
          <cell r="Y172">
            <v>0</v>
          </cell>
          <cell r="Z172">
            <v>0</v>
          </cell>
          <cell r="AA172">
            <v>0</v>
          </cell>
          <cell r="AB172">
            <v>0</v>
          </cell>
          <cell r="AC172">
            <v>0</v>
          </cell>
          <cell r="AD172">
            <v>0</v>
          </cell>
          <cell r="AE172">
            <v>0</v>
          </cell>
          <cell r="AF172">
            <v>0</v>
          </cell>
          <cell r="AG172">
            <v>0</v>
          </cell>
          <cell r="AH172">
            <v>0</v>
          </cell>
          <cell r="AI172">
            <v>0</v>
          </cell>
          <cell r="AJ172">
            <v>0</v>
          </cell>
          <cell r="AK172">
            <v>0</v>
          </cell>
          <cell r="AL172">
            <v>0</v>
          </cell>
          <cell r="AM172">
            <v>0</v>
          </cell>
          <cell r="AN172">
            <v>0</v>
          </cell>
          <cell r="AO172">
            <v>0</v>
          </cell>
          <cell r="AP172">
            <v>0</v>
          </cell>
          <cell r="AQ172">
            <v>0</v>
          </cell>
          <cell r="AR172">
            <v>0</v>
          </cell>
          <cell r="AS172">
            <v>0</v>
          </cell>
          <cell r="AT172">
            <v>0</v>
          </cell>
          <cell r="AU172">
            <v>0</v>
          </cell>
          <cell r="AV172">
            <v>0</v>
          </cell>
          <cell r="AW172">
            <v>0</v>
          </cell>
          <cell r="AX172" t="str">
            <v>予定価格</v>
          </cell>
          <cell r="AY172" t="str">
            <v>×</v>
          </cell>
          <cell r="AZ172" t="str">
            <v>×</v>
          </cell>
          <cell r="BA172" t="str">
            <v>×</v>
          </cell>
          <cell r="BB172" t="str">
            <v>×</v>
          </cell>
          <cell r="BC172" t="str">
            <v/>
          </cell>
          <cell r="BD172">
            <v>0</v>
          </cell>
          <cell r="BE172" t="str">
            <v/>
          </cell>
          <cell r="BF172" t="str">
            <v/>
          </cell>
          <cell r="BG172" t="str">
            <v>○</v>
          </cell>
          <cell r="BH172" t="b">
            <v>1</v>
          </cell>
          <cell r="BI172" t="b">
            <v>1</v>
          </cell>
        </row>
        <row r="173">
          <cell r="E173" t="str">
            <v/>
          </cell>
          <cell r="F173" t="str">
            <v/>
          </cell>
          <cell r="G173">
            <v>0</v>
          </cell>
          <cell r="H173">
            <v>0</v>
          </cell>
          <cell r="I173">
            <v>0</v>
          </cell>
          <cell r="J173">
            <v>0</v>
          </cell>
          <cell r="K173">
            <v>0</v>
          </cell>
          <cell r="L173">
            <v>0</v>
          </cell>
          <cell r="M173">
            <v>0</v>
          </cell>
          <cell r="N173">
            <v>0</v>
          </cell>
          <cell r="O173">
            <v>0</v>
          </cell>
          <cell r="P173">
            <v>0</v>
          </cell>
          <cell r="Q173">
            <v>0</v>
          </cell>
          <cell r="R173">
            <v>0</v>
          </cell>
          <cell r="S173">
            <v>0</v>
          </cell>
          <cell r="T173">
            <v>0</v>
          </cell>
          <cell r="U173" t="str">
            <v>－</v>
          </cell>
          <cell r="V173">
            <v>0</v>
          </cell>
          <cell r="W173">
            <v>0</v>
          </cell>
          <cell r="X173">
            <v>0</v>
          </cell>
          <cell r="Y173">
            <v>0</v>
          </cell>
          <cell r="Z173">
            <v>0</v>
          </cell>
          <cell r="AA173">
            <v>0</v>
          </cell>
          <cell r="AB173">
            <v>0</v>
          </cell>
          <cell r="AC173">
            <v>0</v>
          </cell>
          <cell r="AD173">
            <v>0</v>
          </cell>
          <cell r="AE173">
            <v>0</v>
          </cell>
          <cell r="AF173">
            <v>0</v>
          </cell>
          <cell r="AG173">
            <v>0</v>
          </cell>
          <cell r="AH173">
            <v>0</v>
          </cell>
          <cell r="AI173">
            <v>0</v>
          </cell>
          <cell r="AJ173">
            <v>0</v>
          </cell>
          <cell r="AK173">
            <v>0</v>
          </cell>
          <cell r="AL173">
            <v>0</v>
          </cell>
          <cell r="AM173">
            <v>0</v>
          </cell>
          <cell r="AN173">
            <v>0</v>
          </cell>
          <cell r="AO173">
            <v>0</v>
          </cell>
          <cell r="AP173">
            <v>0</v>
          </cell>
          <cell r="AQ173">
            <v>0</v>
          </cell>
          <cell r="AR173">
            <v>0</v>
          </cell>
          <cell r="AS173">
            <v>0</v>
          </cell>
          <cell r="AT173">
            <v>0</v>
          </cell>
          <cell r="AU173">
            <v>0</v>
          </cell>
          <cell r="AV173">
            <v>0</v>
          </cell>
          <cell r="AW173">
            <v>0</v>
          </cell>
          <cell r="AX173" t="str">
            <v>予定価格</v>
          </cell>
          <cell r="AY173" t="str">
            <v>×</v>
          </cell>
          <cell r="AZ173" t="str">
            <v>×</v>
          </cell>
          <cell r="BA173" t="str">
            <v>×</v>
          </cell>
          <cell r="BB173" t="str">
            <v>×</v>
          </cell>
          <cell r="BC173" t="str">
            <v/>
          </cell>
          <cell r="BD173">
            <v>0</v>
          </cell>
          <cell r="BE173" t="str">
            <v/>
          </cell>
          <cell r="BF173" t="str">
            <v/>
          </cell>
          <cell r="BG173" t="str">
            <v>○</v>
          </cell>
          <cell r="BH173" t="b">
            <v>1</v>
          </cell>
          <cell r="BI173" t="b">
            <v>1</v>
          </cell>
        </row>
        <row r="174">
          <cell r="E174" t="str">
            <v/>
          </cell>
          <cell r="F174" t="str">
            <v/>
          </cell>
          <cell r="G174">
            <v>0</v>
          </cell>
          <cell r="H174">
            <v>0</v>
          </cell>
          <cell r="I174">
            <v>0</v>
          </cell>
          <cell r="J174">
            <v>0</v>
          </cell>
          <cell r="K174">
            <v>0</v>
          </cell>
          <cell r="L174">
            <v>0</v>
          </cell>
          <cell r="M174">
            <v>0</v>
          </cell>
          <cell r="N174">
            <v>0</v>
          </cell>
          <cell r="O174">
            <v>0</v>
          </cell>
          <cell r="P174">
            <v>0</v>
          </cell>
          <cell r="Q174">
            <v>0</v>
          </cell>
          <cell r="R174">
            <v>0</v>
          </cell>
          <cell r="S174">
            <v>0</v>
          </cell>
          <cell r="T174">
            <v>0</v>
          </cell>
          <cell r="U174" t="str">
            <v>－</v>
          </cell>
          <cell r="V174">
            <v>0</v>
          </cell>
          <cell r="W174">
            <v>0</v>
          </cell>
          <cell r="X174">
            <v>0</v>
          </cell>
          <cell r="Y174">
            <v>0</v>
          </cell>
          <cell r="Z174">
            <v>0</v>
          </cell>
          <cell r="AA174">
            <v>0</v>
          </cell>
          <cell r="AB174">
            <v>0</v>
          </cell>
          <cell r="AC174">
            <v>0</v>
          </cell>
          <cell r="AD174">
            <v>0</v>
          </cell>
          <cell r="AE174">
            <v>0</v>
          </cell>
          <cell r="AF174">
            <v>0</v>
          </cell>
          <cell r="AG174">
            <v>0</v>
          </cell>
          <cell r="AH174">
            <v>0</v>
          </cell>
          <cell r="AI174">
            <v>0</v>
          </cell>
          <cell r="AJ174">
            <v>0</v>
          </cell>
          <cell r="AK174">
            <v>0</v>
          </cell>
          <cell r="AL174">
            <v>0</v>
          </cell>
          <cell r="AM174">
            <v>0</v>
          </cell>
          <cell r="AN174">
            <v>0</v>
          </cell>
          <cell r="AO174">
            <v>0</v>
          </cell>
          <cell r="AP174">
            <v>0</v>
          </cell>
          <cell r="AQ174">
            <v>0</v>
          </cell>
          <cell r="AR174">
            <v>0</v>
          </cell>
          <cell r="AS174">
            <v>0</v>
          </cell>
          <cell r="AT174">
            <v>0</v>
          </cell>
          <cell r="AU174">
            <v>0</v>
          </cell>
          <cell r="AV174">
            <v>0</v>
          </cell>
          <cell r="AW174">
            <v>0</v>
          </cell>
          <cell r="AX174" t="str">
            <v>予定価格</v>
          </cell>
          <cell r="AY174" t="str">
            <v>×</v>
          </cell>
          <cell r="AZ174" t="str">
            <v>×</v>
          </cell>
          <cell r="BA174" t="str">
            <v>×</v>
          </cell>
          <cell r="BB174" t="str">
            <v>×</v>
          </cell>
          <cell r="BC174" t="str">
            <v/>
          </cell>
          <cell r="BD174">
            <v>0</v>
          </cell>
          <cell r="BE174" t="str">
            <v/>
          </cell>
          <cell r="BF174" t="str">
            <v/>
          </cell>
          <cell r="BG174" t="str">
            <v>○</v>
          </cell>
          <cell r="BH174" t="b">
            <v>1</v>
          </cell>
          <cell r="BI174" t="b">
            <v>1</v>
          </cell>
        </row>
        <row r="175">
          <cell r="E175" t="str">
            <v/>
          </cell>
          <cell r="F175" t="str">
            <v/>
          </cell>
          <cell r="G175">
            <v>0</v>
          </cell>
          <cell r="H175">
            <v>0</v>
          </cell>
          <cell r="I175">
            <v>0</v>
          </cell>
          <cell r="J175">
            <v>0</v>
          </cell>
          <cell r="K175">
            <v>0</v>
          </cell>
          <cell r="L175">
            <v>0</v>
          </cell>
          <cell r="M175">
            <v>0</v>
          </cell>
          <cell r="N175">
            <v>0</v>
          </cell>
          <cell r="O175">
            <v>0</v>
          </cell>
          <cell r="P175">
            <v>0</v>
          </cell>
          <cell r="Q175">
            <v>0</v>
          </cell>
          <cell r="R175">
            <v>0</v>
          </cell>
          <cell r="S175">
            <v>0</v>
          </cell>
          <cell r="T175">
            <v>0</v>
          </cell>
          <cell r="U175" t="str">
            <v>－</v>
          </cell>
          <cell r="V175">
            <v>0</v>
          </cell>
          <cell r="W175">
            <v>0</v>
          </cell>
          <cell r="X175">
            <v>0</v>
          </cell>
          <cell r="Y175">
            <v>0</v>
          </cell>
          <cell r="Z175">
            <v>0</v>
          </cell>
          <cell r="AA175">
            <v>0</v>
          </cell>
          <cell r="AB175">
            <v>0</v>
          </cell>
          <cell r="AC175">
            <v>0</v>
          </cell>
          <cell r="AD175">
            <v>0</v>
          </cell>
          <cell r="AE175">
            <v>0</v>
          </cell>
          <cell r="AF175">
            <v>0</v>
          </cell>
          <cell r="AG175">
            <v>0</v>
          </cell>
          <cell r="AH175">
            <v>0</v>
          </cell>
          <cell r="AI175">
            <v>0</v>
          </cell>
          <cell r="AJ175">
            <v>0</v>
          </cell>
          <cell r="AK175">
            <v>0</v>
          </cell>
          <cell r="AL175">
            <v>0</v>
          </cell>
          <cell r="AM175">
            <v>0</v>
          </cell>
          <cell r="AN175">
            <v>0</v>
          </cell>
          <cell r="AO175">
            <v>0</v>
          </cell>
          <cell r="AP175">
            <v>0</v>
          </cell>
          <cell r="AQ175">
            <v>0</v>
          </cell>
          <cell r="AR175">
            <v>0</v>
          </cell>
          <cell r="AS175">
            <v>0</v>
          </cell>
          <cell r="AT175">
            <v>0</v>
          </cell>
          <cell r="AU175">
            <v>0</v>
          </cell>
          <cell r="AV175">
            <v>0</v>
          </cell>
          <cell r="AW175">
            <v>0</v>
          </cell>
          <cell r="AX175" t="str">
            <v>予定価格</v>
          </cell>
          <cell r="AY175" t="str">
            <v>×</v>
          </cell>
          <cell r="AZ175" t="str">
            <v>×</v>
          </cell>
          <cell r="BA175" t="str">
            <v>×</v>
          </cell>
          <cell r="BB175" t="str">
            <v>×</v>
          </cell>
          <cell r="BC175" t="str">
            <v/>
          </cell>
          <cell r="BD175">
            <v>0</v>
          </cell>
          <cell r="BE175" t="str">
            <v/>
          </cell>
          <cell r="BF175" t="str">
            <v/>
          </cell>
          <cell r="BG175" t="str">
            <v>○</v>
          </cell>
          <cell r="BH175" t="b">
            <v>1</v>
          </cell>
          <cell r="BI175" t="b">
            <v>1</v>
          </cell>
        </row>
        <row r="176">
          <cell r="E176" t="str">
            <v/>
          </cell>
          <cell r="F176" t="str">
            <v/>
          </cell>
          <cell r="G176">
            <v>0</v>
          </cell>
          <cell r="H176">
            <v>0</v>
          </cell>
          <cell r="I176">
            <v>0</v>
          </cell>
          <cell r="J176">
            <v>0</v>
          </cell>
          <cell r="K176">
            <v>0</v>
          </cell>
          <cell r="L176">
            <v>0</v>
          </cell>
          <cell r="M176">
            <v>0</v>
          </cell>
          <cell r="N176">
            <v>0</v>
          </cell>
          <cell r="O176">
            <v>0</v>
          </cell>
          <cell r="P176">
            <v>0</v>
          </cell>
          <cell r="Q176">
            <v>0</v>
          </cell>
          <cell r="R176">
            <v>0</v>
          </cell>
          <cell r="S176">
            <v>0</v>
          </cell>
          <cell r="T176">
            <v>0</v>
          </cell>
          <cell r="U176" t="str">
            <v>－</v>
          </cell>
          <cell r="V176">
            <v>0</v>
          </cell>
          <cell r="W176">
            <v>0</v>
          </cell>
          <cell r="X176">
            <v>0</v>
          </cell>
          <cell r="Y176">
            <v>0</v>
          </cell>
          <cell r="Z176">
            <v>0</v>
          </cell>
          <cell r="AA176">
            <v>0</v>
          </cell>
          <cell r="AB176">
            <v>0</v>
          </cell>
          <cell r="AC176">
            <v>0</v>
          </cell>
          <cell r="AD176">
            <v>0</v>
          </cell>
          <cell r="AE176">
            <v>0</v>
          </cell>
          <cell r="AF176">
            <v>0</v>
          </cell>
          <cell r="AG176">
            <v>0</v>
          </cell>
          <cell r="AH176">
            <v>0</v>
          </cell>
          <cell r="AI176">
            <v>0</v>
          </cell>
          <cell r="AJ176">
            <v>0</v>
          </cell>
          <cell r="AK176">
            <v>0</v>
          </cell>
          <cell r="AL176">
            <v>0</v>
          </cell>
          <cell r="AM176">
            <v>0</v>
          </cell>
          <cell r="AN176">
            <v>0</v>
          </cell>
          <cell r="AO176">
            <v>0</v>
          </cell>
          <cell r="AP176">
            <v>0</v>
          </cell>
          <cell r="AQ176">
            <v>0</v>
          </cell>
          <cell r="AR176">
            <v>0</v>
          </cell>
          <cell r="AS176">
            <v>0</v>
          </cell>
          <cell r="AT176">
            <v>0</v>
          </cell>
          <cell r="AU176">
            <v>0</v>
          </cell>
          <cell r="AV176">
            <v>0</v>
          </cell>
          <cell r="AW176">
            <v>0</v>
          </cell>
          <cell r="AX176" t="str">
            <v>予定価格</v>
          </cell>
          <cell r="AY176" t="str">
            <v>×</v>
          </cell>
          <cell r="AZ176" t="str">
            <v>×</v>
          </cell>
          <cell r="BA176" t="str">
            <v>×</v>
          </cell>
          <cell r="BB176" t="str">
            <v>×</v>
          </cell>
          <cell r="BC176" t="str">
            <v/>
          </cell>
          <cell r="BD176">
            <v>0</v>
          </cell>
          <cell r="BE176" t="str">
            <v/>
          </cell>
          <cell r="BF176" t="str">
            <v/>
          </cell>
          <cell r="BG176" t="str">
            <v>○</v>
          </cell>
          <cell r="BH176" t="b">
            <v>1</v>
          </cell>
          <cell r="BI176" t="b">
            <v>1</v>
          </cell>
        </row>
        <row r="177">
          <cell r="E177" t="str">
            <v/>
          </cell>
          <cell r="F177" t="str">
            <v/>
          </cell>
          <cell r="G177">
            <v>0</v>
          </cell>
          <cell r="H177">
            <v>0</v>
          </cell>
          <cell r="I177">
            <v>0</v>
          </cell>
          <cell r="J177">
            <v>0</v>
          </cell>
          <cell r="K177">
            <v>0</v>
          </cell>
          <cell r="L177">
            <v>0</v>
          </cell>
          <cell r="M177">
            <v>0</v>
          </cell>
          <cell r="N177">
            <v>0</v>
          </cell>
          <cell r="O177">
            <v>0</v>
          </cell>
          <cell r="P177">
            <v>0</v>
          </cell>
          <cell r="Q177">
            <v>0</v>
          </cell>
          <cell r="R177">
            <v>0</v>
          </cell>
          <cell r="S177">
            <v>0</v>
          </cell>
          <cell r="T177">
            <v>0</v>
          </cell>
          <cell r="U177" t="str">
            <v>－</v>
          </cell>
          <cell r="V177">
            <v>0</v>
          </cell>
          <cell r="W177">
            <v>0</v>
          </cell>
          <cell r="X177">
            <v>0</v>
          </cell>
          <cell r="Y177">
            <v>0</v>
          </cell>
          <cell r="Z177">
            <v>0</v>
          </cell>
          <cell r="AA177">
            <v>0</v>
          </cell>
          <cell r="AB177">
            <v>0</v>
          </cell>
          <cell r="AC177">
            <v>0</v>
          </cell>
          <cell r="AD177">
            <v>0</v>
          </cell>
          <cell r="AE177">
            <v>0</v>
          </cell>
          <cell r="AF177">
            <v>0</v>
          </cell>
          <cell r="AG177">
            <v>0</v>
          </cell>
          <cell r="AH177">
            <v>0</v>
          </cell>
          <cell r="AI177">
            <v>0</v>
          </cell>
          <cell r="AJ177">
            <v>0</v>
          </cell>
          <cell r="AK177">
            <v>0</v>
          </cell>
          <cell r="AL177">
            <v>0</v>
          </cell>
          <cell r="AM177">
            <v>0</v>
          </cell>
          <cell r="AN177">
            <v>0</v>
          </cell>
          <cell r="AO177">
            <v>0</v>
          </cell>
          <cell r="AP177">
            <v>0</v>
          </cell>
          <cell r="AQ177">
            <v>0</v>
          </cell>
          <cell r="AR177">
            <v>0</v>
          </cell>
          <cell r="AS177">
            <v>0</v>
          </cell>
          <cell r="AT177">
            <v>0</v>
          </cell>
          <cell r="AU177">
            <v>0</v>
          </cell>
          <cell r="AV177">
            <v>0</v>
          </cell>
          <cell r="AW177">
            <v>0</v>
          </cell>
          <cell r="AX177" t="str">
            <v>予定価格</v>
          </cell>
          <cell r="AY177" t="str">
            <v>×</v>
          </cell>
          <cell r="AZ177" t="str">
            <v>×</v>
          </cell>
          <cell r="BA177" t="str">
            <v>×</v>
          </cell>
          <cell r="BB177" t="str">
            <v>×</v>
          </cell>
          <cell r="BC177" t="str">
            <v/>
          </cell>
          <cell r="BD177">
            <v>0</v>
          </cell>
          <cell r="BE177" t="str">
            <v/>
          </cell>
          <cell r="BF177" t="str">
            <v/>
          </cell>
          <cell r="BG177" t="str">
            <v>○</v>
          </cell>
          <cell r="BH177" t="b">
            <v>1</v>
          </cell>
          <cell r="BI177" t="b">
            <v>1</v>
          </cell>
        </row>
        <row r="178">
          <cell r="E178" t="str">
            <v/>
          </cell>
          <cell r="F178" t="str">
            <v/>
          </cell>
          <cell r="G178">
            <v>0</v>
          </cell>
          <cell r="H178">
            <v>0</v>
          </cell>
          <cell r="I178">
            <v>0</v>
          </cell>
          <cell r="J178">
            <v>0</v>
          </cell>
          <cell r="K178">
            <v>0</v>
          </cell>
          <cell r="L178">
            <v>0</v>
          </cell>
          <cell r="M178">
            <v>0</v>
          </cell>
          <cell r="N178">
            <v>0</v>
          </cell>
          <cell r="O178">
            <v>0</v>
          </cell>
          <cell r="P178">
            <v>0</v>
          </cell>
          <cell r="Q178">
            <v>0</v>
          </cell>
          <cell r="R178">
            <v>0</v>
          </cell>
          <cell r="S178">
            <v>0</v>
          </cell>
          <cell r="T178">
            <v>0</v>
          </cell>
          <cell r="U178" t="str">
            <v>－</v>
          </cell>
          <cell r="V178">
            <v>0</v>
          </cell>
          <cell r="W178">
            <v>0</v>
          </cell>
          <cell r="X178">
            <v>0</v>
          </cell>
          <cell r="Y178">
            <v>0</v>
          </cell>
          <cell r="Z178">
            <v>0</v>
          </cell>
          <cell r="AA178">
            <v>0</v>
          </cell>
          <cell r="AB178">
            <v>0</v>
          </cell>
          <cell r="AC178">
            <v>0</v>
          </cell>
          <cell r="AD178">
            <v>0</v>
          </cell>
          <cell r="AE178">
            <v>0</v>
          </cell>
          <cell r="AF178">
            <v>0</v>
          </cell>
          <cell r="AG178">
            <v>0</v>
          </cell>
          <cell r="AH178">
            <v>0</v>
          </cell>
          <cell r="AI178">
            <v>0</v>
          </cell>
          <cell r="AJ178">
            <v>0</v>
          </cell>
          <cell r="AK178">
            <v>0</v>
          </cell>
          <cell r="AL178">
            <v>0</v>
          </cell>
          <cell r="AM178">
            <v>0</v>
          </cell>
          <cell r="AN178">
            <v>0</v>
          </cell>
          <cell r="AO178">
            <v>0</v>
          </cell>
          <cell r="AP178">
            <v>0</v>
          </cell>
          <cell r="AQ178">
            <v>0</v>
          </cell>
          <cell r="AR178">
            <v>0</v>
          </cell>
          <cell r="AS178">
            <v>0</v>
          </cell>
          <cell r="AT178">
            <v>0</v>
          </cell>
          <cell r="AU178">
            <v>0</v>
          </cell>
          <cell r="AV178">
            <v>0</v>
          </cell>
          <cell r="AW178">
            <v>0</v>
          </cell>
          <cell r="AX178" t="str">
            <v>予定価格</v>
          </cell>
          <cell r="AY178" t="str">
            <v>×</v>
          </cell>
          <cell r="AZ178" t="str">
            <v>×</v>
          </cell>
          <cell r="BA178" t="str">
            <v>×</v>
          </cell>
          <cell r="BB178" t="str">
            <v>×</v>
          </cell>
          <cell r="BC178" t="str">
            <v/>
          </cell>
          <cell r="BD178">
            <v>0</v>
          </cell>
          <cell r="BE178" t="str">
            <v/>
          </cell>
          <cell r="BF178" t="str">
            <v/>
          </cell>
          <cell r="BG178" t="str">
            <v>○</v>
          </cell>
          <cell r="BH178" t="b">
            <v>1</v>
          </cell>
          <cell r="BI178" t="b">
            <v>1</v>
          </cell>
        </row>
        <row r="179">
          <cell r="E179" t="str">
            <v/>
          </cell>
          <cell r="F179" t="str">
            <v/>
          </cell>
          <cell r="G179">
            <v>0</v>
          </cell>
          <cell r="H179">
            <v>0</v>
          </cell>
          <cell r="I179">
            <v>0</v>
          </cell>
          <cell r="J179">
            <v>0</v>
          </cell>
          <cell r="K179">
            <v>0</v>
          </cell>
          <cell r="L179">
            <v>0</v>
          </cell>
          <cell r="M179">
            <v>0</v>
          </cell>
          <cell r="N179">
            <v>0</v>
          </cell>
          <cell r="O179">
            <v>0</v>
          </cell>
          <cell r="P179">
            <v>0</v>
          </cell>
          <cell r="Q179">
            <v>0</v>
          </cell>
          <cell r="R179">
            <v>0</v>
          </cell>
          <cell r="S179">
            <v>0</v>
          </cell>
          <cell r="T179">
            <v>0</v>
          </cell>
          <cell r="U179" t="str">
            <v>－</v>
          </cell>
          <cell r="V179">
            <v>0</v>
          </cell>
          <cell r="W179">
            <v>0</v>
          </cell>
          <cell r="X179">
            <v>0</v>
          </cell>
          <cell r="Y179">
            <v>0</v>
          </cell>
          <cell r="Z179">
            <v>0</v>
          </cell>
          <cell r="AA179">
            <v>0</v>
          </cell>
          <cell r="AB179">
            <v>0</v>
          </cell>
          <cell r="AC179">
            <v>0</v>
          </cell>
          <cell r="AD179">
            <v>0</v>
          </cell>
          <cell r="AE179">
            <v>0</v>
          </cell>
          <cell r="AF179">
            <v>0</v>
          </cell>
          <cell r="AG179">
            <v>0</v>
          </cell>
          <cell r="AH179">
            <v>0</v>
          </cell>
          <cell r="AI179">
            <v>0</v>
          </cell>
          <cell r="AJ179">
            <v>0</v>
          </cell>
          <cell r="AK179">
            <v>0</v>
          </cell>
          <cell r="AL179">
            <v>0</v>
          </cell>
          <cell r="AM179">
            <v>0</v>
          </cell>
          <cell r="AN179">
            <v>0</v>
          </cell>
          <cell r="AO179">
            <v>0</v>
          </cell>
          <cell r="AP179">
            <v>0</v>
          </cell>
          <cell r="AQ179">
            <v>0</v>
          </cell>
          <cell r="AR179">
            <v>0</v>
          </cell>
          <cell r="AS179">
            <v>0</v>
          </cell>
          <cell r="AT179">
            <v>0</v>
          </cell>
          <cell r="AU179">
            <v>0</v>
          </cell>
          <cell r="AV179">
            <v>0</v>
          </cell>
          <cell r="AW179">
            <v>0</v>
          </cell>
          <cell r="AX179" t="str">
            <v>予定価格</v>
          </cell>
          <cell r="AY179" t="str">
            <v>×</v>
          </cell>
          <cell r="AZ179" t="str">
            <v>×</v>
          </cell>
          <cell r="BA179" t="str">
            <v>×</v>
          </cell>
          <cell r="BB179" t="str">
            <v>×</v>
          </cell>
          <cell r="BC179" t="str">
            <v/>
          </cell>
          <cell r="BD179">
            <v>0</v>
          </cell>
          <cell r="BE179" t="str">
            <v/>
          </cell>
          <cell r="BF179" t="str">
            <v/>
          </cell>
          <cell r="BG179" t="str">
            <v>○</v>
          </cell>
          <cell r="BH179" t="b">
            <v>1</v>
          </cell>
          <cell r="BI179" t="b">
            <v>1</v>
          </cell>
        </row>
        <row r="180">
          <cell r="E180" t="str">
            <v/>
          </cell>
          <cell r="F180" t="str">
            <v/>
          </cell>
          <cell r="G180">
            <v>0</v>
          </cell>
          <cell r="H180">
            <v>0</v>
          </cell>
          <cell r="I180">
            <v>0</v>
          </cell>
          <cell r="J180">
            <v>0</v>
          </cell>
          <cell r="K180">
            <v>0</v>
          </cell>
          <cell r="L180">
            <v>0</v>
          </cell>
          <cell r="M180">
            <v>0</v>
          </cell>
          <cell r="N180">
            <v>0</v>
          </cell>
          <cell r="O180">
            <v>0</v>
          </cell>
          <cell r="P180">
            <v>0</v>
          </cell>
          <cell r="Q180">
            <v>0</v>
          </cell>
          <cell r="R180">
            <v>0</v>
          </cell>
          <cell r="S180">
            <v>0</v>
          </cell>
          <cell r="T180">
            <v>0</v>
          </cell>
          <cell r="U180" t="str">
            <v>－</v>
          </cell>
          <cell r="V180">
            <v>0</v>
          </cell>
          <cell r="W180">
            <v>0</v>
          </cell>
          <cell r="X180">
            <v>0</v>
          </cell>
          <cell r="Y180">
            <v>0</v>
          </cell>
          <cell r="Z180">
            <v>0</v>
          </cell>
          <cell r="AA180">
            <v>0</v>
          </cell>
          <cell r="AB180">
            <v>0</v>
          </cell>
          <cell r="AC180">
            <v>0</v>
          </cell>
          <cell r="AD180">
            <v>0</v>
          </cell>
          <cell r="AE180">
            <v>0</v>
          </cell>
          <cell r="AF180">
            <v>0</v>
          </cell>
          <cell r="AG180">
            <v>0</v>
          </cell>
          <cell r="AH180">
            <v>0</v>
          </cell>
          <cell r="AI180">
            <v>0</v>
          </cell>
          <cell r="AJ180">
            <v>0</v>
          </cell>
          <cell r="AK180">
            <v>0</v>
          </cell>
          <cell r="AL180">
            <v>0</v>
          </cell>
          <cell r="AM180">
            <v>0</v>
          </cell>
          <cell r="AN180">
            <v>0</v>
          </cell>
          <cell r="AO180">
            <v>0</v>
          </cell>
          <cell r="AP180">
            <v>0</v>
          </cell>
          <cell r="AQ180">
            <v>0</v>
          </cell>
          <cell r="AR180">
            <v>0</v>
          </cell>
          <cell r="AS180">
            <v>0</v>
          </cell>
          <cell r="AT180">
            <v>0</v>
          </cell>
          <cell r="AU180">
            <v>0</v>
          </cell>
          <cell r="AV180">
            <v>0</v>
          </cell>
          <cell r="AW180">
            <v>0</v>
          </cell>
          <cell r="AX180" t="str">
            <v>予定価格</v>
          </cell>
          <cell r="AY180" t="str">
            <v>×</v>
          </cell>
          <cell r="AZ180" t="str">
            <v>×</v>
          </cell>
          <cell r="BA180" t="str">
            <v>×</v>
          </cell>
          <cell r="BB180" t="str">
            <v>×</v>
          </cell>
          <cell r="BC180" t="str">
            <v/>
          </cell>
          <cell r="BD180">
            <v>0</v>
          </cell>
          <cell r="BE180" t="str">
            <v/>
          </cell>
          <cell r="BF180" t="str">
            <v/>
          </cell>
          <cell r="BG180" t="str">
            <v>○</v>
          </cell>
          <cell r="BH180" t="b">
            <v>1</v>
          </cell>
          <cell r="BI180" t="b">
            <v>1</v>
          </cell>
        </row>
        <row r="181">
          <cell r="E181" t="str">
            <v/>
          </cell>
          <cell r="F181" t="str">
            <v/>
          </cell>
          <cell r="G181">
            <v>0</v>
          </cell>
          <cell r="H181">
            <v>0</v>
          </cell>
          <cell r="I181">
            <v>0</v>
          </cell>
          <cell r="J181">
            <v>0</v>
          </cell>
          <cell r="K181">
            <v>0</v>
          </cell>
          <cell r="L181">
            <v>0</v>
          </cell>
          <cell r="M181">
            <v>0</v>
          </cell>
          <cell r="N181">
            <v>0</v>
          </cell>
          <cell r="O181">
            <v>0</v>
          </cell>
          <cell r="P181">
            <v>0</v>
          </cell>
          <cell r="Q181">
            <v>0</v>
          </cell>
          <cell r="R181">
            <v>0</v>
          </cell>
          <cell r="S181">
            <v>0</v>
          </cell>
          <cell r="T181">
            <v>0</v>
          </cell>
          <cell r="U181" t="str">
            <v>－</v>
          </cell>
          <cell r="V181">
            <v>0</v>
          </cell>
          <cell r="W181">
            <v>0</v>
          </cell>
          <cell r="X181">
            <v>0</v>
          </cell>
          <cell r="Y181">
            <v>0</v>
          </cell>
          <cell r="Z181">
            <v>0</v>
          </cell>
          <cell r="AA181">
            <v>0</v>
          </cell>
          <cell r="AB181">
            <v>0</v>
          </cell>
          <cell r="AC181">
            <v>0</v>
          </cell>
          <cell r="AD181">
            <v>0</v>
          </cell>
          <cell r="AE181">
            <v>0</v>
          </cell>
          <cell r="AF181">
            <v>0</v>
          </cell>
          <cell r="AG181">
            <v>0</v>
          </cell>
          <cell r="AH181">
            <v>0</v>
          </cell>
          <cell r="AI181">
            <v>0</v>
          </cell>
          <cell r="AJ181">
            <v>0</v>
          </cell>
          <cell r="AK181">
            <v>0</v>
          </cell>
          <cell r="AL181">
            <v>0</v>
          </cell>
          <cell r="AM181">
            <v>0</v>
          </cell>
          <cell r="AN181">
            <v>0</v>
          </cell>
          <cell r="AO181">
            <v>0</v>
          </cell>
          <cell r="AP181">
            <v>0</v>
          </cell>
          <cell r="AQ181">
            <v>0</v>
          </cell>
          <cell r="AR181">
            <v>0</v>
          </cell>
          <cell r="AS181">
            <v>0</v>
          </cell>
          <cell r="AT181">
            <v>0</v>
          </cell>
          <cell r="AU181">
            <v>0</v>
          </cell>
          <cell r="AV181">
            <v>0</v>
          </cell>
          <cell r="AW181">
            <v>0</v>
          </cell>
          <cell r="AX181" t="str">
            <v>予定価格</v>
          </cell>
          <cell r="AY181" t="str">
            <v>×</v>
          </cell>
          <cell r="AZ181" t="str">
            <v>×</v>
          </cell>
          <cell r="BA181" t="str">
            <v>×</v>
          </cell>
          <cell r="BB181" t="str">
            <v>×</v>
          </cell>
          <cell r="BC181" t="str">
            <v/>
          </cell>
          <cell r="BD181">
            <v>0</v>
          </cell>
          <cell r="BE181" t="str">
            <v/>
          </cell>
          <cell r="BF181" t="str">
            <v/>
          </cell>
          <cell r="BG181" t="str">
            <v>○</v>
          </cell>
          <cell r="BH181" t="b">
            <v>1</v>
          </cell>
          <cell r="BI181" t="b">
            <v>1</v>
          </cell>
        </row>
        <row r="182">
          <cell r="E182" t="str">
            <v/>
          </cell>
          <cell r="F182" t="str">
            <v/>
          </cell>
          <cell r="G182">
            <v>0</v>
          </cell>
          <cell r="H182">
            <v>0</v>
          </cell>
          <cell r="I182">
            <v>0</v>
          </cell>
          <cell r="J182">
            <v>0</v>
          </cell>
          <cell r="K182">
            <v>0</v>
          </cell>
          <cell r="L182">
            <v>0</v>
          </cell>
          <cell r="M182">
            <v>0</v>
          </cell>
          <cell r="N182">
            <v>0</v>
          </cell>
          <cell r="O182">
            <v>0</v>
          </cell>
          <cell r="P182">
            <v>0</v>
          </cell>
          <cell r="Q182">
            <v>0</v>
          </cell>
          <cell r="R182">
            <v>0</v>
          </cell>
          <cell r="S182">
            <v>0</v>
          </cell>
          <cell r="T182">
            <v>0</v>
          </cell>
          <cell r="U182" t="str">
            <v>－</v>
          </cell>
          <cell r="V182">
            <v>0</v>
          </cell>
          <cell r="W182">
            <v>0</v>
          </cell>
          <cell r="X182">
            <v>0</v>
          </cell>
          <cell r="Y182">
            <v>0</v>
          </cell>
          <cell r="Z182">
            <v>0</v>
          </cell>
          <cell r="AA182">
            <v>0</v>
          </cell>
          <cell r="AB182">
            <v>0</v>
          </cell>
          <cell r="AC182">
            <v>0</v>
          </cell>
          <cell r="AD182">
            <v>0</v>
          </cell>
          <cell r="AE182">
            <v>0</v>
          </cell>
          <cell r="AF182">
            <v>0</v>
          </cell>
          <cell r="AG182">
            <v>0</v>
          </cell>
          <cell r="AH182">
            <v>0</v>
          </cell>
          <cell r="AI182">
            <v>0</v>
          </cell>
          <cell r="AJ182">
            <v>0</v>
          </cell>
          <cell r="AK182">
            <v>0</v>
          </cell>
          <cell r="AL182">
            <v>0</v>
          </cell>
          <cell r="AM182">
            <v>0</v>
          </cell>
          <cell r="AN182">
            <v>0</v>
          </cell>
          <cell r="AO182">
            <v>0</v>
          </cell>
          <cell r="AP182">
            <v>0</v>
          </cell>
          <cell r="AQ182">
            <v>0</v>
          </cell>
          <cell r="AR182">
            <v>0</v>
          </cell>
          <cell r="AS182">
            <v>0</v>
          </cell>
          <cell r="AT182">
            <v>0</v>
          </cell>
          <cell r="AU182">
            <v>0</v>
          </cell>
          <cell r="AV182">
            <v>0</v>
          </cell>
          <cell r="AW182">
            <v>0</v>
          </cell>
          <cell r="AX182" t="str">
            <v>予定価格</v>
          </cell>
          <cell r="AY182" t="str">
            <v>×</v>
          </cell>
          <cell r="AZ182" t="str">
            <v>×</v>
          </cell>
          <cell r="BA182" t="str">
            <v>×</v>
          </cell>
          <cell r="BB182" t="str">
            <v>×</v>
          </cell>
          <cell r="BC182" t="str">
            <v/>
          </cell>
          <cell r="BD182">
            <v>0</v>
          </cell>
          <cell r="BE182" t="str">
            <v/>
          </cell>
          <cell r="BF182" t="str">
            <v/>
          </cell>
          <cell r="BG182" t="str">
            <v>○</v>
          </cell>
          <cell r="BH182" t="b">
            <v>1</v>
          </cell>
          <cell r="BI182" t="b">
            <v>1</v>
          </cell>
        </row>
        <row r="183">
          <cell r="E183" t="str">
            <v/>
          </cell>
          <cell r="F183" t="str">
            <v/>
          </cell>
          <cell r="G183">
            <v>0</v>
          </cell>
          <cell r="H183">
            <v>0</v>
          </cell>
          <cell r="I183">
            <v>0</v>
          </cell>
          <cell r="J183">
            <v>0</v>
          </cell>
          <cell r="K183">
            <v>0</v>
          </cell>
          <cell r="L183">
            <v>0</v>
          </cell>
          <cell r="M183">
            <v>0</v>
          </cell>
          <cell r="N183">
            <v>0</v>
          </cell>
          <cell r="O183">
            <v>0</v>
          </cell>
          <cell r="P183">
            <v>0</v>
          </cell>
          <cell r="Q183">
            <v>0</v>
          </cell>
          <cell r="R183">
            <v>0</v>
          </cell>
          <cell r="S183">
            <v>0</v>
          </cell>
          <cell r="T183">
            <v>0</v>
          </cell>
          <cell r="U183" t="str">
            <v>－</v>
          </cell>
          <cell r="V183">
            <v>0</v>
          </cell>
          <cell r="W183">
            <v>0</v>
          </cell>
          <cell r="X183">
            <v>0</v>
          </cell>
          <cell r="Y183">
            <v>0</v>
          </cell>
          <cell r="Z183">
            <v>0</v>
          </cell>
          <cell r="AA183">
            <v>0</v>
          </cell>
          <cell r="AB183">
            <v>0</v>
          </cell>
          <cell r="AC183">
            <v>0</v>
          </cell>
          <cell r="AD183">
            <v>0</v>
          </cell>
          <cell r="AE183">
            <v>0</v>
          </cell>
          <cell r="AF183">
            <v>0</v>
          </cell>
          <cell r="AG183">
            <v>0</v>
          </cell>
          <cell r="AH183">
            <v>0</v>
          </cell>
          <cell r="AI183">
            <v>0</v>
          </cell>
          <cell r="AJ183">
            <v>0</v>
          </cell>
          <cell r="AK183">
            <v>0</v>
          </cell>
          <cell r="AL183">
            <v>0</v>
          </cell>
          <cell r="AM183">
            <v>0</v>
          </cell>
          <cell r="AN183">
            <v>0</v>
          </cell>
          <cell r="AO183">
            <v>0</v>
          </cell>
          <cell r="AP183">
            <v>0</v>
          </cell>
          <cell r="AQ183">
            <v>0</v>
          </cell>
          <cell r="AR183">
            <v>0</v>
          </cell>
          <cell r="AS183">
            <v>0</v>
          </cell>
          <cell r="AT183">
            <v>0</v>
          </cell>
          <cell r="AU183">
            <v>0</v>
          </cell>
          <cell r="AV183">
            <v>0</v>
          </cell>
          <cell r="AW183">
            <v>0</v>
          </cell>
          <cell r="AX183" t="str">
            <v>予定価格</v>
          </cell>
          <cell r="AY183" t="str">
            <v>×</v>
          </cell>
          <cell r="AZ183" t="str">
            <v>×</v>
          </cell>
          <cell r="BA183" t="str">
            <v>×</v>
          </cell>
          <cell r="BB183" t="str">
            <v>×</v>
          </cell>
          <cell r="BC183" t="str">
            <v/>
          </cell>
          <cell r="BD183">
            <v>0</v>
          </cell>
          <cell r="BE183" t="str">
            <v/>
          </cell>
          <cell r="BF183" t="str">
            <v/>
          </cell>
          <cell r="BG183" t="str">
            <v>○</v>
          </cell>
          <cell r="BH183" t="b">
            <v>1</v>
          </cell>
          <cell r="BI183" t="b">
            <v>1</v>
          </cell>
        </row>
        <row r="184">
          <cell r="E184" t="str">
            <v/>
          </cell>
          <cell r="F184" t="str">
            <v/>
          </cell>
          <cell r="G184">
            <v>0</v>
          </cell>
          <cell r="H184">
            <v>0</v>
          </cell>
          <cell r="I184">
            <v>0</v>
          </cell>
          <cell r="J184">
            <v>0</v>
          </cell>
          <cell r="K184">
            <v>0</v>
          </cell>
          <cell r="L184">
            <v>0</v>
          </cell>
          <cell r="M184">
            <v>0</v>
          </cell>
          <cell r="N184">
            <v>0</v>
          </cell>
          <cell r="O184">
            <v>0</v>
          </cell>
          <cell r="P184">
            <v>0</v>
          </cell>
          <cell r="Q184">
            <v>0</v>
          </cell>
          <cell r="R184">
            <v>0</v>
          </cell>
          <cell r="S184">
            <v>0</v>
          </cell>
          <cell r="T184">
            <v>0</v>
          </cell>
          <cell r="U184" t="str">
            <v>－</v>
          </cell>
          <cell r="V184">
            <v>0</v>
          </cell>
          <cell r="W184">
            <v>0</v>
          </cell>
          <cell r="X184">
            <v>0</v>
          </cell>
          <cell r="Y184">
            <v>0</v>
          </cell>
          <cell r="Z184">
            <v>0</v>
          </cell>
          <cell r="AA184">
            <v>0</v>
          </cell>
          <cell r="AB184">
            <v>0</v>
          </cell>
          <cell r="AC184">
            <v>0</v>
          </cell>
          <cell r="AD184">
            <v>0</v>
          </cell>
          <cell r="AE184">
            <v>0</v>
          </cell>
          <cell r="AF184">
            <v>0</v>
          </cell>
          <cell r="AG184">
            <v>0</v>
          </cell>
          <cell r="AH184">
            <v>0</v>
          </cell>
          <cell r="AI184">
            <v>0</v>
          </cell>
          <cell r="AJ184">
            <v>0</v>
          </cell>
          <cell r="AK184">
            <v>0</v>
          </cell>
          <cell r="AL184">
            <v>0</v>
          </cell>
          <cell r="AM184">
            <v>0</v>
          </cell>
          <cell r="AN184">
            <v>0</v>
          </cell>
          <cell r="AO184">
            <v>0</v>
          </cell>
          <cell r="AP184">
            <v>0</v>
          </cell>
          <cell r="AQ184">
            <v>0</v>
          </cell>
          <cell r="AR184">
            <v>0</v>
          </cell>
          <cell r="AS184">
            <v>0</v>
          </cell>
          <cell r="AT184">
            <v>0</v>
          </cell>
          <cell r="AU184">
            <v>0</v>
          </cell>
          <cell r="AV184">
            <v>0</v>
          </cell>
          <cell r="AW184">
            <v>0</v>
          </cell>
          <cell r="AX184" t="str">
            <v>予定価格</v>
          </cell>
          <cell r="AY184" t="str">
            <v>×</v>
          </cell>
          <cell r="AZ184" t="str">
            <v>×</v>
          </cell>
          <cell r="BA184" t="str">
            <v>×</v>
          </cell>
          <cell r="BB184" t="str">
            <v>×</v>
          </cell>
          <cell r="BC184" t="str">
            <v/>
          </cell>
          <cell r="BD184">
            <v>0</v>
          </cell>
          <cell r="BE184" t="str">
            <v/>
          </cell>
          <cell r="BF184" t="str">
            <v/>
          </cell>
          <cell r="BG184" t="str">
            <v>○</v>
          </cell>
          <cell r="BH184" t="b">
            <v>1</v>
          </cell>
          <cell r="BI184" t="b">
            <v>1</v>
          </cell>
        </row>
        <row r="185">
          <cell r="E185" t="str">
            <v/>
          </cell>
          <cell r="F185" t="str">
            <v/>
          </cell>
          <cell r="G185">
            <v>0</v>
          </cell>
          <cell r="H185">
            <v>0</v>
          </cell>
          <cell r="I185">
            <v>0</v>
          </cell>
          <cell r="J185">
            <v>0</v>
          </cell>
          <cell r="K185">
            <v>0</v>
          </cell>
          <cell r="L185">
            <v>0</v>
          </cell>
          <cell r="M185">
            <v>0</v>
          </cell>
          <cell r="N185">
            <v>0</v>
          </cell>
          <cell r="O185">
            <v>0</v>
          </cell>
          <cell r="P185">
            <v>0</v>
          </cell>
          <cell r="Q185">
            <v>0</v>
          </cell>
          <cell r="R185">
            <v>0</v>
          </cell>
          <cell r="S185">
            <v>0</v>
          </cell>
          <cell r="T185">
            <v>0</v>
          </cell>
          <cell r="U185" t="str">
            <v>－</v>
          </cell>
          <cell r="V185">
            <v>0</v>
          </cell>
          <cell r="W185">
            <v>0</v>
          </cell>
          <cell r="X185">
            <v>0</v>
          </cell>
          <cell r="Y185">
            <v>0</v>
          </cell>
          <cell r="Z185">
            <v>0</v>
          </cell>
          <cell r="AA185">
            <v>0</v>
          </cell>
          <cell r="AB185">
            <v>0</v>
          </cell>
          <cell r="AC185">
            <v>0</v>
          </cell>
          <cell r="AD185">
            <v>0</v>
          </cell>
          <cell r="AE185">
            <v>0</v>
          </cell>
          <cell r="AF185">
            <v>0</v>
          </cell>
          <cell r="AG185">
            <v>0</v>
          </cell>
          <cell r="AH185">
            <v>0</v>
          </cell>
          <cell r="AI185">
            <v>0</v>
          </cell>
          <cell r="AJ185">
            <v>0</v>
          </cell>
          <cell r="AK185">
            <v>0</v>
          </cell>
          <cell r="AL185">
            <v>0</v>
          </cell>
          <cell r="AM185">
            <v>0</v>
          </cell>
          <cell r="AN185">
            <v>0</v>
          </cell>
          <cell r="AO185">
            <v>0</v>
          </cell>
          <cell r="AP185">
            <v>0</v>
          </cell>
          <cell r="AQ185">
            <v>0</v>
          </cell>
          <cell r="AR185">
            <v>0</v>
          </cell>
          <cell r="AS185">
            <v>0</v>
          </cell>
          <cell r="AT185">
            <v>0</v>
          </cell>
          <cell r="AU185">
            <v>0</v>
          </cell>
          <cell r="AV185">
            <v>0</v>
          </cell>
          <cell r="AW185">
            <v>0</v>
          </cell>
          <cell r="AX185" t="str">
            <v>予定価格</v>
          </cell>
          <cell r="AY185" t="str">
            <v>×</v>
          </cell>
          <cell r="AZ185" t="str">
            <v>×</v>
          </cell>
          <cell r="BA185" t="str">
            <v>×</v>
          </cell>
          <cell r="BB185" t="str">
            <v>×</v>
          </cell>
          <cell r="BC185" t="str">
            <v/>
          </cell>
          <cell r="BD185">
            <v>0</v>
          </cell>
          <cell r="BE185" t="str">
            <v/>
          </cell>
          <cell r="BF185" t="str">
            <v/>
          </cell>
          <cell r="BG185" t="str">
            <v>○</v>
          </cell>
          <cell r="BH185" t="b">
            <v>1</v>
          </cell>
          <cell r="BI185" t="b">
            <v>1</v>
          </cell>
        </row>
        <row r="186">
          <cell r="E186" t="str">
            <v/>
          </cell>
          <cell r="F186" t="str">
            <v/>
          </cell>
          <cell r="G186">
            <v>0</v>
          </cell>
          <cell r="H186">
            <v>0</v>
          </cell>
          <cell r="I186">
            <v>0</v>
          </cell>
          <cell r="J186">
            <v>0</v>
          </cell>
          <cell r="K186">
            <v>0</v>
          </cell>
          <cell r="L186">
            <v>0</v>
          </cell>
          <cell r="M186">
            <v>0</v>
          </cell>
          <cell r="N186">
            <v>0</v>
          </cell>
          <cell r="O186">
            <v>0</v>
          </cell>
          <cell r="P186">
            <v>0</v>
          </cell>
          <cell r="Q186">
            <v>0</v>
          </cell>
          <cell r="R186">
            <v>0</v>
          </cell>
          <cell r="S186">
            <v>0</v>
          </cell>
          <cell r="T186">
            <v>0</v>
          </cell>
          <cell r="U186" t="str">
            <v>－</v>
          </cell>
          <cell r="V186">
            <v>0</v>
          </cell>
          <cell r="W186">
            <v>0</v>
          </cell>
          <cell r="X186">
            <v>0</v>
          </cell>
          <cell r="Y186">
            <v>0</v>
          </cell>
          <cell r="Z186">
            <v>0</v>
          </cell>
          <cell r="AA186">
            <v>0</v>
          </cell>
          <cell r="AB186">
            <v>0</v>
          </cell>
          <cell r="AC186">
            <v>0</v>
          </cell>
          <cell r="AD186">
            <v>0</v>
          </cell>
          <cell r="AE186">
            <v>0</v>
          </cell>
          <cell r="AF186">
            <v>0</v>
          </cell>
          <cell r="AG186">
            <v>0</v>
          </cell>
          <cell r="AH186">
            <v>0</v>
          </cell>
          <cell r="AI186">
            <v>0</v>
          </cell>
          <cell r="AJ186">
            <v>0</v>
          </cell>
          <cell r="AK186">
            <v>0</v>
          </cell>
          <cell r="AL186">
            <v>0</v>
          </cell>
          <cell r="AM186">
            <v>0</v>
          </cell>
          <cell r="AN186">
            <v>0</v>
          </cell>
          <cell r="AO186">
            <v>0</v>
          </cell>
          <cell r="AP186">
            <v>0</v>
          </cell>
          <cell r="AQ186">
            <v>0</v>
          </cell>
          <cell r="AR186">
            <v>0</v>
          </cell>
          <cell r="AS186">
            <v>0</v>
          </cell>
          <cell r="AT186">
            <v>0</v>
          </cell>
          <cell r="AU186">
            <v>0</v>
          </cell>
          <cell r="AV186">
            <v>0</v>
          </cell>
          <cell r="AW186">
            <v>0</v>
          </cell>
          <cell r="AX186" t="str">
            <v>予定価格</v>
          </cell>
          <cell r="AY186" t="str">
            <v>×</v>
          </cell>
          <cell r="AZ186" t="str">
            <v>×</v>
          </cell>
          <cell r="BA186" t="str">
            <v>×</v>
          </cell>
          <cell r="BB186" t="str">
            <v>×</v>
          </cell>
          <cell r="BC186" t="str">
            <v/>
          </cell>
          <cell r="BD186">
            <v>0</v>
          </cell>
          <cell r="BE186" t="str">
            <v/>
          </cell>
          <cell r="BF186" t="str">
            <v/>
          </cell>
          <cell r="BG186" t="str">
            <v>○</v>
          </cell>
          <cell r="BH186" t="b">
            <v>1</v>
          </cell>
          <cell r="BI186" t="b">
            <v>1</v>
          </cell>
        </row>
        <row r="187">
          <cell r="E187" t="str">
            <v/>
          </cell>
          <cell r="F187" t="str">
            <v/>
          </cell>
          <cell r="G187">
            <v>0</v>
          </cell>
          <cell r="H187">
            <v>0</v>
          </cell>
          <cell r="I187">
            <v>0</v>
          </cell>
          <cell r="J187">
            <v>0</v>
          </cell>
          <cell r="K187">
            <v>0</v>
          </cell>
          <cell r="L187">
            <v>0</v>
          </cell>
          <cell r="M187">
            <v>0</v>
          </cell>
          <cell r="N187">
            <v>0</v>
          </cell>
          <cell r="O187">
            <v>0</v>
          </cell>
          <cell r="P187">
            <v>0</v>
          </cell>
          <cell r="Q187">
            <v>0</v>
          </cell>
          <cell r="R187">
            <v>0</v>
          </cell>
          <cell r="S187">
            <v>0</v>
          </cell>
          <cell r="T187">
            <v>0</v>
          </cell>
          <cell r="U187" t="str">
            <v>－</v>
          </cell>
          <cell r="V187">
            <v>0</v>
          </cell>
          <cell r="W187">
            <v>0</v>
          </cell>
          <cell r="X187">
            <v>0</v>
          </cell>
          <cell r="Y187">
            <v>0</v>
          </cell>
          <cell r="Z187">
            <v>0</v>
          </cell>
          <cell r="AA187">
            <v>0</v>
          </cell>
          <cell r="AB187">
            <v>0</v>
          </cell>
          <cell r="AC187">
            <v>0</v>
          </cell>
          <cell r="AD187">
            <v>0</v>
          </cell>
          <cell r="AE187">
            <v>0</v>
          </cell>
          <cell r="AF187">
            <v>0</v>
          </cell>
          <cell r="AG187">
            <v>0</v>
          </cell>
          <cell r="AH187">
            <v>0</v>
          </cell>
          <cell r="AI187">
            <v>0</v>
          </cell>
          <cell r="AJ187">
            <v>0</v>
          </cell>
          <cell r="AK187">
            <v>0</v>
          </cell>
          <cell r="AL187">
            <v>0</v>
          </cell>
          <cell r="AM187">
            <v>0</v>
          </cell>
          <cell r="AN187">
            <v>0</v>
          </cell>
          <cell r="AO187">
            <v>0</v>
          </cell>
          <cell r="AP187">
            <v>0</v>
          </cell>
          <cell r="AQ187">
            <v>0</v>
          </cell>
          <cell r="AR187">
            <v>0</v>
          </cell>
          <cell r="AS187">
            <v>0</v>
          </cell>
          <cell r="AT187">
            <v>0</v>
          </cell>
          <cell r="AU187">
            <v>0</v>
          </cell>
          <cell r="AV187">
            <v>0</v>
          </cell>
          <cell r="AW187">
            <v>0</v>
          </cell>
          <cell r="AX187" t="str">
            <v>予定価格</v>
          </cell>
          <cell r="AY187" t="str">
            <v>×</v>
          </cell>
          <cell r="AZ187" t="str">
            <v>×</v>
          </cell>
          <cell r="BA187" t="str">
            <v>×</v>
          </cell>
          <cell r="BB187" t="str">
            <v>×</v>
          </cell>
          <cell r="BC187" t="str">
            <v/>
          </cell>
          <cell r="BD187">
            <v>0</v>
          </cell>
          <cell r="BE187" t="str">
            <v/>
          </cell>
          <cell r="BF187" t="str">
            <v/>
          </cell>
          <cell r="BG187" t="str">
            <v>○</v>
          </cell>
          <cell r="BH187" t="b">
            <v>1</v>
          </cell>
          <cell r="BI187" t="b">
            <v>1</v>
          </cell>
        </row>
        <row r="188">
          <cell r="E188" t="str">
            <v/>
          </cell>
          <cell r="F188" t="str">
            <v/>
          </cell>
          <cell r="G188">
            <v>0</v>
          </cell>
          <cell r="H188">
            <v>0</v>
          </cell>
          <cell r="I188">
            <v>0</v>
          </cell>
          <cell r="J188">
            <v>0</v>
          </cell>
          <cell r="K188">
            <v>0</v>
          </cell>
          <cell r="L188">
            <v>0</v>
          </cell>
          <cell r="M188">
            <v>0</v>
          </cell>
          <cell r="N188">
            <v>0</v>
          </cell>
          <cell r="O188">
            <v>0</v>
          </cell>
          <cell r="P188">
            <v>0</v>
          </cell>
          <cell r="Q188">
            <v>0</v>
          </cell>
          <cell r="R188">
            <v>0</v>
          </cell>
          <cell r="S188">
            <v>0</v>
          </cell>
          <cell r="T188">
            <v>0</v>
          </cell>
          <cell r="U188" t="str">
            <v>－</v>
          </cell>
          <cell r="V188">
            <v>0</v>
          </cell>
          <cell r="W188">
            <v>0</v>
          </cell>
          <cell r="X188">
            <v>0</v>
          </cell>
          <cell r="Y188">
            <v>0</v>
          </cell>
          <cell r="Z188">
            <v>0</v>
          </cell>
          <cell r="AA188">
            <v>0</v>
          </cell>
          <cell r="AB188">
            <v>0</v>
          </cell>
          <cell r="AC188">
            <v>0</v>
          </cell>
          <cell r="AD188">
            <v>0</v>
          </cell>
          <cell r="AE188">
            <v>0</v>
          </cell>
          <cell r="AF188">
            <v>0</v>
          </cell>
          <cell r="AG188">
            <v>0</v>
          </cell>
          <cell r="AH188">
            <v>0</v>
          </cell>
          <cell r="AI188">
            <v>0</v>
          </cell>
          <cell r="AJ188">
            <v>0</v>
          </cell>
          <cell r="AK188">
            <v>0</v>
          </cell>
          <cell r="AL188">
            <v>0</v>
          </cell>
          <cell r="AM188">
            <v>0</v>
          </cell>
          <cell r="AN188">
            <v>0</v>
          </cell>
          <cell r="AO188">
            <v>0</v>
          </cell>
          <cell r="AP188">
            <v>0</v>
          </cell>
          <cell r="AQ188">
            <v>0</v>
          </cell>
          <cell r="AR188">
            <v>0</v>
          </cell>
          <cell r="AS188">
            <v>0</v>
          </cell>
          <cell r="AT188">
            <v>0</v>
          </cell>
          <cell r="AU188">
            <v>0</v>
          </cell>
          <cell r="AV188">
            <v>0</v>
          </cell>
          <cell r="AW188">
            <v>0</v>
          </cell>
          <cell r="AX188" t="str">
            <v>予定価格</v>
          </cell>
          <cell r="AY188" t="str">
            <v>×</v>
          </cell>
          <cell r="AZ188" t="str">
            <v>×</v>
          </cell>
          <cell r="BA188" t="str">
            <v>×</v>
          </cell>
          <cell r="BB188" t="str">
            <v>×</v>
          </cell>
          <cell r="BC188" t="str">
            <v/>
          </cell>
          <cell r="BD188">
            <v>0</v>
          </cell>
          <cell r="BE188" t="str">
            <v/>
          </cell>
          <cell r="BF188" t="str">
            <v/>
          </cell>
          <cell r="BG188" t="str">
            <v>○</v>
          </cell>
          <cell r="BH188" t="b">
            <v>1</v>
          </cell>
          <cell r="BI188" t="b">
            <v>1</v>
          </cell>
        </row>
        <row r="189">
          <cell r="E189" t="str">
            <v/>
          </cell>
          <cell r="F189" t="str">
            <v/>
          </cell>
          <cell r="G189">
            <v>0</v>
          </cell>
          <cell r="H189">
            <v>0</v>
          </cell>
          <cell r="I189">
            <v>0</v>
          </cell>
          <cell r="J189">
            <v>0</v>
          </cell>
          <cell r="K189">
            <v>0</v>
          </cell>
          <cell r="L189">
            <v>0</v>
          </cell>
          <cell r="M189">
            <v>0</v>
          </cell>
          <cell r="N189">
            <v>0</v>
          </cell>
          <cell r="O189">
            <v>0</v>
          </cell>
          <cell r="P189">
            <v>0</v>
          </cell>
          <cell r="Q189">
            <v>0</v>
          </cell>
          <cell r="R189">
            <v>0</v>
          </cell>
          <cell r="S189">
            <v>0</v>
          </cell>
          <cell r="T189">
            <v>0</v>
          </cell>
          <cell r="U189" t="str">
            <v>－</v>
          </cell>
          <cell r="V189">
            <v>0</v>
          </cell>
          <cell r="W189">
            <v>0</v>
          </cell>
          <cell r="X189">
            <v>0</v>
          </cell>
          <cell r="Y189">
            <v>0</v>
          </cell>
          <cell r="Z189">
            <v>0</v>
          </cell>
          <cell r="AA189">
            <v>0</v>
          </cell>
          <cell r="AB189">
            <v>0</v>
          </cell>
          <cell r="AC189">
            <v>0</v>
          </cell>
          <cell r="AD189">
            <v>0</v>
          </cell>
          <cell r="AE189">
            <v>0</v>
          </cell>
          <cell r="AF189">
            <v>0</v>
          </cell>
          <cell r="AG189">
            <v>0</v>
          </cell>
          <cell r="AH189">
            <v>0</v>
          </cell>
          <cell r="AI189">
            <v>0</v>
          </cell>
          <cell r="AJ189">
            <v>0</v>
          </cell>
          <cell r="AK189">
            <v>0</v>
          </cell>
          <cell r="AL189">
            <v>0</v>
          </cell>
          <cell r="AM189">
            <v>0</v>
          </cell>
          <cell r="AN189">
            <v>0</v>
          </cell>
          <cell r="AO189">
            <v>0</v>
          </cell>
          <cell r="AP189">
            <v>0</v>
          </cell>
          <cell r="AQ189">
            <v>0</v>
          </cell>
          <cell r="AR189">
            <v>0</v>
          </cell>
          <cell r="AS189">
            <v>0</v>
          </cell>
          <cell r="AT189">
            <v>0</v>
          </cell>
          <cell r="AU189">
            <v>0</v>
          </cell>
          <cell r="AV189">
            <v>0</v>
          </cell>
          <cell r="AW189">
            <v>0</v>
          </cell>
          <cell r="AX189" t="str">
            <v>予定価格</v>
          </cell>
          <cell r="AY189" t="str">
            <v>×</v>
          </cell>
          <cell r="AZ189" t="str">
            <v>×</v>
          </cell>
          <cell r="BA189" t="str">
            <v>×</v>
          </cell>
          <cell r="BB189" t="str">
            <v>×</v>
          </cell>
          <cell r="BC189" t="str">
            <v/>
          </cell>
          <cell r="BD189">
            <v>0</v>
          </cell>
          <cell r="BE189" t="str">
            <v/>
          </cell>
          <cell r="BF189" t="str">
            <v/>
          </cell>
          <cell r="BG189" t="str">
            <v>○</v>
          </cell>
          <cell r="BH189" t="b">
            <v>1</v>
          </cell>
          <cell r="BI189" t="b">
            <v>1</v>
          </cell>
        </row>
        <row r="190">
          <cell r="E190" t="str">
            <v/>
          </cell>
          <cell r="F190" t="str">
            <v/>
          </cell>
          <cell r="G190">
            <v>0</v>
          </cell>
          <cell r="H190">
            <v>0</v>
          </cell>
          <cell r="I190">
            <v>0</v>
          </cell>
          <cell r="J190">
            <v>0</v>
          </cell>
          <cell r="K190">
            <v>0</v>
          </cell>
          <cell r="L190">
            <v>0</v>
          </cell>
          <cell r="M190">
            <v>0</v>
          </cell>
          <cell r="N190">
            <v>0</v>
          </cell>
          <cell r="O190">
            <v>0</v>
          </cell>
          <cell r="P190">
            <v>0</v>
          </cell>
          <cell r="Q190">
            <v>0</v>
          </cell>
          <cell r="R190">
            <v>0</v>
          </cell>
          <cell r="S190">
            <v>0</v>
          </cell>
          <cell r="T190">
            <v>0</v>
          </cell>
          <cell r="U190" t="str">
            <v>－</v>
          </cell>
          <cell r="V190">
            <v>0</v>
          </cell>
          <cell r="W190">
            <v>0</v>
          </cell>
          <cell r="X190">
            <v>0</v>
          </cell>
          <cell r="Y190">
            <v>0</v>
          </cell>
          <cell r="Z190">
            <v>0</v>
          </cell>
          <cell r="AA190">
            <v>0</v>
          </cell>
          <cell r="AB190">
            <v>0</v>
          </cell>
          <cell r="AC190">
            <v>0</v>
          </cell>
          <cell r="AD190">
            <v>0</v>
          </cell>
          <cell r="AE190">
            <v>0</v>
          </cell>
          <cell r="AF190">
            <v>0</v>
          </cell>
          <cell r="AG190">
            <v>0</v>
          </cell>
          <cell r="AH190">
            <v>0</v>
          </cell>
          <cell r="AI190">
            <v>0</v>
          </cell>
          <cell r="AJ190">
            <v>0</v>
          </cell>
          <cell r="AK190">
            <v>0</v>
          </cell>
          <cell r="AL190">
            <v>0</v>
          </cell>
          <cell r="AM190">
            <v>0</v>
          </cell>
          <cell r="AN190">
            <v>0</v>
          </cell>
          <cell r="AO190">
            <v>0</v>
          </cell>
          <cell r="AP190">
            <v>0</v>
          </cell>
          <cell r="AQ190">
            <v>0</v>
          </cell>
          <cell r="AR190">
            <v>0</v>
          </cell>
          <cell r="AS190">
            <v>0</v>
          </cell>
          <cell r="AT190">
            <v>0</v>
          </cell>
          <cell r="AU190">
            <v>0</v>
          </cell>
          <cell r="AV190">
            <v>0</v>
          </cell>
          <cell r="AW190">
            <v>0</v>
          </cell>
          <cell r="AX190" t="str">
            <v>予定価格</v>
          </cell>
          <cell r="AY190" t="str">
            <v>×</v>
          </cell>
          <cell r="AZ190" t="str">
            <v>×</v>
          </cell>
          <cell r="BA190" t="str">
            <v>×</v>
          </cell>
          <cell r="BB190" t="str">
            <v>×</v>
          </cell>
          <cell r="BC190" t="str">
            <v/>
          </cell>
          <cell r="BD190">
            <v>0</v>
          </cell>
          <cell r="BE190" t="str">
            <v/>
          </cell>
          <cell r="BF190" t="str">
            <v/>
          </cell>
          <cell r="BG190" t="str">
            <v>○</v>
          </cell>
          <cell r="BH190" t="b">
            <v>1</v>
          </cell>
          <cell r="BI190" t="b">
            <v>1</v>
          </cell>
        </row>
        <row r="191">
          <cell r="E191" t="str">
            <v/>
          </cell>
          <cell r="F191" t="str">
            <v/>
          </cell>
          <cell r="G191">
            <v>0</v>
          </cell>
          <cell r="H191">
            <v>0</v>
          </cell>
          <cell r="I191">
            <v>0</v>
          </cell>
          <cell r="J191">
            <v>0</v>
          </cell>
          <cell r="K191">
            <v>0</v>
          </cell>
          <cell r="L191">
            <v>0</v>
          </cell>
          <cell r="M191">
            <v>0</v>
          </cell>
          <cell r="N191">
            <v>0</v>
          </cell>
          <cell r="O191">
            <v>0</v>
          </cell>
          <cell r="P191">
            <v>0</v>
          </cell>
          <cell r="Q191">
            <v>0</v>
          </cell>
          <cell r="R191">
            <v>0</v>
          </cell>
          <cell r="S191">
            <v>0</v>
          </cell>
          <cell r="T191">
            <v>0</v>
          </cell>
          <cell r="U191" t="str">
            <v>－</v>
          </cell>
          <cell r="V191">
            <v>0</v>
          </cell>
          <cell r="W191">
            <v>0</v>
          </cell>
          <cell r="X191">
            <v>0</v>
          </cell>
          <cell r="Y191">
            <v>0</v>
          </cell>
          <cell r="Z191">
            <v>0</v>
          </cell>
          <cell r="AA191">
            <v>0</v>
          </cell>
          <cell r="AB191">
            <v>0</v>
          </cell>
          <cell r="AC191">
            <v>0</v>
          </cell>
          <cell r="AD191">
            <v>0</v>
          </cell>
          <cell r="AE191">
            <v>0</v>
          </cell>
          <cell r="AF191">
            <v>0</v>
          </cell>
          <cell r="AG191">
            <v>0</v>
          </cell>
          <cell r="AH191">
            <v>0</v>
          </cell>
          <cell r="AI191">
            <v>0</v>
          </cell>
          <cell r="AJ191">
            <v>0</v>
          </cell>
          <cell r="AK191">
            <v>0</v>
          </cell>
          <cell r="AL191">
            <v>0</v>
          </cell>
          <cell r="AM191">
            <v>0</v>
          </cell>
          <cell r="AN191">
            <v>0</v>
          </cell>
          <cell r="AO191">
            <v>0</v>
          </cell>
          <cell r="AP191">
            <v>0</v>
          </cell>
          <cell r="AQ191">
            <v>0</v>
          </cell>
          <cell r="AR191">
            <v>0</v>
          </cell>
          <cell r="AS191">
            <v>0</v>
          </cell>
          <cell r="AT191">
            <v>0</v>
          </cell>
          <cell r="AU191">
            <v>0</v>
          </cell>
          <cell r="AV191">
            <v>0</v>
          </cell>
          <cell r="AW191">
            <v>0</v>
          </cell>
          <cell r="AX191" t="str">
            <v>予定価格</v>
          </cell>
          <cell r="AY191" t="str">
            <v>×</v>
          </cell>
          <cell r="AZ191" t="str">
            <v>×</v>
          </cell>
          <cell r="BA191" t="str">
            <v>×</v>
          </cell>
          <cell r="BB191" t="str">
            <v>×</v>
          </cell>
          <cell r="BC191" t="str">
            <v/>
          </cell>
          <cell r="BD191">
            <v>0</v>
          </cell>
          <cell r="BE191" t="str">
            <v/>
          </cell>
          <cell r="BF191" t="str">
            <v/>
          </cell>
          <cell r="BG191" t="str">
            <v>○</v>
          </cell>
          <cell r="BH191" t="b">
            <v>1</v>
          </cell>
          <cell r="BI191" t="b">
            <v>1</v>
          </cell>
        </row>
        <row r="192">
          <cell r="E192" t="str">
            <v/>
          </cell>
          <cell r="F192" t="str">
            <v/>
          </cell>
          <cell r="G192">
            <v>0</v>
          </cell>
          <cell r="H192">
            <v>0</v>
          </cell>
          <cell r="I192">
            <v>0</v>
          </cell>
          <cell r="J192">
            <v>0</v>
          </cell>
          <cell r="K192">
            <v>0</v>
          </cell>
          <cell r="L192">
            <v>0</v>
          </cell>
          <cell r="M192">
            <v>0</v>
          </cell>
          <cell r="N192">
            <v>0</v>
          </cell>
          <cell r="O192">
            <v>0</v>
          </cell>
          <cell r="P192">
            <v>0</v>
          </cell>
          <cell r="Q192">
            <v>0</v>
          </cell>
          <cell r="R192">
            <v>0</v>
          </cell>
          <cell r="S192">
            <v>0</v>
          </cell>
          <cell r="T192">
            <v>0</v>
          </cell>
          <cell r="U192" t="str">
            <v>－</v>
          </cell>
          <cell r="V192">
            <v>0</v>
          </cell>
          <cell r="W192">
            <v>0</v>
          </cell>
          <cell r="X192">
            <v>0</v>
          </cell>
          <cell r="Y192">
            <v>0</v>
          </cell>
          <cell r="Z192">
            <v>0</v>
          </cell>
          <cell r="AA192">
            <v>0</v>
          </cell>
          <cell r="AB192">
            <v>0</v>
          </cell>
          <cell r="AC192">
            <v>0</v>
          </cell>
          <cell r="AD192">
            <v>0</v>
          </cell>
          <cell r="AE192">
            <v>0</v>
          </cell>
          <cell r="AF192">
            <v>0</v>
          </cell>
          <cell r="AG192">
            <v>0</v>
          </cell>
          <cell r="AH192">
            <v>0</v>
          </cell>
          <cell r="AI192">
            <v>0</v>
          </cell>
          <cell r="AJ192">
            <v>0</v>
          </cell>
          <cell r="AK192">
            <v>0</v>
          </cell>
          <cell r="AL192">
            <v>0</v>
          </cell>
          <cell r="AM192">
            <v>0</v>
          </cell>
          <cell r="AN192">
            <v>0</v>
          </cell>
          <cell r="AO192">
            <v>0</v>
          </cell>
          <cell r="AP192">
            <v>0</v>
          </cell>
          <cell r="AQ192">
            <v>0</v>
          </cell>
          <cell r="AR192">
            <v>0</v>
          </cell>
          <cell r="AS192">
            <v>0</v>
          </cell>
          <cell r="AT192">
            <v>0</v>
          </cell>
          <cell r="AU192">
            <v>0</v>
          </cell>
          <cell r="AV192">
            <v>0</v>
          </cell>
          <cell r="AW192">
            <v>0</v>
          </cell>
          <cell r="AX192" t="str">
            <v>予定価格</v>
          </cell>
          <cell r="AY192" t="str">
            <v>×</v>
          </cell>
          <cell r="AZ192" t="str">
            <v>×</v>
          </cell>
          <cell r="BA192" t="str">
            <v>×</v>
          </cell>
          <cell r="BB192" t="str">
            <v>×</v>
          </cell>
          <cell r="BC192" t="str">
            <v/>
          </cell>
          <cell r="BD192">
            <v>0</v>
          </cell>
          <cell r="BE192" t="str">
            <v/>
          </cell>
          <cell r="BF192" t="str">
            <v/>
          </cell>
          <cell r="BG192" t="str">
            <v>○</v>
          </cell>
          <cell r="BH192" t="b">
            <v>1</v>
          </cell>
          <cell r="BI192" t="b">
            <v>1</v>
          </cell>
        </row>
        <row r="193">
          <cell r="E193" t="str">
            <v/>
          </cell>
          <cell r="F193" t="str">
            <v/>
          </cell>
          <cell r="G193">
            <v>0</v>
          </cell>
          <cell r="H193">
            <v>0</v>
          </cell>
          <cell r="I193">
            <v>0</v>
          </cell>
          <cell r="J193">
            <v>0</v>
          </cell>
          <cell r="K193">
            <v>0</v>
          </cell>
          <cell r="L193">
            <v>0</v>
          </cell>
          <cell r="M193">
            <v>0</v>
          </cell>
          <cell r="N193">
            <v>0</v>
          </cell>
          <cell r="O193">
            <v>0</v>
          </cell>
          <cell r="P193">
            <v>0</v>
          </cell>
          <cell r="Q193">
            <v>0</v>
          </cell>
          <cell r="R193">
            <v>0</v>
          </cell>
          <cell r="S193">
            <v>0</v>
          </cell>
          <cell r="T193">
            <v>0</v>
          </cell>
          <cell r="U193" t="str">
            <v>－</v>
          </cell>
          <cell r="V193">
            <v>0</v>
          </cell>
          <cell r="W193">
            <v>0</v>
          </cell>
          <cell r="X193">
            <v>0</v>
          </cell>
          <cell r="Y193">
            <v>0</v>
          </cell>
          <cell r="Z193">
            <v>0</v>
          </cell>
          <cell r="AA193">
            <v>0</v>
          </cell>
          <cell r="AB193">
            <v>0</v>
          </cell>
          <cell r="AC193">
            <v>0</v>
          </cell>
          <cell r="AD193">
            <v>0</v>
          </cell>
          <cell r="AE193">
            <v>0</v>
          </cell>
          <cell r="AF193">
            <v>0</v>
          </cell>
          <cell r="AG193">
            <v>0</v>
          </cell>
          <cell r="AH193">
            <v>0</v>
          </cell>
          <cell r="AI193">
            <v>0</v>
          </cell>
          <cell r="AJ193">
            <v>0</v>
          </cell>
          <cell r="AK193">
            <v>0</v>
          </cell>
          <cell r="AL193">
            <v>0</v>
          </cell>
          <cell r="AM193">
            <v>0</v>
          </cell>
          <cell r="AN193">
            <v>0</v>
          </cell>
          <cell r="AO193">
            <v>0</v>
          </cell>
          <cell r="AP193">
            <v>0</v>
          </cell>
          <cell r="AQ193">
            <v>0</v>
          </cell>
          <cell r="AR193">
            <v>0</v>
          </cell>
          <cell r="AS193">
            <v>0</v>
          </cell>
          <cell r="AT193">
            <v>0</v>
          </cell>
          <cell r="AU193">
            <v>0</v>
          </cell>
          <cell r="AV193">
            <v>0</v>
          </cell>
          <cell r="AW193">
            <v>0</v>
          </cell>
          <cell r="AX193" t="str">
            <v>予定価格</v>
          </cell>
          <cell r="AY193" t="str">
            <v>×</v>
          </cell>
          <cell r="AZ193" t="str">
            <v>×</v>
          </cell>
          <cell r="BA193" t="str">
            <v>×</v>
          </cell>
          <cell r="BB193" t="str">
            <v>×</v>
          </cell>
          <cell r="BC193" t="str">
            <v/>
          </cell>
          <cell r="BD193">
            <v>0</v>
          </cell>
          <cell r="BE193" t="str">
            <v/>
          </cell>
          <cell r="BF193" t="str">
            <v/>
          </cell>
          <cell r="BG193" t="str">
            <v>○</v>
          </cell>
          <cell r="BH193" t="b">
            <v>1</v>
          </cell>
          <cell r="BI193" t="b">
            <v>1</v>
          </cell>
        </row>
        <row r="194">
          <cell r="E194" t="str">
            <v/>
          </cell>
          <cell r="F194" t="str">
            <v/>
          </cell>
          <cell r="G194">
            <v>0</v>
          </cell>
          <cell r="H194">
            <v>0</v>
          </cell>
          <cell r="I194">
            <v>0</v>
          </cell>
          <cell r="J194">
            <v>0</v>
          </cell>
          <cell r="K194">
            <v>0</v>
          </cell>
          <cell r="L194">
            <v>0</v>
          </cell>
          <cell r="M194">
            <v>0</v>
          </cell>
          <cell r="N194">
            <v>0</v>
          </cell>
          <cell r="O194">
            <v>0</v>
          </cell>
          <cell r="P194">
            <v>0</v>
          </cell>
          <cell r="Q194">
            <v>0</v>
          </cell>
          <cell r="R194">
            <v>0</v>
          </cell>
          <cell r="S194">
            <v>0</v>
          </cell>
          <cell r="T194">
            <v>0</v>
          </cell>
          <cell r="U194" t="str">
            <v>－</v>
          </cell>
          <cell r="V194">
            <v>0</v>
          </cell>
          <cell r="W194">
            <v>0</v>
          </cell>
          <cell r="X194">
            <v>0</v>
          </cell>
          <cell r="Y194">
            <v>0</v>
          </cell>
          <cell r="Z194">
            <v>0</v>
          </cell>
          <cell r="AA194">
            <v>0</v>
          </cell>
          <cell r="AB194">
            <v>0</v>
          </cell>
          <cell r="AC194">
            <v>0</v>
          </cell>
          <cell r="AD194">
            <v>0</v>
          </cell>
          <cell r="AE194">
            <v>0</v>
          </cell>
          <cell r="AF194">
            <v>0</v>
          </cell>
          <cell r="AG194">
            <v>0</v>
          </cell>
          <cell r="AH194">
            <v>0</v>
          </cell>
          <cell r="AI194">
            <v>0</v>
          </cell>
          <cell r="AJ194">
            <v>0</v>
          </cell>
          <cell r="AK194">
            <v>0</v>
          </cell>
          <cell r="AL194">
            <v>0</v>
          </cell>
          <cell r="AM194">
            <v>0</v>
          </cell>
          <cell r="AN194">
            <v>0</v>
          </cell>
          <cell r="AO194">
            <v>0</v>
          </cell>
          <cell r="AP194">
            <v>0</v>
          </cell>
          <cell r="AQ194">
            <v>0</v>
          </cell>
          <cell r="AR194">
            <v>0</v>
          </cell>
          <cell r="AS194">
            <v>0</v>
          </cell>
          <cell r="AT194">
            <v>0</v>
          </cell>
          <cell r="AU194">
            <v>0</v>
          </cell>
          <cell r="AV194">
            <v>0</v>
          </cell>
          <cell r="AW194">
            <v>0</v>
          </cell>
          <cell r="AX194" t="str">
            <v>予定価格</v>
          </cell>
          <cell r="AY194" t="str">
            <v>×</v>
          </cell>
          <cell r="AZ194" t="str">
            <v>×</v>
          </cell>
          <cell r="BA194" t="str">
            <v>×</v>
          </cell>
          <cell r="BB194" t="str">
            <v>×</v>
          </cell>
          <cell r="BC194" t="str">
            <v/>
          </cell>
          <cell r="BD194">
            <v>0</v>
          </cell>
          <cell r="BE194" t="str">
            <v/>
          </cell>
          <cell r="BF194" t="str">
            <v/>
          </cell>
          <cell r="BG194" t="str">
            <v>○</v>
          </cell>
          <cell r="BH194" t="b">
            <v>1</v>
          </cell>
          <cell r="BI194" t="b">
            <v>1</v>
          </cell>
        </row>
        <row r="195">
          <cell r="E195" t="str">
            <v/>
          </cell>
          <cell r="F195" t="str">
            <v/>
          </cell>
          <cell r="G195">
            <v>0</v>
          </cell>
          <cell r="H195">
            <v>0</v>
          </cell>
          <cell r="I195">
            <v>0</v>
          </cell>
          <cell r="J195">
            <v>0</v>
          </cell>
          <cell r="K195">
            <v>0</v>
          </cell>
          <cell r="L195">
            <v>0</v>
          </cell>
          <cell r="M195">
            <v>0</v>
          </cell>
          <cell r="N195">
            <v>0</v>
          </cell>
          <cell r="O195">
            <v>0</v>
          </cell>
          <cell r="P195">
            <v>0</v>
          </cell>
          <cell r="Q195">
            <v>0</v>
          </cell>
          <cell r="R195">
            <v>0</v>
          </cell>
          <cell r="S195">
            <v>0</v>
          </cell>
          <cell r="T195">
            <v>0</v>
          </cell>
          <cell r="U195" t="str">
            <v>－</v>
          </cell>
          <cell r="V195">
            <v>0</v>
          </cell>
          <cell r="W195">
            <v>0</v>
          </cell>
          <cell r="X195">
            <v>0</v>
          </cell>
          <cell r="Y195">
            <v>0</v>
          </cell>
          <cell r="Z195">
            <v>0</v>
          </cell>
          <cell r="AA195">
            <v>0</v>
          </cell>
          <cell r="AB195">
            <v>0</v>
          </cell>
          <cell r="AC195">
            <v>0</v>
          </cell>
          <cell r="AD195">
            <v>0</v>
          </cell>
          <cell r="AE195">
            <v>0</v>
          </cell>
          <cell r="AF195">
            <v>0</v>
          </cell>
          <cell r="AG195">
            <v>0</v>
          </cell>
          <cell r="AH195">
            <v>0</v>
          </cell>
          <cell r="AI195">
            <v>0</v>
          </cell>
          <cell r="AJ195">
            <v>0</v>
          </cell>
          <cell r="AK195">
            <v>0</v>
          </cell>
          <cell r="AL195">
            <v>0</v>
          </cell>
          <cell r="AM195">
            <v>0</v>
          </cell>
          <cell r="AN195">
            <v>0</v>
          </cell>
          <cell r="AO195">
            <v>0</v>
          </cell>
          <cell r="AP195">
            <v>0</v>
          </cell>
          <cell r="AQ195">
            <v>0</v>
          </cell>
          <cell r="AR195">
            <v>0</v>
          </cell>
          <cell r="AS195">
            <v>0</v>
          </cell>
          <cell r="AT195">
            <v>0</v>
          </cell>
          <cell r="AU195">
            <v>0</v>
          </cell>
          <cell r="AV195">
            <v>0</v>
          </cell>
          <cell r="AW195">
            <v>0</v>
          </cell>
          <cell r="AX195" t="str">
            <v>予定価格</v>
          </cell>
          <cell r="AY195" t="str">
            <v>×</v>
          </cell>
          <cell r="AZ195" t="str">
            <v>×</v>
          </cell>
          <cell r="BA195" t="str">
            <v>×</v>
          </cell>
          <cell r="BB195" t="str">
            <v>×</v>
          </cell>
          <cell r="BC195" t="str">
            <v/>
          </cell>
          <cell r="BD195">
            <v>0</v>
          </cell>
          <cell r="BE195" t="str">
            <v/>
          </cell>
          <cell r="BF195" t="str">
            <v/>
          </cell>
          <cell r="BG195" t="str">
            <v>○</v>
          </cell>
          <cell r="BH195" t="b">
            <v>1</v>
          </cell>
          <cell r="BI195" t="b">
            <v>1</v>
          </cell>
        </row>
        <row r="196">
          <cell r="E196" t="str">
            <v/>
          </cell>
          <cell r="F196" t="str">
            <v/>
          </cell>
          <cell r="G196">
            <v>0</v>
          </cell>
          <cell r="H196">
            <v>0</v>
          </cell>
          <cell r="I196">
            <v>0</v>
          </cell>
          <cell r="J196">
            <v>0</v>
          </cell>
          <cell r="K196">
            <v>0</v>
          </cell>
          <cell r="L196">
            <v>0</v>
          </cell>
          <cell r="M196">
            <v>0</v>
          </cell>
          <cell r="N196">
            <v>0</v>
          </cell>
          <cell r="O196">
            <v>0</v>
          </cell>
          <cell r="P196">
            <v>0</v>
          </cell>
          <cell r="Q196">
            <v>0</v>
          </cell>
          <cell r="R196">
            <v>0</v>
          </cell>
          <cell r="S196">
            <v>0</v>
          </cell>
          <cell r="T196">
            <v>0</v>
          </cell>
          <cell r="U196" t="str">
            <v>－</v>
          </cell>
          <cell r="V196">
            <v>0</v>
          </cell>
          <cell r="W196">
            <v>0</v>
          </cell>
          <cell r="X196">
            <v>0</v>
          </cell>
          <cell r="Y196">
            <v>0</v>
          </cell>
          <cell r="Z196">
            <v>0</v>
          </cell>
          <cell r="AA196">
            <v>0</v>
          </cell>
          <cell r="AB196">
            <v>0</v>
          </cell>
          <cell r="AC196">
            <v>0</v>
          </cell>
          <cell r="AD196">
            <v>0</v>
          </cell>
          <cell r="AE196">
            <v>0</v>
          </cell>
          <cell r="AF196">
            <v>0</v>
          </cell>
          <cell r="AG196">
            <v>0</v>
          </cell>
          <cell r="AH196">
            <v>0</v>
          </cell>
          <cell r="AI196">
            <v>0</v>
          </cell>
          <cell r="AJ196">
            <v>0</v>
          </cell>
          <cell r="AK196">
            <v>0</v>
          </cell>
          <cell r="AL196">
            <v>0</v>
          </cell>
          <cell r="AM196">
            <v>0</v>
          </cell>
          <cell r="AN196">
            <v>0</v>
          </cell>
          <cell r="AO196">
            <v>0</v>
          </cell>
          <cell r="AP196">
            <v>0</v>
          </cell>
          <cell r="AQ196">
            <v>0</v>
          </cell>
          <cell r="AR196">
            <v>0</v>
          </cell>
          <cell r="AS196">
            <v>0</v>
          </cell>
          <cell r="AT196">
            <v>0</v>
          </cell>
          <cell r="AU196">
            <v>0</v>
          </cell>
          <cell r="AV196">
            <v>0</v>
          </cell>
          <cell r="AW196">
            <v>0</v>
          </cell>
          <cell r="AX196" t="str">
            <v>予定価格</v>
          </cell>
          <cell r="AY196" t="str">
            <v>×</v>
          </cell>
          <cell r="AZ196" t="str">
            <v>×</v>
          </cell>
          <cell r="BA196" t="str">
            <v>×</v>
          </cell>
          <cell r="BB196" t="str">
            <v>×</v>
          </cell>
          <cell r="BC196" t="str">
            <v/>
          </cell>
          <cell r="BD196">
            <v>0</v>
          </cell>
          <cell r="BE196" t="str">
            <v/>
          </cell>
          <cell r="BF196" t="str">
            <v/>
          </cell>
          <cell r="BG196" t="str">
            <v>○</v>
          </cell>
          <cell r="BH196" t="b">
            <v>1</v>
          </cell>
          <cell r="BI196" t="b">
            <v>1</v>
          </cell>
        </row>
        <row r="197">
          <cell r="E197" t="str">
            <v/>
          </cell>
          <cell r="F197" t="str">
            <v/>
          </cell>
          <cell r="G197">
            <v>0</v>
          </cell>
          <cell r="H197">
            <v>0</v>
          </cell>
          <cell r="I197">
            <v>0</v>
          </cell>
          <cell r="J197">
            <v>0</v>
          </cell>
          <cell r="K197">
            <v>0</v>
          </cell>
          <cell r="L197">
            <v>0</v>
          </cell>
          <cell r="M197">
            <v>0</v>
          </cell>
          <cell r="N197">
            <v>0</v>
          </cell>
          <cell r="O197">
            <v>0</v>
          </cell>
          <cell r="P197">
            <v>0</v>
          </cell>
          <cell r="Q197">
            <v>0</v>
          </cell>
          <cell r="R197">
            <v>0</v>
          </cell>
          <cell r="S197">
            <v>0</v>
          </cell>
          <cell r="T197">
            <v>0</v>
          </cell>
          <cell r="U197" t="str">
            <v>－</v>
          </cell>
          <cell r="V197">
            <v>0</v>
          </cell>
          <cell r="W197">
            <v>0</v>
          </cell>
          <cell r="X197">
            <v>0</v>
          </cell>
          <cell r="Y197">
            <v>0</v>
          </cell>
          <cell r="Z197">
            <v>0</v>
          </cell>
          <cell r="AA197">
            <v>0</v>
          </cell>
          <cell r="AB197">
            <v>0</v>
          </cell>
          <cell r="AC197">
            <v>0</v>
          </cell>
          <cell r="AD197">
            <v>0</v>
          </cell>
          <cell r="AE197">
            <v>0</v>
          </cell>
          <cell r="AF197">
            <v>0</v>
          </cell>
          <cell r="AG197">
            <v>0</v>
          </cell>
          <cell r="AH197">
            <v>0</v>
          </cell>
          <cell r="AI197">
            <v>0</v>
          </cell>
          <cell r="AJ197">
            <v>0</v>
          </cell>
          <cell r="AK197">
            <v>0</v>
          </cell>
          <cell r="AL197">
            <v>0</v>
          </cell>
          <cell r="AM197">
            <v>0</v>
          </cell>
          <cell r="AN197">
            <v>0</v>
          </cell>
          <cell r="AO197">
            <v>0</v>
          </cell>
          <cell r="AP197">
            <v>0</v>
          </cell>
          <cell r="AQ197">
            <v>0</v>
          </cell>
          <cell r="AR197">
            <v>0</v>
          </cell>
          <cell r="AS197">
            <v>0</v>
          </cell>
          <cell r="AT197">
            <v>0</v>
          </cell>
          <cell r="AU197">
            <v>0</v>
          </cell>
          <cell r="AV197">
            <v>0</v>
          </cell>
          <cell r="AW197">
            <v>0</v>
          </cell>
          <cell r="AX197" t="str">
            <v>予定価格</v>
          </cell>
          <cell r="AY197" t="str">
            <v>×</v>
          </cell>
          <cell r="AZ197" t="str">
            <v>×</v>
          </cell>
          <cell r="BA197" t="str">
            <v>×</v>
          </cell>
          <cell r="BB197" t="str">
            <v>×</v>
          </cell>
          <cell r="BC197" t="str">
            <v/>
          </cell>
          <cell r="BD197">
            <v>0</v>
          </cell>
          <cell r="BE197" t="str">
            <v/>
          </cell>
          <cell r="BF197" t="str">
            <v/>
          </cell>
          <cell r="BG197" t="str">
            <v>○</v>
          </cell>
          <cell r="BH197" t="b">
            <v>1</v>
          </cell>
          <cell r="BI197" t="b">
            <v>1</v>
          </cell>
        </row>
        <row r="198">
          <cell r="E198" t="str">
            <v/>
          </cell>
          <cell r="F198" t="str">
            <v/>
          </cell>
          <cell r="G198">
            <v>0</v>
          </cell>
          <cell r="H198">
            <v>0</v>
          </cell>
          <cell r="I198">
            <v>0</v>
          </cell>
          <cell r="J198">
            <v>0</v>
          </cell>
          <cell r="K198">
            <v>0</v>
          </cell>
          <cell r="L198">
            <v>0</v>
          </cell>
          <cell r="M198">
            <v>0</v>
          </cell>
          <cell r="N198">
            <v>0</v>
          </cell>
          <cell r="O198">
            <v>0</v>
          </cell>
          <cell r="P198">
            <v>0</v>
          </cell>
          <cell r="Q198">
            <v>0</v>
          </cell>
          <cell r="R198">
            <v>0</v>
          </cell>
          <cell r="S198">
            <v>0</v>
          </cell>
          <cell r="T198">
            <v>0</v>
          </cell>
          <cell r="U198" t="str">
            <v>－</v>
          </cell>
          <cell r="V198">
            <v>0</v>
          </cell>
          <cell r="W198">
            <v>0</v>
          </cell>
          <cell r="X198">
            <v>0</v>
          </cell>
          <cell r="Y198">
            <v>0</v>
          </cell>
          <cell r="Z198">
            <v>0</v>
          </cell>
          <cell r="AA198">
            <v>0</v>
          </cell>
          <cell r="AB198">
            <v>0</v>
          </cell>
          <cell r="AC198">
            <v>0</v>
          </cell>
          <cell r="AD198">
            <v>0</v>
          </cell>
          <cell r="AE198">
            <v>0</v>
          </cell>
          <cell r="AF198">
            <v>0</v>
          </cell>
          <cell r="AG198">
            <v>0</v>
          </cell>
          <cell r="AH198">
            <v>0</v>
          </cell>
          <cell r="AI198">
            <v>0</v>
          </cell>
          <cell r="AJ198">
            <v>0</v>
          </cell>
          <cell r="AK198">
            <v>0</v>
          </cell>
          <cell r="AL198">
            <v>0</v>
          </cell>
          <cell r="AM198">
            <v>0</v>
          </cell>
          <cell r="AN198">
            <v>0</v>
          </cell>
          <cell r="AO198">
            <v>0</v>
          </cell>
          <cell r="AP198">
            <v>0</v>
          </cell>
          <cell r="AQ198">
            <v>0</v>
          </cell>
          <cell r="AR198">
            <v>0</v>
          </cell>
          <cell r="AS198">
            <v>0</v>
          </cell>
          <cell r="AT198">
            <v>0</v>
          </cell>
          <cell r="AU198">
            <v>0</v>
          </cell>
          <cell r="AV198">
            <v>0</v>
          </cell>
          <cell r="AW198">
            <v>0</v>
          </cell>
          <cell r="AX198" t="str">
            <v>予定価格</v>
          </cell>
          <cell r="AY198" t="str">
            <v>×</v>
          </cell>
          <cell r="AZ198" t="str">
            <v>×</v>
          </cell>
          <cell r="BA198" t="str">
            <v>×</v>
          </cell>
          <cell r="BB198" t="str">
            <v>×</v>
          </cell>
          <cell r="BC198" t="str">
            <v/>
          </cell>
          <cell r="BD198">
            <v>0</v>
          </cell>
          <cell r="BE198" t="str">
            <v/>
          </cell>
          <cell r="BF198" t="str">
            <v/>
          </cell>
          <cell r="BG198" t="str">
            <v>○</v>
          </cell>
          <cell r="BH198" t="b">
            <v>1</v>
          </cell>
          <cell r="BI198" t="b">
            <v>1</v>
          </cell>
        </row>
        <row r="199">
          <cell r="E199" t="str">
            <v/>
          </cell>
          <cell r="F199" t="str">
            <v/>
          </cell>
          <cell r="G199">
            <v>0</v>
          </cell>
          <cell r="H199">
            <v>0</v>
          </cell>
          <cell r="I199">
            <v>0</v>
          </cell>
          <cell r="J199">
            <v>0</v>
          </cell>
          <cell r="K199">
            <v>0</v>
          </cell>
          <cell r="L199">
            <v>0</v>
          </cell>
          <cell r="M199">
            <v>0</v>
          </cell>
          <cell r="N199">
            <v>0</v>
          </cell>
          <cell r="O199">
            <v>0</v>
          </cell>
          <cell r="P199">
            <v>0</v>
          </cell>
          <cell r="Q199">
            <v>0</v>
          </cell>
          <cell r="R199">
            <v>0</v>
          </cell>
          <cell r="S199">
            <v>0</v>
          </cell>
          <cell r="T199">
            <v>0</v>
          </cell>
          <cell r="U199" t="str">
            <v>－</v>
          </cell>
          <cell r="V199">
            <v>0</v>
          </cell>
          <cell r="W199">
            <v>0</v>
          </cell>
          <cell r="X199">
            <v>0</v>
          </cell>
          <cell r="Y199">
            <v>0</v>
          </cell>
          <cell r="Z199">
            <v>0</v>
          </cell>
          <cell r="AA199">
            <v>0</v>
          </cell>
          <cell r="AB199">
            <v>0</v>
          </cell>
          <cell r="AC199">
            <v>0</v>
          </cell>
          <cell r="AD199">
            <v>0</v>
          </cell>
          <cell r="AE199">
            <v>0</v>
          </cell>
          <cell r="AF199">
            <v>0</v>
          </cell>
          <cell r="AG199">
            <v>0</v>
          </cell>
          <cell r="AH199">
            <v>0</v>
          </cell>
          <cell r="AI199">
            <v>0</v>
          </cell>
          <cell r="AJ199">
            <v>0</v>
          </cell>
          <cell r="AK199">
            <v>0</v>
          </cell>
          <cell r="AL199">
            <v>0</v>
          </cell>
          <cell r="AM199">
            <v>0</v>
          </cell>
          <cell r="AN199">
            <v>0</v>
          </cell>
          <cell r="AO199">
            <v>0</v>
          </cell>
          <cell r="AP199">
            <v>0</v>
          </cell>
          <cell r="AQ199">
            <v>0</v>
          </cell>
          <cell r="AR199">
            <v>0</v>
          </cell>
          <cell r="AS199">
            <v>0</v>
          </cell>
          <cell r="AT199">
            <v>0</v>
          </cell>
          <cell r="AU199">
            <v>0</v>
          </cell>
          <cell r="AV199">
            <v>0</v>
          </cell>
          <cell r="AW199">
            <v>0</v>
          </cell>
          <cell r="AX199" t="str">
            <v>予定価格</v>
          </cell>
          <cell r="AY199" t="str">
            <v>×</v>
          </cell>
          <cell r="AZ199" t="str">
            <v>×</v>
          </cell>
          <cell r="BA199" t="str">
            <v>×</v>
          </cell>
          <cell r="BB199" t="str">
            <v>×</v>
          </cell>
          <cell r="BC199" t="str">
            <v/>
          </cell>
          <cell r="BD199">
            <v>0</v>
          </cell>
          <cell r="BE199" t="str">
            <v/>
          </cell>
          <cell r="BF199" t="str">
            <v/>
          </cell>
          <cell r="BG199" t="str">
            <v>○</v>
          </cell>
          <cell r="BH199" t="b">
            <v>1</v>
          </cell>
          <cell r="BI199" t="b">
            <v>1</v>
          </cell>
        </row>
        <row r="200">
          <cell r="E200" t="str">
            <v/>
          </cell>
          <cell r="F200" t="str">
            <v/>
          </cell>
          <cell r="G200">
            <v>0</v>
          </cell>
          <cell r="H200">
            <v>0</v>
          </cell>
          <cell r="I200">
            <v>0</v>
          </cell>
          <cell r="J200">
            <v>0</v>
          </cell>
          <cell r="K200">
            <v>0</v>
          </cell>
          <cell r="L200">
            <v>0</v>
          </cell>
          <cell r="M200">
            <v>0</v>
          </cell>
          <cell r="N200">
            <v>0</v>
          </cell>
          <cell r="O200">
            <v>0</v>
          </cell>
          <cell r="P200">
            <v>0</v>
          </cell>
          <cell r="Q200">
            <v>0</v>
          </cell>
          <cell r="R200">
            <v>0</v>
          </cell>
          <cell r="S200">
            <v>0</v>
          </cell>
          <cell r="T200">
            <v>0</v>
          </cell>
          <cell r="U200" t="str">
            <v>－</v>
          </cell>
          <cell r="V200">
            <v>0</v>
          </cell>
          <cell r="W200">
            <v>0</v>
          </cell>
          <cell r="X200">
            <v>0</v>
          </cell>
          <cell r="Y200">
            <v>0</v>
          </cell>
          <cell r="Z200">
            <v>0</v>
          </cell>
          <cell r="AA200">
            <v>0</v>
          </cell>
          <cell r="AB200">
            <v>0</v>
          </cell>
          <cell r="AC200">
            <v>0</v>
          </cell>
          <cell r="AD200">
            <v>0</v>
          </cell>
          <cell r="AE200">
            <v>0</v>
          </cell>
          <cell r="AF200">
            <v>0</v>
          </cell>
          <cell r="AG200">
            <v>0</v>
          </cell>
          <cell r="AH200">
            <v>0</v>
          </cell>
          <cell r="AI200">
            <v>0</v>
          </cell>
          <cell r="AJ200">
            <v>0</v>
          </cell>
          <cell r="AK200">
            <v>0</v>
          </cell>
          <cell r="AL200">
            <v>0</v>
          </cell>
          <cell r="AM200">
            <v>0</v>
          </cell>
          <cell r="AN200">
            <v>0</v>
          </cell>
          <cell r="AO200">
            <v>0</v>
          </cell>
          <cell r="AP200">
            <v>0</v>
          </cell>
          <cell r="AQ200">
            <v>0</v>
          </cell>
          <cell r="AR200">
            <v>0</v>
          </cell>
          <cell r="AS200">
            <v>0</v>
          </cell>
          <cell r="AT200">
            <v>0</v>
          </cell>
          <cell r="AU200">
            <v>0</v>
          </cell>
          <cell r="AV200">
            <v>0</v>
          </cell>
          <cell r="AW200">
            <v>0</v>
          </cell>
          <cell r="AX200" t="str">
            <v>予定価格</v>
          </cell>
          <cell r="AY200" t="str">
            <v>×</v>
          </cell>
          <cell r="AZ200" t="str">
            <v>×</v>
          </cell>
          <cell r="BA200" t="str">
            <v>×</v>
          </cell>
          <cell r="BB200" t="str">
            <v>×</v>
          </cell>
          <cell r="BC200" t="str">
            <v/>
          </cell>
          <cell r="BD200">
            <v>0</v>
          </cell>
          <cell r="BE200" t="str">
            <v/>
          </cell>
          <cell r="BF200" t="str">
            <v/>
          </cell>
          <cell r="BG200" t="str">
            <v>○</v>
          </cell>
          <cell r="BH200" t="b">
            <v>1</v>
          </cell>
          <cell r="BI200" t="b">
            <v>1</v>
          </cell>
        </row>
        <row r="201">
          <cell r="E201" t="str">
            <v/>
          </cell>
          <cell r="F201" t="str">
            <v/>
          </cell>
          <cell r="G201">
            <v>0</v>
          </cell>
          <cell r="H201">
            <v>0</v>
          </cell>
          <cell r="I201">
            <v>0</v>
          </cell>
          <cell r="J201">
            <v>0</v>
          </cell>
          <cell r="K201">
            <v>0</v>
          </cell>
          <cell r="L201">
            <v>0</v>
          </cell>
          <cell r="M201">
            <v>0</v>
          </cell>
          <cell r="N201">
            <v>0</v>
          </cell>
          <cell r="O201">
            <v>0</v>
          </cell>
          <cell r="P201">
            <v>0</v>
          </cell>
          <cell r="Q201">
            <v>0</v>
          </cell>
          <cell r="R201">
            <v>0</v>
          </cell>
          <cell r="S201">
            <v>0</v>
          </cell>
          <cell r="T201">
            <v>0</v>
          </cell>
          <cell r="U201" t="str">
            <v>－</v>
          </cell>
          <cell r="V201">
            <v>0</v>
          </cell>
          <cell r="W201">
            <v>0</v>
          </cell>
          <cell r="X201">
            <v>0</v>
          </cell>
          <cell r="Y201">
            <v>0</v>
          </cell>
          <cell r="Z201">
            <v>0</v>
          </cell>
          <cell r="AA201">
            <v>0</v>
          </cell>
          <cell r="AB201">
            <v>0</v>
          </cell>
          <cell r="AC201">
            <v>0</v>
          </cell>
          <cell r="AD201">
            <v>0</v>
          </cell>
          <cell r="AE201">
            <v>0</v>
          </cell>
          <cell r="AF201">
            <v>0</v>
          </cell>
          <cell r="AG201">
            <v>0</v>
          </cell>
          <cell r="AH201">
            <v>0</v>
          </cell>
          <cell r="AI201">
            <v>0</v>
          </cell>
          <cell r="AJ201">
            <v>0</v>
          </cell>
          <cell r="AK201">
            <v>0</v>
          </cell>
          <cell r="AL201">
            <v>0</v>
          </cell>
          <cell r="AM201">
            <v>0</v>
          </cell>
          <cell r="AN201">
            <v>0</v>
          </cell>
          <cell r="AO201">
            <v>0</v>
          </cell>
          <cell r="AP201">
            <v>0</v>
          </cell>
          <cell r="AQ201">
            <v>0</v>
          </cell>
          <cell r="AR201">
            <v>0</v>
          </cell>
          <cell r="AS201">
            <v>0</v>
          </cell>
          <cell r="AT201">
            <v>0</v>
          </cell>
          <cell r="AU201">
            <v>0</v>
          </cell>
          <cell r="AV201">
            <v>0</v>
          </cell>
          <cell r="AW201">
            <v>0</v>
          </cell>
          <cell r="AX201" t="str">
            <v>予定価格</v>
          </cell>
          <cell r="AY201" t="str">
            <v>×</v>
          </cell>
          <cell r="AZ201" t="str">
            <v>×</v>
          </cell>
          <cell r="BA201" t="str">
            <v>×</v>
          </cell>
          <cell r="BB201" t="str">
            <v>×</v>
          </cell>
          <cell r="BC201" t="str">
            <v/>
          </cell>
          <cell r="BD201">
            <v>0</v>
          </cell>
          <cell r="BE201" t="str">
            <v/>
          </cell>
          <cell r="BF201" t="str">
            <v/>
          </cell>
          <cell r="BG201" t="str">
            <v>○</v>
          </cell>
          <cell r="BH201" t="b">
            <v>1</v>
          </cell>
          <cell r="BI201" t="b">
            <v>1</v>
          </cell>
        </row>
        <row r="202">
          <cell r="E202" t="str">
            <v/>
          </cell>
          <cell r="F202" t="str">
            <v/>
          </cell>
          <cell r="G202">
            <v>0</v>
          </cell>
          <cell r="H202">
            <v>0</v>
          </cell>
          <cell r="I202">
            <v>0</v>
          </cell>
          <cell r="J202">
            <v>0</v>
          </cell>
          <cell r="K202">
            <v>0</v>
          </cell>
          <cell r="L202">
            <v>0</v>
          </cell>
          <cell r="M202">
            <v>0</v>
          </cell>
          <cell r="N202">
            <v>0</v>
          </cell>
          <cell r="O202">
            <v>0</v>
          </cell>
          <cell r="P202">
            <v>0</v>
          </cell>
          <cell r="Q202">
            <v>0</v>
          </cell>
          <cell r="R202">
            <v>0</v>
          </cell>
          <cell r="S202">
            <v>0</v>
          </cell>
          <cell r="T202">
            <v>0</v>
          </cell>
          <cell r="U202" t="str">
            <v>－</v>
          </cell>
          <cell r="V202">
            <v>0</v>
          </cell>
          <cell r="W202">
            <v>0</v>
          </cell>
          <cell r="X202">
            <v>0</v>
          </cell>
          <cell r="Y202">
            <v>0</v>
          </cell>
          <cell r="Z202">
            <v>0</v>
          </cell>
          <cell r="AA202">
            <v>0</v>
          </cell>
          <cell r="AB202">
            <v>0</v>
          </cell>
          <cell r="AC202">
            <v>0</v>
          </cell>
          <cell r="AD202">
            <v>0</v>
          </cell>
          <cell r="AE202">
            <v>0</v>
          </cell>
          <cell r="AF202">
            <v>0</v>
          </cell>
          <cell r="AG202">
            <v>0</v>
          </cell>
          <cell r="AH202">
            <v>0</v>
          </cell>
          <cell r="AI202">
            <v>0</v>
          </cell>
          <cell r="AJ202">
            <v>0</v>
          </cell>
          <cell r="AK202">
            <v>0</v>
          </cell>
          <cell r="AL202">
            <v>0</v>
          </cell>
          <cell r="AM202">
            <v>0</v>
          </cell>
          <cell r="AN202">
            <v>0</v>
          </cell>
          <cell r="AO202">
            <v>0</v>
          </cell>
          <cell r="AP202">
            <v>0</v>
          </cell>
          <cell r="AQ202">
            <v>0</v>
          </cell>
          <cell r="AR202">
            <v>0</v>
          </cell>
          <cell r="AS202">
            <v>0</v>
          </cell>
          <cell r="AT202">
            <v>0</v>
          </cell>
          <cell r="AU202">
            <v>0</v>
          </cell>
          <cell r="AV202">
            <v>0</v>
          </cell>
          <cell r="AW202">
            <v>0</v>
          </cell>
          <cell r="AX202" t="str">
            <v>予定価格</v>
          </cell>
          <cell r="AY202" t="str">
            <v>×</v>
          </cell>
          <cell r="AZ202" t="str">
            <v>×</v>
          </cell>
          <cell r="BA202" t="str">
            <v>×</v>
          </cell>
          <cell r="BB202" t="str">
            <v>×</v>
          </cell>
          <cell r="BC202" t="str">
            <v/>
          </cell>
          <cell r="BD202">
            <v>0</v>
          </cell>
          <cell r="BE202" t="str">
            <v/>
          </cell>
          <cell r="BF202" t="str">
            <v/>
          </cell>
          <cell r="BG202" t="str">
            <v>○</v>
          </cell>
          <cell r="BH202" t="b">
            <v>1</v>
          </cell>
          <cell r="BI202" t="b">
            <v>1</v>
          </cell>
        </row>
        <row r="203">
          <cell r="E203" t="str">
            <v/>
          </cell>
          <cell r="F203" t="str">
            <v/>
          </cell>
          <cell r="G203">
            <v>0</v>
          </cell>
          <cell r="H203">
            <v>0</v>
          </cell>
          <cell r="I203">
            <v>0</v>
          </cell>
          <cell r="J203">
            <v>0</v>
          </cell>
          <cell r="K203">
            <v>0</v>
          </cell>
          <cell r="L203">
            <v>0</v>
          </cell>
          <cell r="M203">
            <v>0</v>
          </cell>
          <cell r="N203">
            <v>0</v>
          </cell>
          <cell r="O203">
            <v>0</v>
          </cell>
          <cell r="P203">
            <v>0</v>
          </cell>
          <cell r="Q203">
            <v>0</v>
          </cell>
          <cell r="R203">
            <v>0</v>
          </cell>
          <cell r="S203">
            <v>0</v>
          </cell>
          <cell r="T203">
            <v>0</v>
          </cell>
          <cell r="U203" t="str">
            <v>－</v>
          </cell>
          <cell r="V203">
            <v>0</v>
          </cell>
          <cell r="W203">
            <v>0</v>
          </cell>
          <cell r="X203">
            <v>0</v>
          </cell>
          <cell r="Y203">
            <v>0</v>
          </cell>
          <cell r="Z203">
            <v>0</v>
          </cell>
          <cell r="AA203">
            <v>0</v>
          </cell>
          <cell r="AB203">
            <v>0</v>
          </cell>
          <cell r="AC203">
            <v>0</v>
          </cell>
          <cell r="AD203">
            <v>0</v>
          </cell>
          <cell r="AE203">
            <v>0</v>
          </cell>
          <cell r="AF203">
            <v>0</v>
          </cell>
          <cell r="AG203">
            <v>0</v>
          </cell>
          <cell r="AH203">
            <v>0</v>
          </cell>
          <cell r="AI203">
            <v>0</v>
          </cell>
          <cell r="AJ203">
            <v>0</v>
          </cell>
          <cell r="AK203">
            <v>0</v>
          </cell>
          <cell r="AL203">
            <v>0</v>
          </cell>
          <cell r="AM203">
            <v>0</v>
          </cell>
          <cell r="AN203">
            <v>0</v>
          </cell>
          <cell r="AO203">
            <v>0</v>
          </cell>
          <cell r="AP203">
            <v>0</v>
          </cell>
          <cell r="AQ203">
            <v>0</v>
          </cell>
          <cell r="AR203">
            <v>0</v>
          </cell>
          <cell r="AS203">
            <v>0</v>
          </cell>
          <cell r="AT203">
            <v>0</v>
          </cell>
          <cell r="AU203">
            <v>0</v>
          </cell>
          <cell r="AV203">
            <v>0</v>
          </cell>
          <cell r="AW203">
            <v>0</v>
          </cell>
          <cell r="AX203" t="str">
            <v>予定価格</v>
          </cell>
          <cell r="AY203" t="str">
            <v>×</v>
          </cell>
          <cell r="AZ203" t="str">
            <v>×</v>
          </cell>
          <cell r="BA203" t="str">
            <v>×</v>
          </cell>
          <cell r="BB203" t="str">
            <v>×</v>
          </cell>
          <cell r="BC203" t="str">
            <v/>
          </cell>
          <cell r="BD203">
            <v>0</v>
          </cell>
          <cell r="BE203" t="str">
            <v/>
          </cell>
          <cell r="BF203" t="str">
            <v/>
          </cell>
          <cell r="BG203" t="str">
            <v>○</v>
          </cell>
          <cell r="BH203" t="b">
            <v>1</v>
          </cell>
          <cell r="BI203" t="b">
            <v>1</v>
          </cell>
        </row>
        <row r="204">
          <cell r="E204" t="str">
            <v/>
          </cell>
          <cell r="F204" t="str">
            <v/>
          </cell>
          <cell r="G204">
            <v>0</v>
          </cell>
          <cell r="H204">
            <v>0</v>
          </cell>
          <cell r="I204">
            <v>0</v>
          </cell>
          <cell r="J204">
            <v>0</v>
          </cell>
          <cell r="K204">
            <v>0</v>
          </cell>
          <cell r="L204">
            <v>0</v>
          </cell>
          <cell r="M204">
            <v>0</v>
          </cell>
          <cell r="N204">
            <v>0</v>
          </cell>
          <cell r="O204">
            <v>0</v>
          </cell>
          <cell r="P204">
            <v>0</v>
          </cell>
          <cell r="Q204">
            <v>0</v>
          </cell>
          <cell r="R204">
            <v>0</v>
          </cell>
          <cell r="S204">
            <v>0</v>
          </cell>
          <cell r="T204">
            <v>0</v>
          </cell>
          <cell r="U204" t="str">
            <v>－</v>
          </cell>
          <cell r="V204">
            <v>0</v>
          </cell>
          <cell r="W204">
            <v>0</v>
          </cell>
          <cell r="X204">
            <v>0</v>
          </cell>
          <cell r="Y204">
            <v>0</v>
          </cell>
          <cell r="Z204">
            <v>0</v>
          </cell>
          <cell r="AA204">
            <v>0</v>
          </cell>
          <cell r="AB204">
            <v>0</v>
          </cell>
          <cell r="AC204">
            <v>0</v>
          </cell>
          <cell r="AD204">
            <v>0</v>
          </cell>
          <cell r="AE204">
            <v>0</v>
          </cell>
          <cell r="AF204">
            <v>0</v>
          </cell>
          <cell r="AG204">
            <v>0</v>
          </cell>
          <cell r="AH204">
            <v>0</v>
          </cell>
          <cell r="AI204">
            <v>0</v>
          </cell>
          <cell r="AJ204">
            <v>0</v>
          </cell>
          <cell r="AK204">
            <v>0</v>
          </cell>
          <cell r="AL204">
            <v>0</v>
          </cell>
          <cell r="AM204">
            <v>0</v>
          </cell>
          <cell r="AN204">
            <v>0</v>
          </cell>
          <cell r="AO204">
            <v>0</v>
          </cell>
          <cell r="AP204">
            <v>0</v>
          </cell>
          <cell r="AQ204">
            <v>0</v>
          </cell>
          <cell r="AR204">
            <v>0</v>
          </cell>
          <cell r="AS204">
            <v>0</v>
          </cell>
          <cell r="AT204">
            <v>0</v>
          </cell>
          <cell r="AU204">
            <v>0</v>
          </cell>
          <cell r="AV204">
            <v>0</v>
          </cell>
          <cell r="AW204">
            <v>0</v>
          </cell>
          <cell r="AX204" t="str">
            <v>予定価格</v>
          </cell>
          <cell r="AY204" t="str">
            <v>×</v>
          </cell>
          <cell r="AZ204" t="str">
            <v>×</v>
          </cell>
          <cell r="BA204" t="str">
            <v>×</v>
          </cell>
          <cell r="BB204" t="str">
            <v>×</v>
          </cell>
          <cell r="BC204" t="str">
            <v/>
          </cell>
          <cell r="BD204">
            <v>0</v>
          </cell>
          <cell r="BE204" t="str">
            <v/>
          </cell>
          <cell r="BF204" t="str">
            <v/>
          </cell>
          <cell r="BG204" t="str">
            <v>○</v>
          </cell>
          <cell r="BH204" t="b">
            <v>1</v>
          </cell>
          <cell r="BI204" t="b">
            <v>1</v>
          </cell>
        </row>
        <row r="205">
          <cell r="E205" t="str">
            <v/>
          </cell>
          <cell r="F205" t="str">
            <v/>
          </cell>
          <cell r="G205">
            <v>0</v>
          </cell>
          <cell r="H205">
            <v>0</v>
          </cell>
          <cell r="I205">
            <v>0</v>
          </cell>
          <cell r="J205">
            <v>0</v>
          </cell>
          <cell r="K205">
            <v>0</v>
          </cell>
          <cell r="L205">
            <v>0</v>
          </cell>
          <cell r="M205">
            <v>0</v>
          </cell>
          <cell r="N205">
            <v>0</v>
          </cell>
          <cell r="O205">
            <v>0</v>
          </cell>
          <cell r="P205">
            <v>0</v>
          </cell>
          <cell r="Q205">
            <v>0</v>
          </cell>
          <cell r="R205">
            <v>0</v>
          </cell>
          <cell r="S205">
            <v>0</v>
          </cell>
          <cell r="T205">
            <v>0</v>
          </cell>
          <cell r="U205" t="str">
            <v>－</v>
          </cell>
          <cell r="V205">
            <v>0</v>
          </cell>
          <cell r="W205">
            <v>0</v>
          </cell>
          <cell r="X205">
            <v>0</v>
          </cell>
          <cell r="Y205">
            <v>0</v>
          </cell>
          <cell r="Z205">
            <v>0</v>
          </cell>
          <cell r="AA205">
            <v>0</v>
          </cell>
          <cell r="AB205">
            <v>0</v>
          </cell>
          <cell r="AC205">
            <v>0</v>
          </cell>
          <cell r="AD205">
            <v>0</v>
          </cell>
          <cell r="AE205">
            <v>0</v>
          </cell>
          <cell r="AF205">
            <v>0</v>
          </cell>
          <cell r="AG205">
            <v>0</v>
          </cell>
          <cell r="AH205">
            <v>0</v>
          </cell>
          <cell r="AI205">
            <v>0</v>
          </cell>
          <cell r="AJ205">
            <v>0</v>
          </cell>
          <cell r="AK205">
            <v>0</v>
          </cell>
          <cell r="AL205">
            <v>0</v>
          </cell>
          <cell r="AM205">
            <v>0</v>
          </cell>
          <cell r="AN205">
            <v>0</v>
          </cell>
          <cell r="AO205">
            <v>0</v>
          </cell>
          <cell r="AP205">
            <v>0</v>
          </cell>
          <cell r="AQ205">
            <v>0</v>
          </cell>
          <cell r="AR205">
            <v>0</v>
          </cell>
          <cell r="AS205">
            <v>0</v>
          </cell>
          <cell r="AT205">
            <v>0</v>
          </cell>
          <cell r="AU205">
            <v>0</v>
          </cell>
          <cell r="AV205">
            <v>0</v>
          </cell>
          <cell r="AW205">
            <v>0</v>
          </cell>
          <cell r="AX205" t="str">
            <v>予定価格</v>
          </cell>
          <cell r="AY205" t="str">
            <v>×</v>
          </cell>
          <cell r="AZ205" t="str">
            <v>×</v>
          </cell>
          <cell r="BA205" t="str">
            <v>×</v>
          </cell>
          <cell r="BB205" t="str">
            <v>×</v>
          </cell>
          <cell r="BC205" t="str">
            <v/>
          </cell>
          <cell r="BD205">
            <v>0</v>
          </cell>
          <cell r="BE205" t="str">
            <v/>
          </cell>
          <cell r="BF205" t="str">
            <v/>
          </cell>
          <cell r="BG205" t="str">
            <v>○</v>
          </cell>
          <cell r="BH205" t="b">
            <v>1</v>
          </cell>
          <cell r="BI205" t="b">
            <v>1</v>
          </cell>
        </row>
        <row r="206">
          <cell r="E206" t="str">
            <v/>
          </cell>
          <cell r="F206" t="str">
            <v/>
          </cell>
          <cell r="G206">
            <v>0</v>
          </cell>
          <cell r="H206">
            <v>0</v>
          </cell>
          <cell r="I206">
            <v>0</v>
          </cell>
          <cell r="J206">
            <v>0</v>
          </cell>
          <cell r="K206">
            <v>0</v>
          </cell>
          <cell r="L206">
            <v>0</v>
          </cell>
          <cell r="M206">
            <v>0</v>
          </cell>
          <cell r="N206">
            <v>0</v>
          </cell>
          <cell r="O206">
            <v>0</v>
          </cell>
          <cell r="P206">
            <v>0</v>
          </cell>
          <cell r="Q206">
            <v>0</v>
          </cell>
          <cell r="R206">
            <v>0</v>
          </cell>
          <cell r="S206">
            <v>0</v>
          </cell>
          <cell r="T206">
            <v>0</v>
          </cell>
          <cell r="U206" t="str">
            <v>－</v>
          </cell>
          <cell r="V206">
            <v>0</v>
          </cell>
          <cell r="W206">
            <v>0</v>
          </cell>
          <cell r="X206">
            <v>0</v>
          </cell>
          <cell r="Y206">
            <v>0</v>
          </cell>
          <cell r="Z206">
            <v>0</v>
          </cell>
          <cell r="AA206">
            <v>0</v>
          </cell>
          <cell r="AB206">
            <v>0</v>
          </cell>
          <cell r="AC206">
            <v>0</v>
          </cell>
          <cell r="AD206">
            <v>0</v>
          </cell>
          <cell r="AE206">
            <v>0</v>
          </cell>
          <cell r="AF206">
            <v>0</v>
          </cell>
          <cell r="AG206">
            <v>0</v>
          </cell>
          <cell r="AH206">
            <v>0</v>
          </cell>
          <cell r="AI206">
            <v>0</v>
          </cell>
          <cell r="AJ206">
            <v>0</v>
          </cell>
          <cell r="AK206">
            <v>0</v>
          </cell>
          <cell r="AL206">
            <v>0</v>
          </cell>
          <cell r="AM206">
            <v>0</v>
          </cell>
          <cell r="AN206">
            <v>0</v>
          </cell>
          <cell r="AO206">
            <v>0</v>
          </cell>
          <cell r="AP206">
            <v>0</v>
          </cell>
          <cell r="AQ206">
            <v>0</v>
          </cell>
          <cell r="AR206">
            <v>0</v>
          </cell>
          <cell r="AS206">
            <v>0</v>
          </cell>
          <cell r="AT206">
            <v>0</v>
          </cell>
          <cell r="AU206">
            <v>0</v>
          </cell>
          <cell r="AV206">
            <v>0</v>
          </cell>
          <cell r="AW206">
            <v>0</v>
          </cell>
          <cell r="AX206" t="str">
            <v>予定価格</v>
          </cell>
          <cell r="AY206" t="str">
            <v>×</v>
          </cell>
          <cell r="AZ206" t="str">
            <v>×</v>
          </cell>
          <cell r="BA206" t="str">
            <v>×</v>
          </cell>
          <cell r="BB206" t="str">
            <v>×</v>
          </cell>
          <cell r="BC206" t="str">
            <v/>
          </cell>
          <cell r="BD206">
            <v>0</v>
          </cell>
          <cell r="BE206" t="str">
            <v/>
          </cell>
          <cell r="BF206" t="str">
            <v/>
          </cell>
          <cell r="BG206" t="str">
            <v>○</v>
          </cell>
          <cell r="BH206" t="b">
            <v>1</v>
          </cell>
          <cell r="BI206" t="b">
            <v>1</v>
          </cell>
        </row>
        <row r="207">
          <cell r="E207" t="str">
            <v/>
          </cell>
          <cell r="F207" t="str">
            <v/>
          </cell>
          <cell r="G207">
            <v>0</v>
          </cell>
          <cell r="H207">
            <v>0</v>
          </cell>
          <cell r="I207">
            <v>0</v>
          </cell>
          <cell r="J207">
            <v>0</v>
          </cell>
          <cell r="K207">
            <v>0</v>
          </cell>
          <cell r="L207">
            <v>0</v>
          </cell>
          <cell r="M207">
            <v>0</v>
          </cell>
          <cell r="N207">
            <v>0</v>
          </cell>
          <cell r="O207">
            <v>0</v>
          </cell>
          <cell r="P207">
            <v>0</v>
          </cell>
          <cell r="Q207">
            <v>0</v>
          </cell>
          <cell r="R207">
            <v>0</v>
          </cell>
          <cell r="S207">
            <v>0</v>
          </cell>
          <cell r="T207">
            <v>0</v>
          </cell>
          <cell r="U207" t="str">
            <v>－</v>
          </cell>
          <cell r="V207">
            <v>0</v>
          </cell>
          <cell r="W207">
            <v>0</v>
          </cell>
          <cell r="X207">
            <v>0</v>
          </cell>
          <cell r="Y207">
            <v>0</v>
          </cell>
          <cell r="Z207">
            <v>0</v>
          </cell>
          <cell r="AA207">
            <v>0</v>
          </cell>
          <cell r="AB207">
            <v>0</v>
          </cell>
          <cell r="AC207">
            <v>0</v>
          </cell>
          <cell r="AD207">
            <v>0</v>
          </cell>
          <cell r="AE207">
            <v>0</v>
          </cell>
          <cell r="AF207">
            <v>0</v>
          </cell>
          <cell r="AG207">
            <v>0</v>
          </cell>
          <cell r="AH207">
            <v>0</v>
          </cell>
          <cell r="AI207">
            <v>0</v>
          </cell>
          <cell r="AJ207">
            <v>0</v>
          </cell>
          <cell r="AK207">
            <v>0</v>
          </cell>
          <cell r="AL207">
            <v>0</v>
          </cell>
          <cell r="AM207">
            <v>0</v>
          </cell>
          <cell r="AN207">
            <v>0</v>
          </cell>
          <cell r="AO207">
            <v>0</v>
          </cell>
          <cell r="AP207">
            <v>0</v>
          </cell>
          <cell r="AQ207">
            <v>0</v>
          </cell>
          <cell r="AR207">
            <v>0</v>
          </cell>
          <cell r="AS207">
            <v>0</v>
          </cell>
          <cell r="AT207">
            <v>0</v>
          </cell>
          <cell r="AU207">
            <v>0</v>
          </cell>
          <cell r="AV207">
            <v>0</v>
          </cell>
          <cell r="AW207">
            <v>0</v>
          </cell>
          <cell r="AX207" t="str">
            <v>予定価格</v>
          </cell>
          <cell r="AY207" t="str">
            <v>×</v>
          </cell>
          <cell r="AZ207" t="str">
            <v>×</v>
          </cell>
          <cell r="BA207" t="str">
            <v>×</v>
          </cell>
          <cell r="BB207" t="str">
            <v>×</v>
          </cell>
          <cell r="BC207" t="str">
            <v/>
          </cell>
          <cell r="BD207">
            <v>0</v>
          </cell>
          <cell r="BE207" t="str">
            <v/>
          </cell>
          <cell r="BF207" t="str">
            <v/>
          </cell>
          <cell r="BG207" t="str">
            <v>○</v>
          </cell>
          <cell r="BH207" t="b">
            <v>1</v>
          </cell>
          <cell r="BI207" t="b">
            <v>1</v>
          </cell>
        </row>
        <row r="208">
          <cell r="E208" t="str">
            <v/>
          </cell>
          <cell r="F208" t="str">
            <v/>
          </cell>
          <cell r="G208">
            <v>0</v>
          </cell>
          <cell r="H208">
            <v>0</v>
          </cell>
          <cell r="I208">
            <v>0</v>
          </cell>
          <cell r="J208">
            <v>0</v>
          </cell>
          <cell r="K208">
            <v>0</v>
          </cell>
          <cell r="L208">
            <v>0</v>
          </cell>
          <cell r="M208">
            <v>0</v>
          </cell>
          <cell r="N208">
            <v>0</v>
          </cell>
          <cell r="O208">
            <v>0</v>
          </cell>
          <cell r="P208">
            <v>0</v>
          </cell>
          <cell r="Q208">
            <v>0</v>
          </cell>
          <cell r="R208">
            <v>0</v>
          </cell>
          <cell r="S208">
            <v>0</v>
          </cell>
          <cell r="T208">
            <v>0</v>
          </cell>
          <cell r="U208" t="str">
            <v>－</v>
          </cell>
          <cell r="V208">
            <v>0</v>
          </cell>
          <cell r="W208">
            <v>0</v>
          </cell>
          <cell r="X208">
            <v>0</v>
          </cell>
          <cell r="Y208">
            <v>0</v>
          </cell>
          <cell r="Z208">
            <v>0</v>
          </cell>
          <cell r="AA208">
            <v>0</v>
          </cell>
          <cell r="AB208">
            <v>0</v>
          </cell>
          <cell r="AC208">
            <v>0</v>
          </cell>
          <cell r="AD208">
            <v>0</v>
          </cell>
          <cell r="AE208">
            <v>0</v>
          </cell>
          <cell r="AF208">
            <v>0</v>
          </cell>
          <cell r="AG208">
            <v>0</v>
          </cell>
          <cell r="AH208">
            <v>0</v>
          </cell>
          <cell r="AI208">
            <v>0</v>
          </cell>
          <cell r="AJ208">
            <v>0</v>
          </cell>
          <cell r="AK208">
            <v>0</v>
          </cell>
          <cell r="AL208">
            <v>0</v>
          </cell>
          <cell r="AM208">
            <v>0</v>
          </cell>
          <cell r="AN208">
            <v>0</v>
          </cell>
          <cell r="AO208">
            <v>0</v>
          </cell>
          <cell r="AP208">
            <v>0</v>
          </cell>
          <cell r="AQ208">
            <v>0</v>
          </cell>
          <cell r="AR208">
            <v>0</v>
          </cell>
          <cell r="AS208">
            <v>0</v>
          </cell>
          <cell r="AT208">
            <v>0</v>
          </cell>
          <cell r="AU208">
            <v>0</v>
          </cell>
          <cell r="AV208">
            <v>0</v>
          </cell>
          <cell r="AW208">
            <v>0</v>
          </cell>
          <cell r="AX208" t="str">
            <v>予定価格</v>
          </cell>
          <cell r="AY208" t="str">
            <v>×</v>
          </cell>
          <cell r="AZ208" t="str">
            <v>×</v>
          </cell>
          <cell r="BA208" t="str">
            <v>×</v>
          </cell>
          <cell r="BB208" t="str">
            <v>×</v>
          </cell>
          <cell r="BC208" t="str">
            <v/>
          </cell>
          <cell r="BD208">
            <v>0</v>
          </cell>
          <cell r="BE208" t="str">
            <v/>
          </cell>
          <cell r="BF208" t="str">
            <v/>
          </cell>
          <cell r="BG208" t="str">
            <v>○</v>
          </cell>
          <cell r="BH208" t="b">
            <v>1</v>
          </cell>
          <cell r="BI208" t="b">
            <v>1</v>
          </cell>
        </row>
        <row r="209">
          <cell r="E209" t="str">
            <v/>
          </cell>
          <cell r="F209" t="str">
            <v/>
          </cell>
          <cell r="G209">
            <v>0</v>
          </cell>
          <cell r="H209">
            <v>0</v>
          </cell>
          <cell r="I209">
            <v>0</v>
          </cell>
          <cell r="J209">
            <v>0</v>
          </cell>
          <cell r="K209">
            <v>0</v>
          </cell>
          <cell r="L209">
            <v>0</v>
          </cell>
          <cell r="M209">
            <v>0</v>
          </cell>
          <cell r="N209">
            <v>0</v>
          </cell>
          <cell r="O209">
            <v>0</v>
          </cell>
          <cell r="P209">
            <v>0</v>
          </cell>
          <cell r="Q209">
            <v>0</v>
          </cell>
          <cell r="R209">
            <v>0</v>
          </cell>
          <cell r="S209">
            <v>0</v>
          </cell>
          <cell r="T209">
            <v>0</v>
          </cell>
          <cell r="U209" t="str">
            <v>－</v>
          </cell>
          <cell r="V209">
            <v>0</v>
          </cell>
          <cell r="W209">
            <v>0</v>
          </cell>
          <cell r="X209">
            <v>0</v>
          </cell>
          <cell r="Y209">
            <v>0</v>
          </cell>
          <cell r="Z209">
            <v>0</v>
          </cell>
          <cell r="AA209">
            <v>0</v>
          </cell>
          <cell r="AB209">
            <v>0</v>
          </cell>
          <cell r="AC209">
            <v>0</v>
          </cell>
          <cell r="AD209">
            <v>0</v>
          </cell>
          <cell r="AE209">
            <v>0</v>
          </cell>
          <cell r="AF209">
            <v>0</v>
          </cell>
          <cell r="AG209">
            <v>0</v>
          </cell>
          <cell r="AH209">
            <v>0</v>
          </cell>
          <cell r="AI209">
            <v>0</v>
          </cell>
          <cell r="AJ209">
            <v>0</v>
          </cell>
          <cell r="AK209">
            <v>0</v>
          </cell>
          <cell r="AL209">
            <v>0</v>
          </cell>
          <cell r="AM209">
            <v>0</v>
          </cell>
          <cell r="AN209">
            <v>0</v>
          </cell>
          <cell r="AO209">
            <v>0</v>
          </cell>
          <cell r="AP209">
            <v>0</v>
          </cell>
          <cell r="AQ209">
            <v>0</v>
          </cell>
          <cell r="AR209">
            <v>0</v>
          </cell>
          <cell r="AS209">
            <v>0</v>
          </cell>
          <cell r="AT209">
            <v>0</v>
          </cell>
          <cell r="AU209">
            <v>0</v>
          </cell>
          <cell r="AV209">
            <v>0</v>
          </cell>
          <cell r="AW209">
            <v>0</v>
          </cell>
          <cell r="AX209" t="str">
            <v>予定価格</v>
          </cell>
          <cell r="AY209" t="str">
            <v>×</v>
          </cell>
          <cell r="AZ209" t="str">
            <v>×</v>
          </cell>
          <cell r="BA209" t="str">
            <v>×</v>
          </cell>
          <cell r="BB209" t="str">
            <v>×</v>
          </cell>
          <cell r="BC209" t="str">
            <v/>
          </cell>
          <cell r="BD209">
            <v>0</v>
          </cell>
          <cell r="BE209" t="str">
            <v/>
          </cell>
          <cell r="BF209" t="str">
            <v/>
          </cell>
          <cell r="BG209" t="str">
            <v>○</v>
          </cell>
          <cell r="BH209" t="b">
            <v>1</v>
          </cell>
          <cell r="BI209" t="b">
            <v>1</v>
          </cell>
        </row>
        <row r="210">
          <cell r="E210" t="str">
            <v/>
          </cell>
          <cell r="F210" t="str">
            <v/>
          </cell>
          <cell r="G210">
            <v>0</v>
          </cell>
          <cell r="H210">
            <v>0</v>
          </cell>
          <cell r="I210">
            <v>0</v>
          </cell>
          <cell r="J210">
            <v>0</v>
          </cell>
          <cell r="K210">
            <v>0</v>
          </cell>
          <cell r="L210">
            <v>0</v>
          </cell>
          <cell r="M210">
            <v>0</v>
          </cell>
          <cell r="N210">
            <v>0</v>
          </cell>
          <cell r="O210">
            <v>0</v>
          </cell>
          <cell r="P210">
            <v>0</v>
          </cell>
          <cell r="Q210">
            <v>0</v>
          </cell>
          <cell r="R210">
            <v>0</v>
          </cell>
          <cell r="S210">
            <v>0</v>
          </cell>
          <cell r="T210">
            <v>0</v>
          </cell>
          <cell r="U210" t="str">
            <v>－</v>
          </cell>
          <cell r="V210">
            <v>0</v>
          </cell>
          <cell r="W210">
            <v>0</v>
          </cell>
          <cell r="X210">
            <v>0</v>
          </cell>
          <cell r="Y210">
            <v>0</v>
          </cell>
          <cell r="Z210">
            <v>0</v>
          </cell>
          <cell r="AA210">
            <v>0</v>
          </cell>
          <cell r="AB210">
            <v>0</v>
          </cell>
          <cell r="AC210">
            <v>0</v>
          </cell>
          <cell r="AD210">
            <v>0</v>
          </cell>
          <cell r="AE210">
            <v>0</v>
          </cell>
          <cell r="AF210">
            <v>0</v>
          </cell>
          <cell r="AG210">
            <v>0</v>
          </cell>
          <cell r="AH210">
            <v>0</v>
          </cell>
          <cell r="AI210">
            <v>0</v>
          </cell>
          <cell r="AJ210">
            <v>0</v>
          </cell>
          <cell r="AK210">
            <v>0</v>
          </cell>
          <cell r="AL210">
            <v>0</v>
          </cell>
          <cell r="AM210">
            <v>0</v>
          </cell>
          <cell r="AN210">
            <v>0</v>
          </cell>
          <cell r="AO210">
            <v>0</v>
          </cell>
          <cell r="AP210">
            <v>0</v>
          </cell>
          <cell r="AQ210">
            <v>0</v>
          </cell>
          <cell r="AR210">
            <v>0</v>
          </cell>
          <cell r="AS210">
            <v>0</v>
          </cell>
          <cell r="AT210">
            <v>0</v>
          </cell>
          <cell r="AU210">
            <v>0</v>
          </cell>
          <cell r="AV210">
            <v>0</v>
          </cell>
          <cell r="AW210">
            <v>0</v>
          </cell>
          <cell r="AX210" t="str">
            <v>予定価格</v>
          </cell>
          <cell r="AY210" t="str">
            <v>×</v>
          </cell>
          <cell r="AZ210" t="str">
            <v>×</v>
          </cell>
          <cell r="BA210" t="str">
            <v>×</v>
          </cell>
          <cell r="BB210" t="str">
            <v>×</v>
          </cell>
          <cell r="BC210" t="str">
            <v/>
          </cell>
          <cell r="BD210">
            <v>0</v>
          </cell>
          <cell r="BE210" t="str">
            <v/>
          </cell>
          <cell r="BF210" t="str">
            <v/>
          </cell>
          <cell r="BG210" t="str">
            <v>○</v>
          </cell>
          <cell r="BH210" t="b">
            <v>1</v>
          </cell>
          <cell r="BI210" t="b">
            <v>1</v>
          </cell>
        </row>
        <row r="211">
          <cell r="E211" t="str">
            <v/>
          </cell>
          <cell r="F211" t="str">
            <v/>
          </cell>
          <cell r="G211">
            <v>0</v>
          </cell>
          <cell r="H211">
            <v>0</v>
          </cell>
          <cell r="I211">
            <v>0</v>
          </cell>
          <cell r="J211">
            <v>0</v>
          </cell>
          <cell r="K211">
            <v>0</v>
          </cell>
          <cell r="L211">
            <v>0</v>
          </cell>
          <cell r="M211">
            <v>0</v>
          </cell>
          <cell r="N211">
            <v>0</v>
          </cell>
          <cell r="O211">
            <v>0</v>
          </cell>
          <cell r="P211">
            <v>0</v>
          </cell>
          <cell r="Q211">
            <v>0</v>
          </cell>
          <cell r="R211">
            <v>0</v>
          </cell>
          <cell r="S211">
            <v>0</v>
          </cell>
          <cell r="T211">
            <v>0</v>
          </cell>
          <cell r="U211" t="str">
            <v>－</v>
          </cell>
          <cell r="V211">
            <v>0</v>
          </cell>
          <cell r="W211">
            <v>0</v>
          </cell>
          <cell r="X211">
            <v>0</v>
          </cell>
          <cell r="Y211">
            <v>0</v>
          </cell>
          <cell r="Z211">
            <v>0</v>
          </cell>
          <cell r="AA211">
            <v>0</v>
          </cell>
          <cell r="AB211">
            <v>0</v>
          </cell>
          <cell r="AC211">
            <v>0</v>
          </cell>
          <cell r="AD211">
            <v>0</v>
          </cell>
          <cell r="AE211">
            <v>0</v>
          </cell>
          <cell r="AF211">
            <v>0</v>
          </cell>
          <cell r="AG211">
            <v>0</v>
          </cell>
          <cell r="AH211">
            <v>0</v>
          </cell>
          <cell r="AI211">
            <v>0</v>
          </cell>
          <cell r="AJ211">
            <v>0</v>
          </cell>
          <cell r="AK211">
            <v>0</v>
          </cell>
          <cell r="AL211">
            <v>0</v>
          </cell>
          <cell r="AM211">
            <v>0</v>
          </cell>
          <cell r="AN211">
            <v>0</v>
          </cell>
          <cell r="AO211">
            <v>0</v>
          </cell>
          <cell r="AP211">
            <v>0</v>
          </cell>
          <cell r="AQ211">
            <v>0</v>
          </cell>
          <cell r="AR211">
            <v>0</v>
          </cell>
          <cell r="AS211">
            <v>0</v>
          </cell>
          <cell r="AT211">
            <v>0</v>
          </cell>
          <cell r="AU211">
            <v>0</v>
          </cell>
          <cell r="AV211">
            <v>0</v>
          </cell>
          <cell r="AW211">
            <v>0</v>
          </cell>
          <cell r="AX211" t="str">
            <v>予定価格</v>
          </cell>
          <cell r="AY211" t="str">
            <v>×</v>
          </cell>
          <cell r="AZ211" t="str">
            <v>×</v>
          </cell>
          <cell r="BA211" t="str">
            <v>×</v>
          </cell>
          <cell r="BB211" t="str">
            <v>×</v>
          </cell>
          <cell r="BC211" t="str">
            <v/>
          </cell>
          <cell r="BD211">
            <v>0</v>
          </cell>
          <cell r="BE211" t="str">
            <v/>
          </cell>
          <cell r="BF211" t="str">
            <v/>
          </cell>
          <cell r="BG211" t="str">
            <v>○</v>
          </cell>
          <cell r="BH211" t="b">
            <v>1</v>
          </cell>
          <cell r="BI211" t="b">
            <v>1</v>
          </cell>
        </row>
        <row r="212">
          <cell r="E212" t="str">
            <v/>
          </cell>
          <cell r="F212" t="str">
            <v/>
          </cell>
          <cell r="G212">
            <v>0</v>
          </cell>
          <cell r="H212">
            <v>0</v>
          </cell>
          <cell r="I212">
            <v>0</v>
          </cell>
          <cell r="J212">
            <v>0</v>
          </cell>
          <cell r="K212">
            <v>0</v>
          </cell>
          <cell r="L212">
            <v>0</v>
          </cell>
          <cell r="M212">
            <v>0</v>
          </cell>
          <cell r="N212">
            <v>0</v>
          </cell>
          <cell r="O212">
            <v>0</v>
          </cell>
          <cell r="P212">
            <v>0</v>
          </cell>
          <cell r="Q212">
            <v>0</v>
          </cell>
          <cell r="R212">
            <v>0</v>
          </cell>
          <cell r="S212">
            <v>0</v>
          </cell>
          <cell r="T212">
            <v>0</v>
          </cell>
          <cell r="U212" t="str">
            <v>－</v>
          </cell>
          <cell r="V212">
            <v>0</v>
          </cell>
          <cell r="W212">
            <v>0</v>
          </cell>
          <cell r="X212">
            <v>0</v>
          </cell>
          <cell r="Y212">
            <v>0</v>
          </cell>
          <cell r="Z212">
            <v>0</v>
          </cell>
          <cell r="AA212">
            <v>0</v>
          </cell>
          <cell r="AB212">
            <v>0</v>
          </cell>
          <cell r="AC212">
            <v>0</v>
          </cell>
          <cell r="AD212">
            <v>0</v>
          </cell>
          <cell r="AE212">
            <v>0</v>
          </cell>
          <cell r="AF212">
            <v>0</v>
          </cell>
          <cell r="AG212">
            <v>0</v>
          </cell>
          <cell r="AH212">
            <v>0</v>
          </cell>
          <cell r="AI212">
            <v>0</v>
          </cell>
          <cell r="AJ212">
            <v>0</v>
          </cell>
          <cell r="AK212">
            <v>0</v>
          </cell>
          <cell r="AL212">
            <v>0</v>
          </cell>
          <cell r="AM212">
            <v>0</v>
          </cell>
          <cell r="AN212">
            <v>0</v>
          </cell>
          <cell r="AO212">
            <v>0</v>
          </cell>
          <cell r="AP212">
            <v>0</v>
          </cell>
          <cell r="AQ212">
            <v>0</v>
          </cell>
          <cell r="AR212">
            <v>0</v>
          </cell>
          <cell r="AS212">
            <v>0</v>
          </cell>
          <cell r="AT212">
            <v>0</v>
          </cell>
          <cell r="AU212">
            <v>0</v>
          </cell>
          <cell r="AV212">
            <v>0</v>
          </cell>
          <cell r="AW212">
            <v>0</v>
          </cell>
          <cell r="AX212" t="str">
            <v>予定価格</v>
          </cell>
          <cell r="AY212" t="str">
            <v>×</v>
          </cell>
          <cell r="AZ212" t="str">
            <v>×</v>
          </cell>
          <cell r="BA212" t="str">
            <v>×</v>
          </cell>
          <cell r="BB212" t="str">
            <v>×</v>
          </cell>
          <cell r="BC212" t="str">
            <v/>
          </cell>
          <cell r="BD212">
            <v>0</v>
          </cell>
          <cell r="BE212" t="str">
            <v/>
          </cell>
          <cell r="BF212" t="str">
            <v/>
          </cell>
          <cell r="BG212" t="str">
            <v>○</v>
          </cell>
          <cell r="BH212" t="b">
            <v>1</v>
          </cell>
          <cell r="BI212" t="b">
            <v>1</v>
          </cell>
        </row>
        <row r="213">
          <cell r="E213" t="str">
            <v/>
          </cell>
          <cell r="F213" t="str">
            <v/>
          </cell>
          <cell r="G213">
            <v>0</v>
          </cell>
          <cell r="H213">
            <v>0</v>
          </cell>
          <cell r="I213">
            <v>0</v>
          </cell>
          <cell r="J213">
            <v>0</v>
          </cell>
          <cell r="K213">
            <v>0</v>
          </cell>
          <cell r="L213">
            <v>0</v>
          </cell>
          <cell r="M213">
            <v>0</v>
          </cell>
          <cell r="N213">
            <v>0</v>
          </cell>
          <cell r="O213">
            <v>0</v>
          </cell>
          <cell r="P213">
            <v>0</v>
          </cell>
          <cell r="Q213">
            <v>0</v>
          </cell>
          <cell r="R213">
            <v>0</v>
          </cell>
          <cell r="S213">
            <v>0</v>
          </cell>
          <cell r="T213">
            <v>0</v>
          </cell>
          <cell r="U213" t="str">
            <v>－</v>
          </cell>
          <cell r="V213">
            <v>0</v>
          </cell>
          <cell r="W213">
            <v>0</v>
          </cell>
          <cell r="X213">
            <v>0</v>
          </cell>
          <cell r="Y213">
            <v>0</v>
          </cell>
          <cell r="Z213">
            <v>0</v>
          </cell>
          <cell r="AA213">
            <v>0</v>
          </cell>
          <cell r="AB213">
            <v>0</v>
          </cell>
          <cell r="AC213">
            <v>0</v>
          </cell>
          <cell r="AD213">
            <v>0</v>
          </cell>
          <cell r="AE213">
            <v>0</v>
          </cell>
          <cell r="AF213">
            <v>0</v>
          </cell>
          <cell r="AG213">
            <v>0</v>
          </cell>
          <cell r="AH213">
            <v>0</v>
          </cell>
          <cell r="AI213">
            <v>0</v>
          </cell>
          <cell r="AJ213">
            <v>0</v>
          </cell>
          <cell r="AK213">
            <v>0</v>
          </cell>
          <cell r="AL213">
            <v>0</v>
          </cell>
          <cell r="AM213">
            <v>0</v>
          </cell>
          <cell r="AN213">
            <v>0</v>
          </cell>
          <cell r="AO213">
            <v>0</v>
          </cell>
          <cell r="AP213">
            <v>0</v>
          </cell>
          <cell r="AQ213">
            <v>0</v>
          </cell>
          <cell r="AR213">
            <v>0</v>
          </cell>
          <cell r="AS213">
            <v>0</v>
          </cell>
          <cell r="AT213">
            <v>0</v>
          </cell>
          <cell r="AU213">
            <v>0</v>
          </cell>
          <cell r="AV213">
            <v>0</v>
          </cell>
          <cell r="AW213">
            <v>0</v>
          </cell>
          <cell r="AX213" t="str">
            <v>予定価格</v>
          </cell>
          <cell r="AY213" t="str">
            <v>×</v>
          </cell>
          <cell r="AZ213" t="str">
            <v>×</v>
          </cell>
          <cell r="BA213" t="str">
            <v>×</v>
          </cell>
          <cell r="BB213" t="str">
            <v>×</v>
          </cell>
          <cell r="BC213" t="str">
            <v/>
          </cell>
          <cell r="BD213">
            <v>0</v>
          </cell>
          <cell r="BE213" t="str">
            <v/>
          </cell>
          <cell r="BF213" t="str">
            <v/>
          </cell>
          <cell r="BG213" t="str">
            <v>○</v>
          </cell>
          <cell r="BH213" t="b">
            <v>1</v>
          </cell>
          <cell r="BI213" t="b">
            <v>1</v>
          </cell>
        </row>
        <row r="214">
          <cell r="E214" t="str">
            <v/>
          </cell>
          <cell r="F214" t="str">
            <v/>
          </cell>
          <cell r="G214">
            <v>0</v>
          </cell>
          <cell r="H214">
            <v>0</v>
          </cell>
          <cell r="I214">
            <v>0</v>
          </cell>
          <cell r="J214">
            <v>0</v>
          </cell>
          <cell r="K214">
            <v>0</v>
          </cell>
          <cell r="L214">
            <v>0</v>
          </cell>
          <cell r="M214">
            <v>0</v>
          </cell>
          <cell r="N214">
            <v>0</v>
          </cell>
          <cell r="O214">
            <v>0</v>
          </cell>
          <cell r="P214">
            <v>0</v>
          </cell>
          <cell r="Q214">
            <v>0</v>
          </cell>
          <cell r="R214">
            <v>0</v>
          </cell>
          <cell r="S214">
            <v>0</v>
          </cell>
          <cell r="T214">
            <v>0</v>
          </cell>
          <cell r="U214" t="str">
            <v>－</v>
          </cell>
          <cell r="V214">
            <v>0</v>
          </cell>
          <cell r="W214">
            <v>0</v>
          </cell>
          <cell r="X214">
            <v>0</v>
          </cell>
          <cell r="Y214">
            <v>0</v>
          </cell>
          <cell r="Z214">
            <v>0</v>
          </cell>
          <cell r="AA214">
            <v>0</v>
          </cell>
          <cell r="AB214">
            <v>0</v>
          </cell>
          <cell r="AC214">
            <v>0</v>
          </cell>
          <cell r="AD214">
            <v>0</v>
          </cell>
          <cell r="AE214">
            <v>0</v>
          </cell>
          <cell r="AF214">
            <v>0</v>
          </cell>
          <cell r="AG214">
            <v>0</v>
          </cell>
          <cell r="AH214">
            <v>0</v>
          </cell>
          <cell r="AI214">
            <v>0</v>
          </cell>
          <cell r="AJ214">
            <v>0</v>
          </cell>
          <cell r="AK214">
            <v>0</v>
          </cell>
          <cell r="AL214">
            <v>0</v>
          </cell>
          <cell r="AM214">
            <v>0</v>
          </cell>
          <cell r="AN214">
            <v>0</v>
          </cell>
          <cell r="AO214">
            <v>0</v>
          </cell>
          <cell r="AP214">
            <v>0</v>
          </cell>
          <cell r="AQ214">
            <v>0</v>
          </cell>
          <cell r="AR214">
            <v>0</v>
          </cell>
          <cell r="AS214">
            <v>0</v>
          </cell>
          <cell r="AT214">
            <v>0</v>
          </cell>
          <cell r="AU214">
            <v>0</v>
          </cell>
          <cell r="AV214">
            <v>0</v>
          </cell>
          <cell r="AW214">
            <v>0</v>
          </cell>
          <cell r="AX214" t="str">
            <v>予定価格</v>
          </cell>
          <cell r="AY214" t="str">
            <v>×</v>
          </cell>
          <cell r="AZ214" t="str">
            <v>×</v>
          </cell>
          <cell r="BA214" t="str">
            <v>×</v>
          </cell>
          <cell r="BB214" t="str">
            <v>×</v>
          </cell>
          <cell r="BC214" t="str">
            <v/>
          </cell>
          <cell r="BD214">
            <v>0</v>
          </cell>
          <cell r="BE214" t="str">
            <v/>
          </cell>
          <cell r="BF214" t="str">
            <v/>
          </cell>
          <cell r="BG214" t="str">
            <v>○</v>
          </cell>
          <cell r="BH214" t="b">
            <v>1</v>
          </cell>
          <cell r="BI214" t="b">
            <v>1</v>
          </cell>
        </row>
        <row r="215">
          <cell r="E215" t="str">
            <v/>
          </cell>
          <cell r="F215" t="str">
            <v/>
          </cell>
          <cell r="G215">
            <v>0</v>
          </cell>
          <cell r="H215">
            <v>0</v>
          </cell>
          <cell r="I215">
            <v>0</v>
          </cell>
          <cell r="J215">
            <v>0</v>
          </cell>
          <cell r="K215">
            <v>0</v>
          </cell>
          <cell r="L215">
            <v>0</v>
          </cell>
          <cell r="M215">
            <v>0</v>
          </cell>
          <cell r="N215">
            <v>0</v>
          </cell>
          <cell r="O215">
            <v>0</v>
          </cell>
          <cell r="P215">
            <v>0</v>
          </cell>
          <cell r="Q215">
            <v>0</v>
          </cell>
          <cell r="R215">
            <v>0</v>
          </cell>
          <cell r="S215">
            <v>0</v>
          </cell>
          <cell r="T215">
            <v>0</v>
          </cell>
          <cell r="U215" t="str">
            <v>－</v>
          </cell>
          <cell r="V215">
            <v>0</v>
          </cell>
          <cell r="W215">
            <v>0</v>
          </cell>
          <cell r="X215">
            <v>0</v>
          </cell>
          <cell r="Y215">
            <v>0</v>
          </cell>
          <cell r="Z215">
            <v>0</v>
          </cell>
          <cell r="AA215">
            <v>0</v>
          </cell>
          <cell r="AB215">
            <v>0</v>
          </cell>
          <cell r="AC215">
            <v>0</v>
          </cell>
          <cell r="AD215">
            <v>0</v>
          </cell>
          <cell r="AE215">
            <v>0</v>
          </cell>
          <cell r="AF215">
            <v>0</v>
          </cell>
          <cell r="AG215">
            <v>0</v>
          </cell>
          <cell r="AH215">
            <v>0</v>
          </cell>
          <cell r="AI215">
            <v>0</v>
          </cell>
          <cell r="AJ215">
            <v>0</v>
          </cell>
          <cell r="AK215">
            <v>0</v>
          </cell>
          <cell r="AL215">
            <v>0</v>
          </cell>
          <cell r="AM215">
            <v>0</v>
          </cell>
          <cell r="AN215">
            <v>0</v>
          </cell>
          <cell r="AO215">
            <v>0</v>
          </cell>
          <cell r="AP215">
            <v>0</v>
          </cell>
          <cell r="AQ215">
            <v>0</v>
          </cell>
          <cell r="AR215">
            <v>0</v>
          </cell>
          <cell r="AS215">
            <v>0</v>
          </cell>
          <cell r="AT215">
            <v>0</v>
          </cell>
          <cell r="AU215">
            <v>0</v>
          </cell>
          <cell r="AV215">
            <v>0</v>
          </cell>
          <cell r="AW215">
            <v>0</v>
          </cell>
          <cell r="AX215" t="str">
            <v>予定価格</v>
          </cell>
          <cell r="AY215" t="str">
            <v>×</v>
          </cell>
          <cell r="AZ215" t="str">
            <v>×</v>
          </cell>
          <cell r="BA215" t="str">
            <v>×</v>
          </cell>
          <cell r="BB215" t="str">
            <v>×</v>
          </cell>
          <cell r="BC215" t="str">
            <v/>
          </cell>
          <cell r="BD215">
            <v>0</v>
          </cell>
          <cell r="BE215" t="str">
            <v/>
          </cell>
          <cell r="BF215" t="str">
            <v/>
          </cell>
          <cell r="BG215" t="str">
            <v>○</v>
          </cell>
          <cell r="BH215" t="b">
            <v>1</v>
          </cell>
          <cell r="BI215" t="b">
            <v>1</v>
          </cell>
        </row>
        <row r="216">
          <cell r="E216" t="str">
            <v/>
          </cell>
          <cell r="F216" t="str">
            <v/>
          </cell>
          <cell r="G216">
            <v>0</v>
          </cell>
          <cell r="H216">
            <v>0</v>
          </cell>
          <cell r="I216">
            <v>0</v>
          </cell>
          <cell r="J216">
            <v>0</v>
          </cell>
          <cell r="K216">
            <v>0</v>
          </cell>
          <cell r="L216">
            <v>0</v>
          </cell>
          <cell r="M216">
            <v>0</v>
          </cell>
          <cell r="N216">
            <v>0</v>
          </cell>
          <cell r="O216">
            <v>0</v>
          </cell>
          <cell r="P216">
            <v>0</v>
          </cell>
          <cell r="Q216">
            <v>0</v>
          </cell>
          <cell r="R216">
            <v>0</v>
          </cell>
          <cell r="S216">
            <v>0</v>
          </cell>
          <cell r="T216">
            <v>0</v>
          </cell>
          <cell r="U216" t="str">
            <v>－</v>
          </cell>
          <cell r="V216">
            <v>0</v>
          </cell>
          <cell r="W216">
            <v>0</v>
          </cell>
          <cell r="X216">
            <v>0</v>
          </cell>
          <cell r="Y216">
            <v>0</v>
          </cell>
          <cell r="Z216">
            <v>0</v>
          </cell>
          <cell r="AA216">
            <v>0</v>
          </cell>
          <cell r="AB216">
            <v>0</v>
          </cell>
          <cell r="AC216">
            <v>0</v>
          </cell>
          <cell r="AD216">
            <v>0</v>
          </cell>
          <cell r="AE216">
            <v>0</v>
          </cell>
          <cell r="AF216">
            <v>0</v>
          </cell>
          <cell r="AG216">
            <v>0</v>
          </cell>
          <cell r="AH216">
            <v>0</v>
          </cell>
          <cell r="AI216">
            <v>0</v>
          </cell>
          <cell r="AJ216">
            <v>0</v>
          </cell>
          <cell r="AK216">
            <v>0</v>
          </cell>
          <cell r="AL216">
            <v>0</v>
          </cell>
          <cell r="AM216">
            <v>0</v>
          </cell>
          <cell r="AN216">
            <v>0</v>
          </cell>
          <cell r="AO216">
            <v>0</v>
          </cell>
          <cell r="AP216">
            <v>0</v>
          </cell>
          <cell r="AQ216">
            <v>0</v>
          </cell>
          <cell r="AR216">
            <v>0</v>
          </cell>
          <cell r="AS216">
            <v>0</v>
          </cell>
          <cell r="AT216">
            <v>0</v>
          </cell>
          <cell r="AU216">
            <v>0</v>
          </cell>
          <cell r="AV216">
            <v>0</v>
          </cell>
          <cell r="AW216">
            <v>0</v>
          </cell>
          <cell r="AX216" t="str">
            <v>予定価格</v>
          </cell>
          <cell r="AY216" t="str">
            <v>×</v>
          </cell>
          <cell r="AZ216" t="str">
            <v>×</v>
          </cell>
          <cell r="BA216" t="str">
            <v>×</v>
          </cell>
          <cell r="BB216" t="str">
            <v>×</v>
          </cell>
          <cell r="BC216" t="str">
            <v/>
          </cell>
          <cell r="BD216">
            <v>0</v>
          </cell>
          <cell r="BE216" t="str">
            <v/>
          </cell>
          <cell r="BF216" t="str">
            <v/>
          </cell>
          <cell r="BG216" t="str">
            <v>○</v>
          </cell>
          <cell r="BH216" t="b">
            <v>1</v>
          </cell>
          <cell r="BI216" t="b">
            <v>1</v>
          </cell>
        </row>
        <row r="217">
          <cell r="E217" t="str">
            <v/>
          </cell>
          <cell r="F217" t="str">
            <v/>
          </cell>
          <cell r="G217">
            <v>0</v>
          </cell>
          <cell r="H217">
            <v>0</v>
          </cell>
          <cell r="I217">
            <v>0</v>
          </cell>
          <cell r="J217">
            <v>0</v>
          </cell>
          <cell r="K217">
            <v>0</v>
          </cell>
          <cell r="L217">
            <v>0</v>
          </cell>
          <cell r="M217">
            <v>0</v>
          </cell>
          <cell r="N217">
            <v>0</v>
          </cell>
          <cell r="O217">
            <v>0</v>
          </cell>
          <cell r="P217">
            <v>0</v>
          </cell>
          <cell r="Q217">
            <v>0</v>
          </cell>
          <cell r="R217">
            <v>0</v>
          </cell>
          <cell r="S217">
            <v>0</v>
          </cell>
          <cell r="T217">
            <v>0</v>
          </cell>
          <cell r="U217" t="str">
            <v>－</v>
          </cell>
          <cell r="V217">
            <v>0</v>
          </cell>
          <cell r="W217">
            <v>0</v>
          </cell>
          <cell r="X217">
            <v>0</v>
          </cell>
          <cell r="Y217">
            <v>0</v>
          </cell>
          <cell r="Z217">
            <v>0</v>
          </cell>
          <cell r="AA217">
            <v>0</v>
          </cell>
          <cell r="AB217">
            <v>0</v>
          </cell>
          <cell r="AC217">
            <v>0</v>
          </cell>
          <cell r="AD217">
            <v>0</v>
          </cell>
          <cell r="AE217">
            <v>0</v>
          </cell>
          <cell r="AF217">
            <v>0</v>
          </cell>
          <cell r="AG217">
            <v>0</v>
          </cell>
          <cell r="AH217">
            <v>0</v>
          </cell>
          <cell r="AI217">
            <v>0</v>
          </cell>
          <cell r="AJ217">
            <v>0</v>
          </cell>
          <cell r="AK217">
            <v>0</v>
          </cell>
          <cell r="AL217">
            <v>0</v>
          </cell>
          <cell r="AM217">
            <v>0</v>
          </cell>
          <cell r="AN217">
            <v>0</v>
          </cell>
          <cell r="AO217">
            <v>0</v>
          </cell>
          <cell r="AP217">
            <v>0</v>
          </cell>
          <cell r="AQ217">
            <v>0</v>
          </cell>
          <cell r="AR217">
            <v>0</v>
          </cell>
          <cell r="AS217">
            <v>0</v>
          </cell>
          <cell r="AT217">
            <v>0</v>
          </cell>
          <cell r="AU217">
            <v>0</v>
          </cell>
          <cell r="AV217">
            <v>0</v>
          </cell>
          <cell r="AW217">
            <v>0</v>
          </cell>
          <cell r="AX217" t="str">
            <v>予定価格</v>
          </cell>
          <cell r="AY217" t="str">
            <v>×</v>
          </cell>
          <cell r="AZ217" t="str">
            <v>×</v>
          </cell>
          <cell r="BA217" t="str">
            <v>×</v>
          </cell>
          <cell r="BB217" t="str">
            <v>×</v>
          </cell>
          <cell r="BC217" t="str">
            <v/>
          </cell>
          <cell r="BD217">
            <v>0</v>
          </cell>
          <cell r="BE217" t="str">
            <v/>
          </cell>
          <cell r="BF217" t="str">
            <v/>
          </cell>
          <cell r="BG217" t="str">
            <v>○</v>
          </cell>
          <cell r="BH217" t="b">
            <v>1</v>
          </cell>
          <cell r="BI217" t="b">
            <v>1</v>
          </cell>
        </row>
        <row r="218">
          <cell r="E218" t="str">
            <v/>
          </cell>
          <cell r="F218" t="str">
            <v/>
          </cell>
          <cell r="G218">
            <v>0</v>
          </cell>
          <cell r="H218">
            <v>0</v>
          </cell>
          <cell r="I218">
            <v>0</v>
          </cell>
          <cell r="J218">
            <v>0</v>
          </cell>
          <cell r="K218">
            <v>0</v>
          </cell>
          <cell r="L218">
            <v>0</v>
          </cell>
          <cell r="M218">
            <v>0</v>
          </cell>
          <cell r="N218">
            <v>0</v>
          </cell>
          <cell r="O218">
            <v>0</v>
          </cell>
          <cell r="P218">
            <v>0</v>
          </cell>
          <cell r="Q218">
            <v>0</v>
          </cell>
          <cell r="R218">
            <v>0</v>
          </cell>
          <cell r="S218">
            <v>0</v>
          </cell>
          <cell r="T218">
            <v>0</v>
          </cell>
          <cell r="U218" t="str">
            <v>－</v>
          </cell>
          <cell r="V218">
            <v>0</v>
          </cell>
          <cell r="W218">
            <v>0</v>
          </cell>
          <cell r="X218">
            <v>0</v>
          </cell>
          <cell r="Y218">
            <v>0</v>
          </cell>
          <cell r="Z218">
            <v>0</v>
          </cell>
          <cell r="AA218">
            <v>0</v>
          </cell>
          <cell r="AB218">
            <v>0</v>
          </cell>
          <cell r="AC218">
            <v>0</v>
          </cell>
          <cell r="AD218">
            <v>0</v>
          </cell>
          <cell r="AE218">
            <v>0</v>
          </cell>
          <cell r="AF218">
            <v>0</v>
          </cell>
          <cell r="AG218">
            <v>0</v>
          </cell>
          <cell r="AH218">
            <v>0</v>
          </cell>
          <cell r="AI218">
            <v>0</v>
          </cell>
          <cell r="AJ218">
            <v>0</v>
          </cell>
          <cell r="AK218">
            <v>0</v>
          </cell>
          <cell r="AL218">
            <v>0</v>
          </cell>
          <cell r="AM218">
            <v>0</v>
          </cell>
          <cell r="AN218">
            <v>0</v>
          </cell>
          <cell r="AO218">
            <v>0</v>
          </cell>
          <cell r="AP218">
            <v>0</v>
          </cell>
          <cell r="AQ218">
            <v>0</v>
          </cell>
          <cell r="AR218">
            <v>0</v>
          </cell>
          <cell r="AS218">
            <v>0</v>
          </cell>
          <cell r="AT218">
            <v>0</v>
          </cell>
          <cell r="AU218">
            <v>0</v>
          </cell>
          <cell r="AV218">
            <v>0</v>
          </cell>
          <cell r="AW218">
            <v>0</v>
          </cell>
          <cell r="AX218" t="str">
            <v>予定価格</v>
          </cell>
          <cell r="AY218" t="str">
            <v>×</v>
          </cell>
          <cell r="AZ218" t="str">
            <v>×</v>
          </cell>
          <cell r="BA218" t="str">
            <v>×</v>
          </cell>
          <cell r="BB218" t="str">
            <v>×</v>
          </cell>
          <cell r="BC218" t="str">
            <v/>
          </cell>
          <cell r="BD218">
            <v>0</v>
          </cell>
          <cell r="BE218" t="str">
            <v/>
          </cell>
          <cell r="BF218" t="str">
            <v/>
          </cell>
          <cell r="BG218" t="str">
            <v>○</v>
          </cell>
          <cell r="BH218" t="b">
            <v>1</v>
          </cell>
          <cell r="BI218" t="b">
            <v>1</v>
          </cell>
        </row>
        <row r="219">
          <cell r="E219" t="str">
            <v/>
          </cell>
          <cell r="F219" t="str">
            <v/>
          </cell>
          <cell r="G219">
            <v>0</v>
          </cell>
          <cell r="H219">
            <v>0</v>
          </cell>
          <cell r="I219">
            <v>0</v>
          </cell>
          <cell r="J219">
            <v>0</v>
          </cell>
          <cell r="K219">
            <v>0</v>
          </cell>
          <cell r="L219">
            <v>0</v>
          </cell>
          <cell r="M219">
            <v>0</v>
          </cell>
          <cell r="N219">
            <v>0</v>
          </cell>
          <cell r="O219">
            <v>0</v>
          </cell>
          <cell r="P219">
            <v>0</v>
          </cell>
          <cell r="Q219">
            <v>0</v>
          </cell>
          <cell r="R219">
            <v>0</v>
          </cell>
          <cell r="S219">
            <v>0</v>
          </cell>
          <cell r="T219">
            <v>0</v>
          </cell>
          <cell r="U219" t="str">
            <v>－</v>
          </cell>
          <cell r="V219">
            <v>0</v>
          </cell>
          <cell r="W219">
            <v>0</v>
          </cell>
          <cell r="X219">
            <v>0</v>
          </cell>
          <cell r="Y219">
            <v>0</v>
          </cell>
          <cell r="Z219">
            <v>0</v>
          </cell>
          <cell r="AA219">
            <v>0</v>
          </cell>
          <cell r="AB219">
            <v>0</v>
          </cell>
          <cell r="AC219">
            <v>0</v>
          </cell>
          <cell r="AD219">
            <v>0</v>
          </cell>
          <cell r="AE219">
            <v>0</v>
          </cell>
          <cell r="AF219">
            <v>0</v>
          </cell>
          <cell r="AG219">
            <v>0</v>
          </cell>
          <cell r="AH219">
            <v>0</v>
          </cell>
          <cell r="AI219">
            <v>0</v>
          </cell>
          <cell r="AJ219">
            <v>0</v>
          </cell>
          <cell r="AK219">
            <v>0</v>
          </cell>
          <cell r="AL219">
            <v>0</v>
          </cell>
          <cell r="AM219">
            <v>0</v>
          </cell>
          <cell r="AN219">
            <v>0</v>
          </cell>
          <cell r="AO219">
            <v>0</v>
          </cell>
          <cell r="AP219">
            <v>0</v>
          </cell>
          <cell r="AQ219">
            <v>0</v>
          </cell>
          <cell r="AR219">
            <v>0</v>
          </cell>
          <cell r="AS219">
            <v>0</v>
          </cell>
          <cell r="AT219">
            <v>0</v>
          </cell>
          <cell r="AU219">
            <v>0</v>
          </cell>
          <cell r="AV219">
            <v>0</v>
          </cell>
          <cell r="AW219">
            <v>0</v>
          </cell>
          <cell r="AX219" t="str">
            <v>予定価格</v>
          </cell>
          <cell r="AY219" t="str">
            <v>×</v>
          </cell>
          <cell r="AZ219" t="str">
            <v>×</v>
          </cell>
          <cell r="BA219" t="str">
            <v>×</v>
          </cell>
          <cell r="BB219" t="str">
            <v>×</v>
          </cell>
          <cell r="BC219" t="str">
            <v/>
          </cell>
          <cell r="BD219">
            <v>0</v>
          </cell>
          <cell r="BE219" t="str">
            <v/>
          </cell>
          <cell r="BF219" t="str">
            <v/>
          </cell>
          <cell r="BG219" t="str">
            <v>○</v>
          </cell>
          <cell r="BH219" t="b">
            <v>1</v>
          </cell>
          <cell r="BI219" t="b">
            <v>1</v>
          </cell>
        </row>
        <row r="220">
          <cell r="E220" t="str">
            <v/>
          </cell>
          <cell r="F220" t="str">
            <v/>
          </cell>
          <cell r="G220">
            <v>0</v>
          </cell>
          <cell r="H220">
            <v>0</v>
          </cell>
          <cell r="I220">
            <v>0</v>
          </cell>
          <cell r="J220">
            <v>0</v>
          </cell>
          <cell r="K220">
            <v>0</v>
          </cell>
          <cell r="L220">
            <v>0</v>
          </cell>
          <cell r="M220">
            <v>0</v>
          </cell>
          <cell r="N220">
            <v>0</v>
          </cell>
          <cell r="O220">
            <v>0</v>
          </cell>
          <cell r="P220">
            <v>0</v>
          </cell>
          <cell r="Q220">
            <v>0</v>
          </cell>
          <cell r="R220">
            <v>0</v>
          </cell>
          <cell r="S220">
            <v>0</v>
          </cell>
          <cell r="T220">
            <v>0</v>
          </cell>
          <cell r="U220" t="str">
            <v>－</v>
          </cell>
          <cell r="V220">
            <v>0</v>
          </cell>
          <cell r="W220">
            <v>0</v>
          </cell>
          <cell r="X220">
            <v>0</v>
          </cell>
          <cell r="Y220">
            <v>0</v>
          </cell>
          <cell r="Z220">
            <v>0</v>
          </cell>
          <cell r="AA220">
            <v>0</v>
          </cell>
          <cell r="AB220">
            <v>0</v>
          </cell>
          <cell r="AC220">
            <v>0</v>
          </cell>
          <cell r="AD220">
            <v>0</v>
          </cell>
          <cell r="AE220">
            <v>0</v>
          </cell>
          <cell r="AF220">
            <v>0</v>
          </cell>
          <cell r="AG220">
            <v>0</v>
          </cell>
          <cell r="AH220">
            <v>0</v>
          </cell>
          <cell r="AI220">
            <v>0</v>
          </cell>
          <cell r="AJ220">
            <v>0</v>
          </cell>
          <cell r="AK220">
            <v>0</v>
          </cell>
          <cell r="AL220">
            <v>0</v>
          </cell>
          <cell r="AM220">
            <v>0</v>
          </cell>
          <cell r="AN220">
            <v>0</v>
          </cell>
          <cell r="AO220">
            <v>0</v>
          </cell>
          <cell r="AP220">
            <v>0</v>
          </cell>
          <cell r="AQ220">
            <v>0</v>
          </cell>
          <cell r="AR220">
            <v>0</v>
          </cell>
          <cell r="AS220">
            <v>0</v>
          </cell>
          <cell r="AT220">
            <v>0</v>
          </cell>
          <cell r="AU220">
            <v>0</v>
          </cell>
          <cell r="AV220">
            <v>0</v>
          </cell>
          <cell r="AW220">
            <v>0</v>
          </cell>
          <cell r="AX220" t="str">
            <v>予定価格</v>
          </cell>
          <cell r="AY220" t="str">
            <v>×</v>
          </cell>
          <cell r="AZ220" t="str">
            <v>×</v>
          </cell>
          <cell r="BA220" t="str">
            <v>×</v>
          </cell>
          <cell r="BB220" t="str">
            <v>×</v>
          </cell>
          <cell r="BC220" t="str">
            <v/>
          </cell>
          <cell r="BD220">
            <v>0</v>
          </cell>
          <cell r="BE220" t="str">
            <v/>
          </cell>
          <cell r="BF220" t="str">
            <v/>
          </cell>
          <cell r="BG220" t="str">
            <v>○</v>
          </cell>
          <cell r="BH220" t="b">
            <v>1</v>
          </cell>
          <cell r="BI220" t="b">
            <v>1</v>
          </cell>
        </row>
        <row r="221">
          <cell r="E221" t="str">
            <v/>
          </cell>
          <cell r="F221" t="str">
            <v/>
          </cell>
          <cell r="G221">
            <v>0</v>
          </cell>
          <cell r="H221">
            <v>0</v>
          </cell>
          <cell r="I221">
            <v>0</v>
          </cell>
          <cell r="J221">
            <v>0</v>
          </cell>
          <cell r="K221">
            <v>0</v>
          </cell>
          <cell r="L221">
            <v>0</v>
          </cell>
          <cell r="M221">
            <v>0</v>
          </cell>
          <cell r="N221">
            <v>0</v>
          </cell>
          <cell r="O221">
            <v>0</v>
          </cell>
          <cell r="P221">
            <v>0</v>
          </cell>
          <cell r="Q221">
            <v>0</v>
          </cell>
          <cell r="R221">
            <v>0</v>
          </cell>
          <cell r="S221">
            <v>0</v>
          </cell>
          <cell r="T221">
            <v>0</v>
          </cell>
          <cell r="U221" t="str">
            <v>－</v>
          </cell>
          <cell r="V221">
            <v>0</v>
          </cell>
          <cell r="W221">
            <v>0</v>
          </cell>
          <cell r="X221">
            <v>0</v>
          </cell>
          <cell r="Y221">
            <v>0</v>
          </cell>
          <cell r="Z221">
            <v>0</v>
          </cell>
          <cell r="AA221">
            <v>0</v>
          </cell>
          <cell r="AB221">
            <v>0</v>
          </cell>
          <cell r="AC221">
            <v>0</v>
          </cell>
          <cell r="AD221">
            <v>0</v>
          </cell>
          <cell r="AE221">
            <v>0</v>
          </cell>
          <cell r="AF221">
            <v>0</v>
          </cell>
          <cell r="AG221">
            <v>0</v>
          </cell>
          <cell r="AH221">
            <v>0</v>
          </cell>
          <cell r="AI221">
            <v>0</v>
          </cell>
          <cell r="AJ221">
            <v>0</v>
          </cell>
          <cell r="AK221">
            <v>0</v>
          </cell>
          <cell r="AL221">
            <v>0</v>
          </cell>
          <cell r="AM221">
            <v>0</v>
          </cell>
          <cell r="AN221">
            <v>0</v>
          </cell>
          <cell r="AO221">
            <v>0</v>
          </cell>
          <cell r="AP221">
            <v>0</v>
          </cell>
          <cell r="AQ221">
            <v>0</v>
          </cell>
          <cell r="AR221">
            <v>0</v>
          </cell>
          <cell r="AS221">
            <v>0</v>
          </cell>
          <cell r="AT221">
            <v>0</v>
          </cell>
          <cell r="AU221">
            <v>0</v>
          </cell>
          <cell r="AV221">
            <v>0</v>
          </cell>
          <cell r="AW221">
            <v>0</v>
          </cell>
          <cell r="AX221" t="str">
            <v>予定価格</v>
          </cell>
          <cell r="AY221" t="str">
            <v>×</v>
          </cell>
          <cell r="AZ221" t="str">
            <v>×</v>
          </cell>
          <cell r="BA221" t="str">
            <v>×</v>
          </cell>
          <cell r="BB221" t="str">
            <v>×</v>
          </cell>
          <cell r="BC221" t="str">
            <v/>
          </cell>
          <cell r="BD221">
            <v>0</v>
          </cell>
          <cell r="BE221" t="str">
            <v/>
          </cell>
          <cell r="BF221" t="str">
            <v/>
          </cell>
          <cell r="BG221" t="str">
            <v>○</v>
          </cell>
          <cell r="BH221" t="b">
            <v>1</v>
          </cell>
          <cell r="BI221" t="b">
            <v>1</v>
          </cell>
        </row>
        <row r="222">
          <cell r="E222" t="str">
            <v/>
          </cell>
          <cell r="F222" t="str">
            <v/>
          </cell>
          <cell r="G222">
            <v>0</v>
          </cell>
          <cell r="H222">
            <v>0</v>
          </cell>
          <cell r="I222">
            <v>0</v>
          </cell>
          <cell r="J222">
            <v>0</v>
          </cell>
          <cell r="K222">
            <v>0</v>
          </cell>
          <cell r="L222">
            <v>0</v>
          </cell>
          <cell r="M222">
            <v>0</v>
          </cell>
          <cell r="N222">
            <v>0</v>
          </cell>
          <cell r="O222">
            <v>0</v>
          </cell>
          <cell r="P222">
            <v>0</v>
          </cell>
          <cell r="Q222">
            <v>0</v>
          </cell>
          <cell r="R222">
            <v>0</v>
          </cell>
          <cell r="S222">
            <v>0</v>
          </cell>
          <cell r="T222">
            <v>0</v>
          </cell>
          <cell r="U222" t="str">
            <v>－</v>
          </cell>
          <cell r="V222">
            <v>0</v>
          </cell>
          <cell r="W222">
            <v>0</v>
          </cell>
          <cell r="X222">
            <v>0</v>
          </cell>
          <cell r="Y222">
            <v>0</v>
          </cell>
          <cell r="Z222">
            <v>0</v>
          </cell>
          <cell r="AA222">
            <v>0</v>
          </cell>
          <cell r="AB222">
            <v>0</v>
          </cell>
          <cell r="AC222">
            <v>0</v>
          </cell>
          <cell r="AD222">
            <v>0</v>
          </cell>
          <cell r="AE222">
            <v>0</v>
          </cell>
          <cell r="AF222">
            <v>0</v>
          </cell>
          <cell r="AG222">
            <v>0</v>
          </cell>
          <cell r="AH222">
            <v>0</v>
          </cell>
          <cell r="AI222">
            <v>0</v>
          </cell>
          <cell r="AJ222">
            <v>0</v>
          </cell>
          <cell r="AK222">
            <v>0</v>
          </cell>
          <cell r="AL222">
            <v>0</v>
          </cell>
          <cell r="AM222">
            <v>0</v>
          </cell>
          <cell r="AN222">
            <v>0</v>
          </cell>
          <cell r="AO222">
            <v>0</v>
          </cell>
          <cell r="AP222">
            <v>0</v>
          </cell>
          <cell r="AQ222">
            <v>0</v>
          </cell>
          <cell r="AR222">
            <v>0</v>
          </cell>
          <cell r="AS222">
            <v>0</v>
          </cell>
          <cell r="AT222">
            <v>0</v>
          </cell>
          <cell r="AU222">
            <v>0</v>
          </cell>
          <cell r="AV222">
            <v>0</v>
          </cell>
          <cell r="AW222">
            <v>0</v>
          </cell>
          <cell r="AX222" t="str">
            <v>予定価格</v>
          </cell>
          <cell r="AY222" t="str">
            <v>×</v>
          </cell>
          <cell r="AZ222" t="str">
            <v>×</v>
          </cell>
          <cell r="BA222" t="str">
            <v>×</v>
          </cell>
          <cell r="BB222" t="str">
            <v>×</v>
          </cell>
          <cell r="BC222" t="str">
            <v/>
          </cell>
          <cell r="BD222">
            <v>0</v>
          </cell>
          <cell r="BE222" t="str">
            <v/>
          </cell>
          <cell r="BF222" t="str">
            <v/>
          </cell>
          <cell r="BG222" t="str">
            <v>○</v>
          </cell>
          <cell r="BH222" t="b">
            <v>1</v>
          </cell>
          <cell r="BI222" t="b">
            <v>1</v>
          </cell>
        </row>
        <row r="223">
          <cell r="E223" t="str">
            <v/>
          </cell>
          <cell r="F223" t="str">
            <v/>
          </cell>
          <cell r="G223">
            <v>0</v>
          </cell>
          <cell r="H223">
            <v>0</v>
          </cell>
          <cell r="I223">
            <v>0</v>
          </cell>
          <cell r="J223">
            <v>0</v>
          </cell>
          <cell r="K223">
            <v>0</v>
          </cell>
          <cell r="L223">
            <v>0</v>
          </cell>
          <cell r="M223">
            <v>0</v>
          </cell>
          <cell r="N223">
            <v>0</v>
          </cell>
          <cell r="O223">
            <v>0</v>
          </cell>
          <cell r="P223">
            <v>0</v>
          </cell>
          <cell r="Q223">
            <v>0</v>
          </cell>
          <cell r="R223">
            <v>0</v>
          </cell>
          <cell r="S223">
            <v>0</v>
          </cell>
          <cell r="T223">
            <v>0</v>
          </cell>
          <cell r="U223" t="str">
            <v>－</v>
          </cell>
          <cell r="V223">
            <v>0</v>
          </cell>
          <cell r="W223">
            <v>0</v>
          </cell>
          <cell r="X223">
            <v>0</v>
          </cell>
          <cell r="Y223">
            <v>0</v>
          </cell>
          <cell r="Z223">
            <v>0</v>
          </cell>
          <cell r="AA223">
            <v>0</v>
          </cell>
          <cell r="AB223">
            <v>0</v>
          </cell>
          <cell r="AC223">
            <v>0</v>
          </cell>
          <cell r="AD223">
            <v>0</v>
          </cell>
          <cell r="AE223">
            <v>0</v>
          </cell>
          <cell r="AF223">
            <v>0</v>
          </cell>
          <cell r="AG223">
            <v>0</v>
          </cell>
          <cell r="AH223">
            <v>0</v>
          </cell>
          <cell r="AI223">
            <v>0</v>
          </cell>
          <cell r="AJ223">
            <v>0</v>
          </cell>
          <cell r="AK223">
            <v>0</v>
          </cell>
          <cell r="AL223">
            <v>0</v>
          </cell>
          <cell r="AM223">
            <v>0</v>
          </cell>
          <cell r="AN223">
            <v>0</v>
          </cell>
          <cell r="AO223">
            <v>0</v>
          </cell>
          <cell r="AP223">
            <v>0</v>
          </cell>
          <cell r="AQ223">
            <v>0</v>
          </cell>
          <cell r="AR223">
            <v>0</v>
          </cell>
          <cell r="AS223">
            <v>0</v>
          </cell>
          <cell r="AT223">
            <v>0</v>
          </cell>
          <cell r="AU223">
            <v>0</v>
          </cell>
          <cell r="AV223">
            <v>0</v>
          </cell>
          <cell r="AW223">
            <v>0</v>
          </cell>
          <cell r="AX223" t="str">
            <v>予定価格</v>
          </cell>
          <cell r="AY223" t="str">
            <v>×</v>
          </cell>
          <cell r="AZ223" t="str">
            <v>×</v>
          </cell>
          <cell r="BA223" t="str">
            <v>×</v>
          </cell>
          <cell r="BB223" t="str">
            <v>×</v>
          </cell>
          <cell r="BC223" t="str">
            <v/>
          </cell>
          <cell r="BD223">
            <v>0</v>
          </cell>
          <cell r="BE223" t="str">
            <v/>
          </cell>
          <cell r="BF223" t="str">
            <v/>
          </cell>
          <cell r="BG223" t="str">
            <v>○</v>
          </cell>
          <cell r="BH223" t="b">
            <v>1</v>
          </cell>
          <cell r="BI223" t="b">
            <v>1</v>
          </cell>
        </row>
        <row r="224">
          <cell r="E224" t="str">
            <v/>
          </cell>
          <cell r="F224" t="str">
            <v/>
          </cell>
          <cell r="G224">
            <v>0</v>
          </cell>
          <cell r="H224">
            <v>0</v>
          </cell>
          <cell r="I224">
            <v>0</v>
          </cell>
          <cell r="J224">
            <v>0</v>
          </cell>
          <cell r="K224">
            <v>0</v>
          </cell>
          <cell r="L224">
            <v>0</v>
          </cell>
          <cell r="M224">
            <v>0</v>
          </cell>
          <cell r="N224">
            <v>0</v>
          </cell>
          <cell r="O224">
            <v>0</v>
          </cell>
          <cell r="P224">
            <v>0</v>
          </cell>
          <cell r="Q224">
            <v>0</v>
          </cell>
          <cell r="R224">
            <v>0</v>
          </cell>
          <cell r="S224">
            <v>0</v>
          </cell>
          <cell r="T224">
            <v>0</v>
          </cell>
          <cell r="U224" t="str">
            <v>－</v>
          </cell>
          <cell r="V224">
            <v>0</v>
          </cell>
          <cell r="W224">
            <v>0</v>
          </cell>
          <cell r="X224">
            <v>0</v>
          </cell>
          <cell r="Y224">
            <v>0</v>
          </cell>
          <cell r="Z224">
            <v>0</v>
          </cell>
          <cell r="AA224">
            <v>0</v>
          </cell>
          <cell r="AB224">
            <v>0</v>
          </cell>
          <cell r="AC224">
            <v>0</v>
          </cell>
          <cell r="AD224">
            <v>0</v>
          </cell>
          <cell r="AE224">
            <v>0</v>
          </cell>
          <cell r="AF224">
            <v>0</v>
          </cell>
          <cell r="AG224">
            <v>0</v>
          </cell>
          <cell r="AH224">
            <v>0</v>
          </cell>
          <cell r="AI224">
            <v>0</v>
          </cell>
          <cell r="AJ224">
            <v>0</v>
          </cell>
          <cell r="AK224">
            <v>0</v>
          </cell>
          <cell r="AL224">
            <v>0</v>
          </cell>
          <cell r="AM224">
            <v>0</v>
          </cell>
          <cell r="AN224">
            <v>0</v>
          </cell>
          <cell r="AO224">
            <v>0</v>
          </cell>
          <cell r="AP224">
            <v>0</v>
          </cell>
          <cell r="AQ224">
            <v>0</v>
          </cell>
          <cell r="AR224">
            <v>0</v>
          </cell>
          <cell r="AS224">
            <v>0</v>
          </cell>
          <cell r="AT224">
            <v>0</v>
          </cell>
          <cell r="AU224">
            <v>0</v>
          </cell>
          <cell r="AV224">
            <v>0</v>
          </cell>
          <cell r="AW224">
            <v>0</v>
          </cell>
          <cell r="AX224" t="str">
            <v>予定価格</v>
          </cell>
          <cell r="AY224" t="str">
            <v>×</v>
          </cell>
          <cell r="AZ224" t="str">
            <v>×</v>
          </cell>
          <cell r="BA224" t="str">
            <v>×</v>
          </cell>
          <cell r="BB224" t="str">
            <v>×</v>
          </cell>
          <cell r="BC224" t="str">
            <v/>
          </cell>
          <cell r="BD224">
            <v>0</v>
          </cell>
          <cell r="BE224" t="str">
            <v/>
          </cell>
          <cell r="BF224" t="str">
            <v/>
          </cell>
          <cell r="BG224" t="str">
            <v>○</v>
          </cell>
          <cell r="BH224" t="b">
            <v>1</v>
          </cell>
          <cell r="BI224" t="b">
            <v>1</v>
          </cell>
        </row>
        <row r="225">
          <cell r="E225" t="str">
            <v/>
          </cell>
          <cell r="F225" t="str">
            <v/>
          </cell>
          <cell r="G225">
            <v>0</v>
          </cell>
          <cell r="H225">
            <v>0</v>
          </cell>
          <cell r="I225">
            <v>0</v>
          </cell>
          <cell r="J225">
            <v>0</v>
          </cell>
          <cell r="K225">
            <v>0</v>
          </cell>
          <cell r="L225">
            <v>0</v>
          </cell>
          <cell r="M225">
            <v>0</v>
          </cell>
          <cell r="N225">
            <v>0</v>
          </cell>
          <cell r="O225">
            <v>0</v>
          </cell>
          <cell r="P225">
            <v>0</v>
          </cell>
          <cell r="Q225">
            <v>0</v>
          </cell>
          <cell r="R225">
            <v>0</v>
          </cell>
          <cell r="S225">
            <v>0</v>
          </cell>
          <cell r="T225">
            <v>0</v>
          </cell>
          <cell r="U225" t="str">
            <v>－</v>
          </cell>
          <cell r="V225">
            <v>0</v>
          </cell>
          <cell r="W225">
            <v>0</v>
          </cell>
          <cell r="X225">
            <v>0</v>
          </cell>
          <cell r="Y225">
            <v>0</v>
          </cell>
          <cell r="Z225">
            <v>0</v>
          </cell>
          <cell r="AA225">
            <v>0</v>
          </cell>
          <cell r="AB225">
            <v>0</v>
          </cell>
          <cell r="AC225">
            <v>0</v>
          </cell>
          <cell r="AD225">
            <v>0</v>
          </cell>
          <cell r="AE225">
            <v>0</v>
          </cell>
          <cell r="AF225">
            <v>0</v>
          </cell>
          <cell r="AG225">
            <v>0</v>
          </cell>
          <cell r="AH225">
            <v>0</v>
          </cell>
          <cell r="AI225">
            <v>0</v>
          </cell>
          <cell r="AJ225">
            <v>0</v>
          </cell>
          <cell r="AK225">
            <v>0</v>
          </cell>
          <cell r="AL225">
            <v>0</v>
          </cell>
          <cell r="AM225">
            <v>0</v>
          </cell>
          <cell r="AN225">
            <v>0</v>
          </cell>
          <cell r="AO225">
            <v>0</v>
          </cell>
          <cell r="AP225">
            <v>0</v>
          </cell>
          <cell r="AQ225">
            <v>0</v>
          </cell>
          <cell r="AR225">
            <v>0</v>
          </cell>
          <cell r="AS225">
            <v>0</v>
          </cell>
          <cell r="AT225">
            <v>0</v>
          </cell>
          <cell r="AU225">
            <v>0</v>
          </cell>
          <cell r="AV225">
            <v>0</v>
          </cell>
          <cell r="AW225">
            <v>0</v>
          </cell>
          <cell r="AX225" t="str">
            <v>予定価格</v>
          </cell>
          <cell r="AY225" t="str">
            <v>×</v>
          </cell>
          <cell r="AZ225" t="str">
            <v>×</v>
          </cell>
          <cell r="BA225" t="str">
            <v>×</v>
          </cell>
          <cell r="BB225" t="str">
            <v>×</v>
          </cell>
          <cell r="BC225" t="str">
            <v/>
          </cell>
          <cell r="BD225">
            <v>0</v>
          </cell>
          <cell r="BE225" t="str">
            <v/>
          </cell>
          <cell r="BF225" t="str">
            <v/>
          </cell>
          <cell r="BG225" t="str">
            <v>○</v>
          </cell>
          <cell r="BH225" t="b">
            <v>1</v>
          </cell>
          <cell r="BI225" t="b">
            <v>1</v>
          </cell>
        </row>
        <row r="226">
          <cell r="E226" t="str">
            <v/>
          </cell>
          <cell r="F226" t="str">
            <v/>
          </cell>
          <cell r="G226">
            <v>0</v>
          </cell>
          <cell r="H226">
            <v>0</v>
          </cell>
          <cell r="I226">
            <v>0</v>
          </cell>
          <cell r="J226">
            <v>0</v>
          </cell>
          <cell r="K226">
            <v>0</v>
          </cell>
          <cell r="L226">
            <v>0</v>
          </cell>
          <cell r="M226">
            <v>0</v>
          </cell>
          <cell r="N226">
            <v>0</v>
          </cell>
          <cell r="O226">
            <v>0</v>
          </cell>
          <cell r="P226">
            <v>0</v>
          </cell>
          <cell r="Q226">
            <v>0</v>
          </cell>
          <cell r="R226">
            <v>0</v>
          </cell>
          <cell r="S226">
            <v>0</v>
          </cell>
          <cell r="T226">
            <v>0</v>
          </cell>
          <cell r="U226" t="str">
            <v>－</v>
          </cell>
          <cell r="V226">
            <v>0</v>
          </cell>
          <cell r="W226">
            <v>0</v>
          </cell>
          <cell r="X226">
            <v>0</v>
          </cell>
          <cell r="Y226">
            <v>0</v>
          </cell>
          <cell r="Z226">
            <v>0</v>
          </cell>
          <cell r="AA226">
            <v>0</v>
          </cell>
          <cell r="AB226">
            <v>0</v>
          </cell>
          <cell r="AC226">
            <v>0</v>
          </cell>
          <cell r="AD226">
            <v>0</v>
          </cell>
          <cell r="AE226">
            <v>0</v>
          </cell>
          <cell r="AF226">
            <v>0</v>
          </cell>
          <cell r="AG226">
            <v>0</v>
          </cell>
          <cell r="AH226">
            <v>0</v>
          </cell>
          <cell r="AI226">
            <v>0</v>
          </cell>
          <cell r="AJ226">
            <v>0</v>
          </cell>
          <cell r="AK226">
            <v>0</v>
          </cell>
          <cell r="AL226">
            <v>0</v>
          </cell>
          <cell r="AM226">
            <v>0</v>
          </cell>
          <cell r="AN226">
            <v>0</v>
          </cell>
          <cell r="AO226">
            <v>0</v>
          </cell>
          <cell r="AP226">
            <v>0</v>
          </cell>
          <cell r="AQ226">
            <v>0</v>
          </cell>
          <cell r="AR226">
            <v>0</v>
          </cell>
          <cell r="AS226">
            <v>0</v>
          </cell>
          <cell r="AT226">
            <v>0</v>
          </cell>
          <cell r="AU226">
            <v>0</v>
          </cell>
          <cell r="AV226">
            <v>0</v>
          </cell>
          <cell r="AW226">
            <v>0</v>
          </cell>
          <cell r="AX226" t="str">
            <v>予定価格</v>
          </cell>
          <cell r="AY226" t="str">
            <v>×</v>
          </cell>
          <cell r="AZ226" t="str">
            <v>×</v>
          </cell>
          <cell r="BA226" t="str">
            <v>×</v>
          </cell>
          <cell r="BB226" t="str">
            <v>×</v>
          </cell>
          <cell r="BC226" t="str">
            <v/>
          </cell>
          <cell r="BD226">
            <v>0</v>
          </cell>
          <cell r="BE226" t="str">
            <v/>
          </cell>
          <cell r="BF226" t="str">
            <v/>
          </cell>
          <cell r="BG226" t="str">
            <v>○</v>
          </cell>
          <cell r="BH226" t="b">
            <v>1</v>
          </cell>
          <cell r="BI226" t="b">
            <v>1</v>
          </cell>
        </row>
        <row r="227">
          <cell r="E227" t="str">
            <v/>
          </cell>
          <cell r="F227" t="str">
            <v/>
          </cell>
          <cell r="G227">
            <v>0</v>
          </cell>
          <cell r="H227">
            <v>0</v>
          </cell>
          <cell r="I227">
            <v>0</v>
          </cell>
          <cell r="J227">
            <v>0</v>
          </cell>
          <cell r="K227">
            <v>0</v>
          </cell>
          <cell r="L227">
            <v>0</v>
          </cell>
          <cell r="M227">
            <v>0</v>
          </cell>
          <cell r="N227">
            <v>0</v>
          </cell>
          <cell r="O227">
            <v>0</v>
          </cell>
          <cell r="P227">
            <v>0</v>
          </cell>
          <cell r="Q227">
            <v>0</v>
          </cell>
          <cell r="R227">
            <v>0</v>
          </cell>
          <cell r="S227">
            <v>0</v>
          </cell>
          <cell r="T227">
            <v>0</v>
          </cell>
          <cell r="U227" t="str">
            <v>－</v>
          </cell>
          <cell r="V227">
            <v>0</v>
          </cell>
          <cell r="W227">
            <v>0</v>
          </cell>
          <cell r="X227">
            <v>0</v>
          </cell>
          <cell r="Y227">
            <v>0</v>
          </cell>
          <cell r="Z227">
            <v>0</v>
          </cell>
          <cell r="AA227">
            <v>0</v>
          </cell>
          <cell r="AB227">
            <v>0</v>
          </cell>
          <cell r="AC227">
            <v>0</v>
          </cell>
          <cell r="AD227">
            <v>0</v>
          </cell>
          <cell r="AE227">
            <v>0</v>
          </cell>
          <cell r="AF227">
            <v>0</v>
          </cell>
          <cell r="AG227">
            <v>0</v>
          </cell>
          <cell r="AH227">
            <v>0</v>
          </cell>
          <cell r="AI227">
            <v>0</v>
          </cell>
          <cell r="AJ227">
            <v>0</v>
          </cell>
          <cell r="AK227">
            <v>0</v>
          </cell>
          <cell r="AL227">
            <v>0</v>
          </cell>
          <cell r="AM227">
            <v>0</v>
          </cell>
          <cell r="AN227">
            <v>0</v>
          </cell>
          <cell r="AO227">
            <v>0</v>
          </cell>
          <cell r="AP227">
            <v>0</v>
          </cell>
          <cell r="AQ227">
            <v>0</v>
          </cell>
          <cell r="AR227">
            <v>0</v>
          </cell>
          <cell r="AS227">
            <v>0</v>
          </cell>
          <cell r="AT227">
            <v>0</v>
          </cell>
          <cell r="AU227">
            <v>0</v>
          </cell>
          <cell r="AV227">
            <v>0</v>
          </cell>
          <cell r="AW227">
            <v>0</v>
          </cell>
          <cell r="AX227" t="str">
            <v>予定価格</v>
          </cell>
          <cell r="AY227" t="str">
            <v>×</v>
          </cell>
          <cell r="AZ227" t="str">
            <v>×</v>
          </cell>
          <cell r="BA227" t="str">
            <v>×</v>
          </cell>
          <cell r="BB227" t="str">
            <v>×</v>
          </cell>
          <cell r="BC227" t="str">
            <v/>
          </cell>
          <cell r="BD227">
            <v>0</v>
          </cell>
          <cell r="BE227" t="str">
            <v/>
          </cell>
          <cell r="BF227" t="str">
            <v/>
          </cell>
          <cell r="BG227" t="str">
            <v>○</v>
          </cell>
          <cell r="BH227" t="b">
            <v>1</v>
          </cell>
          <cell r="BI227" t="b">
            <v>1</v>
          </cell>
        </row>
        <row r="228">
          <cell r="E228" t="str">
            <v/>
          </cell>
          <cell r="F228" t="str">
            <v/>
          </cell>
          <cell r="G228">
            <v>0</v>
          </cell>
          <cell r="H228">
            <v>0</v>
          </cell>
          <cell r="I228">
            <v>0</v>
          </cell>
          <cell r="J228">
            <v>0</v>
          </cell>
          <cell r="K228">
            <v>0</v>
          </cell>
          <cell r="L228">
            <v>0</v>
          </cell>
          <cell r="M228">
            <v>0</v>
          </cell>
          <cell r="N228">
            <v>0</v>
          </cell>
          <cell r="O228">
            <v>0</v>
          </cell>
          <cell r="P228">
            <v>0</v>
          </cell>
          <cell r="Q228">
            <v>0</v>
          </cell>
          <cell r="R228">
            <v>0</v>
          </cell>
          <cell r="S228">
            <v>0</v>
          </cell>
          <cell r="T228">
            <v>0</v>
          </cell>
          <cell r="U228" t="str">
            <v>－</v>
          </cell>
          <cell r="V228">
            <v>0</v>
          </cell>
          <cell r="W228">
            <v>0</v>
          </cell>
          <cell r="X228">
            <v>0</v>
          </cell>
          <cell r="Y228">
            <v>0</v>
          </cell>
          <cell r="Z228">
            <v>0</v>
          </cell>
          <cell r="AA228">
            <v>0</v>
          </cell>
          <cell r="AB228">
            <v>0</v>
          </cell>
          <cell r="AC228">
            <v>0</v>
          </cell>
          <cell r="AD228">
            <v>0</v>
          </cell>
          <cell r="AE228">
            <v>0</v>
          </cell>
          <cell r="AF228">
            <v>0</v>
          </cell>
          <cell r="AG228">
            <v>0</v>
          </cell>
          <cell r="AH228">
            <v>0</v>
          </cell>
          <cell r="AI228">
            <v>0</v>
          </cell>
          <cell r="AJ228">
            <v>0</v>
          </cell>
          <cell r="AK228">
            <v>0</v>
          </cell>
          <cell r="AL228">
            <v>0</v>
          </cell>
          <cell r="AM228">
            <v>0</v>
          </cell>
          <cell r="AN228">
            <v>0</v>
          </cell>
          <cell r="AO228">
            <v>0</v>
          </cell>
          <cell r="AP228">
            <v>0</v>
          </cell>
          <cell r="AQ228">
            <v>0</v>
          </cell>
          <cell r="AR228">
            <v>0</v>
          </cell>
          <cell r="AS228">
            <v>0</v>
          </cell>
          <cell r="AT228">
            <v>0</v>
          </cell>
          <cell r="AU228">
            <v>0</v>
          </cell>
          <cell r="AV228">
            <v>0</v>
          </cell>
          <cell r="AW228">
            <v>0</v>
          </cell>
          <cell r="AX228" t="str">
            <v>予定価格</v>
          </cell>
          <cell r="AY228" t="str">
            <v>×</v>
          </cell>
          <cell r="AZ228" t="str">
            <v>×</v>
          </cell>
          <cell r="BA228" t="str">
            <v>×</v>
          </cell>
          <cell r="BB228" t="str">
            <v>×</v>
          </cell>
          <cell r="BC228" t="str">
            <v/>
          </cell>
          <cell r="BD228">
            <v>0</v>
          </cell>
          <cell r="BE228" t="str">
            <v/>
          </cell>
          <cell r="BF228" t="str">
            <v/>
          </cell>
          <cell r="BG228" t="str">
            <v>○</v>
          </cell>
          <cell r="BH228" t="b">
            <v>1</v>
          </cell>
          <cell r="BI228" t="b">
            <v>1</v>
          </cell>
        </row>
        <row r="229">
          <cell r="E229" t="str">
            <v/>
          </cell>
          <cell r="F229" t="str">
            <v/>
          </cell>
          <cell r="G229">
            <v>0</v>
          </cell>
          <cell r="H229">
            <v>0</v>
          </cell>
          <cell r="I229">
            <v>0</v>
          </cell>
          <cell r="J229">
            <v>0</v>
          </cell>
          <cell r="K229">
            <v>0</v>
          </cell>
          <cell r="L229">
            <v>0</v>
          </cell>
          <cell r="M229">
            <v>0</v>
          </cell>
          <cell r="N229">
            <v>0</v>
          </cell>
          <cell r="O229">
            <v>0</v>
          </cell>
          <cell r="P229">
            <v>0</v>
          </cell>
          <cell r="Q229">
            <v>0</v>
          </cell>
          <cell r="R229">
            <v>0</v>
          </cell>
          <cell r="S229">
            <v>0</v>
          </cell>
          <cell r="T229">
            <v>0</v>
          </cell>
          <cell r="U229" t="str">
            <v>－</v>
          </cell>
          <cell r="V229">
            <v>0</v>
          </cell>
          <cell r="W229">
            <v>0</v>
          </cell>
          <cell r="X229">
            <v>0</v>
          </cell>
          <cell r="Y229">
            <v>0</v>
          </cell>
          <cell r="Z229">
            <v>0</v>
          </cell>
          <cell r="AA229">
            <v>0</v>
          </cell>
          <cell r="AB229">
            <v>0</v>
          </cell>
          <cell r="AC229">
            <v>0</v>
          </cell>
          <cell r="AD229">
            <v>0</v>
          </cell>
          <cell r="AE229">
            <v>0</v>
          </cell>
          <cell r="AF229">
            <v>0</v>
          </cell>
          <cell r="AG229">
            <v>0</v>
          </cell>
          <cell r="AH229">
            <v>0</v>
          </cell>
          <cell r="AI229">
            <v>0</v>
          </cell>
          <cell r="AJ229">
            <v>0</v>
          </cell>
          <cell r="AK229">
            <v>0</v>
          </cell>
          <cell r="AL229">
            <v>0</v>
          </cell>
          <cell r="AM229">
            <v>0</v>
          </cell>
          <cell r="AN229">
            <v>0</v>
          </cell>
          <cell r="AO229">
            <v>0</v>
          </cell>
          <cell r="AP229">
            <v>0</v>
          </cell>
          <cell r="AQ229">
            <v>0</v>
          </cell>
          <cell r="AR229">
            <v>0</v>
          </cell>
          <cell r="AS229">
            <v>0</v>
          </cell>
          <cell r="AT229">
            <v>0</v>
          </cell>
          <cell r="AU229">
            <v>0</v>
          </cell>
          <cell r="AV229">
            <v>0</v>
          </cell>
          <cell r="AW229">
            <v>0</v>
          </cell>
          <cell r="AX229" t="str">
            <v>予定価格</v>
          </cell>
          <cell r="AY229" t="str">
            <v>×</v>
          </cell>
          <cell r="AZ229" t="str">
            <v>×</v>
          </cell>
          <cell r="BA229" t="str">
            <v>×</v>
          </cell>
          <cell r="BB229" t="str">
            <v>×</v>
          </cell>
          <cell r="BC229" t="str">
            <v/>
          </cell>
          <cell r="BD229">
            <v>0</v>
          </cell>
          <cell r="BE229" t="str">
            <v/>
          </cell>
          <cell r="BF229" t="str">
            <v/>
          </cell>
          <cell r="BG229" t="str">
            <v>○</v>
          </cell>
          <cell r="BH229" t="b">
            <v>1</v>
          </cell>
          <cell r="BI229" t="b">
            <v>1</v>
          </cell>
        </row>
        <row r="230">
          <cell r="E230" t="str">
            <v/>
          </cell>
          <cell r="F230" t="str">
            <v/>
          </cell>
          <cell r="G230">
            <v>0</v>
          </cell>
          <cell r="H230">
            <v>0</v>
          </cell>
          <cell r="I230">
            <v>0</v>
          </cell>
          <cell r="J230">
            <v>0</v>
          </cell>
          <cell r="K230">
            <v>0</v>
          </cell>
          <cell r="L230">
            <v>0</v>
          </cell>
          <cell r="M230">
            <v>0</v>
          </cell>
          <cell r="N230">
            <v>0</v>
          </cell>
          <cell r="O230">
            <v>0</v>
          </cell>
          <cell r="P230">
            <v>0</v>
          </cell>
          <cell r="Q230">
            <v>0</v>
          </cell>
          <cell r="R230">
            <v>0</v>
          </cell>
          <cell r="S230">
            <v>0</v>
          </cell>
          <cell r="T230">
            <v>0</v>
          </cell>
          <cell r="U230" t="str">
            <v>－</v>
          </cell>
          <cell r="V230">
            <v>0</v>
          </cell>
          <cell r="W230">
            <v>0</v>
          </cell>
          <cell r="X230">
            <v>0</v>
          </cell>
          <cell r="Y230">
            <v>0</v>
          </cell>
          <cell r="Z230">
            <v>0</v>
          </cell>
          <cell r="AA230">
            <v>0</v>
          </cell>
          <cell r="AB230">
            <v>0</v>
          </cell>
          <cell r="AC230">
            <v>0</v>
          </cell>
          <cell r="AD230">
            <v>0</v>
          </cell>
          <cell r="AE230">
            <v>0</v>
          </cell>
          <cell r="AF230">
            <v>0</v>
          </cell>
          <cell r="AG230">
            <v>0</v>
          </cell>
          <cell r="AH230">
            <v>0</v>
          </cell>
          <cell r="AI230">
            <v>0</v>
          </cell>
          <cell r="AJ230">
            <v>0</v>
          </cell>
          <cell r="AK230">
            <v>0</v>
          </cell>
          <cell r="AL230">
            <v>0</v>
          </cell>
          <cell r="AM230">
            <v>0</v>
          </cell>
          <cell r="AN230">
            <v>0</v>
          </cell>
          <cell r="AO230">
            <v>0</v>
          </cell>
          <cell r="AP230">
            <v>0</v>
          </cell>
          <cell r="AQ230">
            <v>0</v>
          </cell>
          <cell r="AR230">
            <v>0</v>
          </cell>
          <cell r="AS230">
            <v>0</v>
          </cell>
          <cell r="AT230">
            <v>0</v>
          </cell>
          <cell r="AU230">
            <v>0</v>
          </cell>
          <cell r="AV230">
            <v>0</v>
          </cell>
          <cell r="AW230">
            <v>0</v>
          </cell>
          <cell r="AX230" t="str">
            <v>予定価格</v>
          </cell>
          <cell r="AY230" t="str">
            <v>×</v>
          </cell>
          <cell r="AZ230" t="str">
            <v>×</v>
          </cell>
          <cell r="BA230" t="str">
            <v>×</v>
          </cell>
          <cell r="BB230" t="str">
            <v>×</v>
          </cell>
          <cell r="BC230" t="str">
            <v/>
          </cell>
          <cell r="BD230">
            <v>0</v>
          </cell>
          <cell r="BE230" t="str">
            <v/>
          </cell>
          <cell r="BF230" t="str">
            <v/>
          </cell>
          <cell r="BG230" t="str">
            <v>○</v>
          </cell>
          <cell r="BH230" t="b">
            <v>1</v>
          </cell>
          <cell r="BI230" t="b">
            <v>1</v>
          </cell>
        </row>
        <row r="231">
          <cell r="E231" t="str">
            <v/>
          </cell>
          <cell r="F231" t="str">
            <v/>
          </cell>
          <cell r="G231">
            <v>0</v>
          </cell>
          <cell r="H231">
            <v>0</v>
          </cell>
          <cell r="I231">
            <v>0</v>
          </cell>
          <cell r="J231">
            <v>0</v>
          </cell>
          <cell r="K231">
            <v>0</v>
          </cell>
          <cell r="L231">
            <v>0</v>
          </cell>
          <cell r="M231">
            <v>0</v>
          </cell>
          <cell r="N231">
            <v>0</v>
          </cell>
          <cell r="O231">
            <v>0</v>
          </cell>
          <cell r="P231">
            <v>0</v>
          </cell>
          <cell r="Q231">
            <v>0</v>
          </cell>
          <cell r="R231">
            <v>0</v>
          </cell>
          <cell r="S231">
            <v>0</v>
          </cell>
          <cell r="T231">
            <v>0</v>
          </cell>
          <cell r="U231" t="str">
            <v>－</v>
          </cell>
          <cell r="V231">
            <v>0</v>
          </cell>
          <cell r="W231">
            <v>0</v>
          </cell>
          <cell r="X231">
            <v>0</v>
          </cell>
          <cell r="Y231">
            <v>0</v>
          </cell>
          <cell r="Z231">
            <v>0</v>
          </cell>
          <cell r="AA231">
            <v>0</v>
          </cell>
          <cell r="AB231">
            <v>0</v>
          </cell>
          <cell r="AC231">
            <v>0</v>
          </cell>
          <cell r="AD231">
            <v>0</v>
          </cell>
          <cell r="AE231">
            <v>0</v>
          </cell>
          <cell r="AF231">
            <v>0</v>
          </cell>
          <cell r="AG231">
            <v>0</v>
          </cell>
          <cell r="AH231">
            <v>0</v>
          </cell>
          <cell r="AI231">
            <v>0</v>
          </cell>
          <cell r="AJ231">
            <v>0</v>
          </cell>
          <cell r="AK231">
            <v>0</v>
          </cell>
          <cell r="AL231">
            <v>0</v>
          </cell>
          <cell r="AM231">
            <v>0</v>
          </cell>
          <cell r="AN231">
            <v>0</v>
          </cell>
          <cell r="AO231">
            <v>0</v>
          </cell>
          <cell r="AP231">
            <v>0</v>
          </cell>
          <cell r="AQ231">
            <v>0</v>
          </cell>
          <cell r="AR231">
            <v>0</v>
          </cell>
          <cell r="AS231">
            <v>0</v>
          </cell>
          <cell r="AT231">
            <v>0</v>
          </cell>
          <cell r="AU231">
            <v>0</v>
          </cell>
          <cell r="AV231">
            <v>0</v>
          </cell>
          <cell r="AW231">
            <v>0</v>
          </cell>
          <cell r="AX231" t="str">
            <v>予定価格</v>
          </cell>
          <cell r="AY231" t="str">
            <v>×</v>
          </cell>
          <cell r="AZ231" t="str">
            <v>×</v>
          </cell>
          <cell r="BA231" t="str">
            <v>×</v>
          </cell>
          <cell r="BB231" t="str">
            <v>×</v>
          </cell>
          <cell r="BC231" t="str">
            <v/>
          </cell>
          <cell r="BD231">
            <v>0</v>
          </cell>
          <cell r="BE231" t="str">
            <v/>
          </cell>
          <cell r="BF231" t="str">
            <v/>
          </cell>
          <cell r="BG231" t="str">
            <v>○</v>
          </cell>
          <cell r="BH231" t="b">
            <v>1</v>
          </cell>
          <cell r="BI231" t="b">
            <v>1</v>
          </cell>
        </row>
        <row r="232">
          <cell r="E232" t="str">
            <v/>
          </cell>
          <cell r="F232" t="str">
            <v/>
          </cell>
          <cell r="G232">
            <v>0</v>
          </cell>
          <cell r="H232">
            <v>0</v>
          </cell>
          <cell r="I232">
            <v>0</v>
          </cell>
          <cell r="J232">
            <v>0</v>
          </cell>
          <cell r="K232">
            <v>0</v>
          </cell>
          <cell r="L232">
            <v>0</v>
          </cell>
          <cell r="M232">
            <v>0</v>
          </cell>
          <cell r="N232">
            <v>0</v>
          </cell>
          <cell r="O232">
            <v>0</v>
          </cell>
          <cell r="P232">
            <v>0</v>
          </cell>
          <cell r="Q232">
            <v>0</v>
          </cell>
          <cell r="R232">
            <v>0</v>
          </cell>
          <cell r="S232">
            <v>0</v>
          </cell>
          <cell r="T232">
            <v>0</v>
          </cell>
          <cell r="U232" t="str">
            <v>－</v>
          </cell>
          <cell r="V232">
            <v>0</v>
          </cell>
          <cell r="W232">
            <v>0</v>
          </cell>
          <cell r="X232">
            <v>0</v>
          </cell>
          <cell r="Y232">
            <v>0</v>
          </cell>
          <cell r="Z232">
            <v>0</v>
          </cell>
          <cell r="AA232">
            <v>0</v>
          </cell>
          <cell r="AB232">
            <v>0</v>
          </cell>
          <cell r="AC232">
            <v>0</v>
          </cell>
          <cell r="AD232">
            <v>0</v>
          </cell>
          <cell r="AE232">
            <v>0</v>
          </cell>
          <cell r="AF232">
            <v>0</v>
          </cell>
          <cell r="AG232">
            <v>0</v>
          </cell>
          <cell r="AH232">
            <v>0</v>
          </cell>
          <cell r="AI232">
            <v>0</v>
          </cell>
          <cell r="AJ232">
            <v>0</v>
          </cell>
          <cell r="AK232">
            <v>0</v>
          </cell>
          <cell r="AL232">
            <v>0</v>
          </cell>
          <cell r="AM232">
            <v>0</v>
          </cell>
          <cell r="AN232">
            <v>0</v>
          </cell>
          <cell r="AO232">
            <v>0</v>
          </cell>
          <cell r="AP232">
            <v>0</v>
          </cell>
          <cell r="AQ232">
            <v>0</v>
          </cell>
          <cell r="AR232">
            <v>0</v>
          </cell>
          <cell r="AS232">
            <v>0</v>
          </cell>
          <cell r="AT232">
            <v>0</v>
          </cell>
          <cell r="AU232">
            <v>0</v>
          </cell>
          <cell r="AV232">
            <v>0</v>
          </cell>
          <cell r="AW232">
            <v>0</v>
          </cell>
          <cell r="AX232" t="str">
            <v>予定価格</v>
          </cell>
          <cell r="AY232" t="str">
            <v>×</v>
          </cell>
          <cell r="AZ232" t="str">
            <v>×</v>
          </cell>
          <cell r="BA232" t="str">
            <v>×</v>
          </cell>
          <cell r="BB232" t="str">
            <v>×</v>
          </cell>
          <cell r="BC232" t="str">
            <v/>
          </cell>
          <cell r="BD232">
            <v>0</v>
          </cell>
          <cell r="BE232" t="str">
            <v/>
          </cell>
          <cell r="BF232" t="str">
            <v/>
          </cell>
          <cell r="BG232" t="str">
            <v>○</v>
          </cell>
          <cell r="BH232" t="b">
            <v>1</v>
          </cell>
          <cell r="BI232" t="b">
            <v>1</v>
          </cell>
        </row>
        <row r="233">
          <cell r="E233" t="str">
            <v/>
          </cell>
          <cell r="F233" t="str">
            <v/>
          </cell>
          <cell r="G233">
            <v>0</v>
          </cell>
          <cell r="H233">
            <v>0</v>
          </cell>
          <cell r="I233">
            <v>0</v>
          </cell>
          <cell r="J233">
            <v>0</v>
          </cell>
          <cell r="K233">
            <v>0</v>
          </cell>
          <cell r="L233">
            <v>0</v>
          </cell>
          <cell r="M233">
            <v>0</v>
          </cell>
          <cell r="N233">
            <v>0</v>
          </cell>
          <cell r="O233">
            <v>0</v>
          </cell>
          <cell r="P233">
            <v>0</v>
          </cell>
          <cell r="Q233">
            <v>0</v>
          </cell>
          <cell r="R233">
            <v>0</v>
          </cell>
          <cell r="S233">
            <v>0</v>
          </cell>
          <cell r="T233">
            <v>0</v>
          </cell>
          <cell r="U233" t="str">
            <v>－</v>
          </cell>
          <cell r="V233">
            <v>0</v>
          </cell>
          <cell r="W233">
            <v>0</v>
          </cell>
          <cell r="X233">
            <v>0</v>
          </cell>
          <cell r="Y233">
            <v>0</v>
          </cell>
          <cell r="Z233">
            <v>0</v>
          </cell>
          <cell r="AA233">
            <v>0</v>
          </cell>
          <cell r="AB233">
            <v>0</v>
          </cell>
          <cell r="AC233">
            <v>0</v>
          </cell>
          <cell r="AD233">
            <v>0</v>
          </cell>
          <cell r="AE233">
            <v>0</v>
          </cell>
          <cell r="AF233">
            <v>0</v>
          </cell>
          <cell r="AG233">
            <v>0</v>
          </cell>
          <cell r="AH233">
            <v>0</v>
          </cell>
          <cell r="AI233">
            <v>0</v>
          </cell>
          <cell r="AJ233">
            <v>0</v>
          </cell>
          <cell r="AK233">
            <v>0</v>
          </cell>
          <cell r="AL233">
            <v>0</v>
          </cell>
          <cell r="AM233">
            <v>0</v>
          </cell>
          <cell r="AN233">
            <v>0</v>
          </cell>
          <cell r="AO233">
            <v>0</v>
          </cell>
          <cell r="AP233">
            <v>0</v>
          </cell>
          <cell r="AQ233">
            <v>0</v>
          </cell>
          <cell r="AR233">
            <v>0</v>
          </cell>
          <cell r="AS233">
            <v>0</v>
          </cell>
          <cell r="AT233">
            <v>0</v>
          </cell>
          <cell r="AU233">
            <v>0</v>
          </cell>
          <cell r="AV233">
            <v>0</v>
          </cell>
          <cell r="AW233">
            <v>0</v>
          </cell>
          <cell r="AX233" t="str">
            <v>予定価格</v>
          </cell>
          <cell r="AY233" t="str">
            <v>×</v>
          </cell>
          <cell r="AZ233" t="str">
            <v>×</v>
          </cell>
          <cell r="BA233" t="str">
            <v>×</v>
          </cell>
          <cell r="BB233" t="str">
            <v>×</v>
          </cell>
          <cell r="BC233" t="str">
            <v/>
          </cell>
          <cell r="BD233">
            <v>0</v>
          </cell>
          <cell r="BE233" t="str">
            <v/>
          </cell>
          <cell r="BF233" t="str">
            <v/>
          </cell>
          <cell r="BG233" t="str">
            <v>○</v>
          </cell>
          <cell r="BH233" t="b">
            <v>1</v>
          </cell>
          <cell r="BI233" t="b">
            <v>1</v>
          </cell>
        </row>
        <row r="234">
          <cell r="E234" t="str">
            <v/>
          </cell>
          <cell r="F234" t="str">
            <v/>
          </cell>
          <cell r="G234">
            <v>0</v>
          </cell>
          <cell r="H234">
            <v>0</v>
          </cell>
          <cell r="I234">
            <v>0</v>
          </cell>
          <cell r="J234">
            <v>0</v>
          </cell>
          <cell r="K234">
            <v>0</v>
          </cell>
          <cell r="L234">
            <v>0</v>
          </cell>
          <cell r="M234">
            <v>0</v>
          </cell>
          <cell r="N234">
            <v>0</v>
          </cell>
          <cell r="O234">
            <v>0</v>
          </cell>
          <cell r="P234">
            <v>0</v>
          </cell>
          <cell r="Q234">
            <v>0</v>
          </cell>
          <cell r="R234">
            <v>0</v>
          </cell>
          <cell r="S234">
            <v>0</v>
          </cell>
          <cell r="T234">
            <v>0</v>
          </cell>
          <cell r="U234" t="str">
            <v>－</v>
          </cell>
          <cell r="V234">
            <v>0</v>
          </cell>
          <cell r="W234">
            <v>0</v>
          </cell>
          <cell r="X234">
            <v>0</v>
          </cell>
          <cell r="Y234">
            <v>0</v>
          </cell>
          <cell r="Z234">
            <v>0</v>
          </cell>
          <cell r="AA234">
            <v>0</v>
          </cell>
          <cell r="AB234">
            <v>0</v>
          </cell>
          <cell r="AC234">
            <v>0</v>
          </cell>
          <cell r="AD234">
            <v>0</v>
          </cell>
          <cell r="AE234">
            <v>0</v>
          </cell>
          <cell r="AF234">
            <v>0</v>
          </cell>
          <cell r="AG234">
            <v>0</v>
          </cell>
          <cell r="AH234">
            <v>0</v>
          </cell>
          <cell r="AI234">
            <v>0</v>
          </cell>
          <cell r="AJ234">
            <v>0</v>
          </cell>
          <cell r="AK234">
            <v>0</v>
          </cell>
          <cell r="AL234">
            <v>0</v>
          </cell>
          <cell r="AM234">
            <v>0</v>
          </cell>
          <cell r="AN234">
            <v>0</v>
          </cell>
          <cell r="AO234">
            <v>0</v>
          </cell>
          <cell r="AP234">
            <v>0</v>
          </cell>
          <cell r="AQ234">
            <v>0</v>
          </cell>
          <cell r="AR234">
            <v>0</v>
          </cell>
          <cell r="AS234">
            <v>0</v>
          </cell>
          <cell r="AT234">
            <v>0</v>
          </cell>
          <cell r="AU234">
            <v>0</v>
          </cell>
          <cell r="AV234">
            <v>0</v>
          </cell>
          <cell r="AW234">
            <v>0</v>
          </cell>
          <cell r="AX234" t="str">
            <v>予定価格</v>
          </cell>
          <cell r="AY234" t="str">
            <v>×</v>
          </cell>
          <cell r="AZ234" t="str">
            <v>×</v>
          </cell>
          <cell r="BA234" t="str">
            <v>×</v>
          </cell>
          <cell r="BB234" t="str">
            <v>×</v>
          </cell>
          <cell r="BC234" t="str">
            <v/>
          </cell>
          <cell r="BD234">
            <v>0</v>
          </cell>
          <cell r="BE234" t="str">
            <v/>
          </cell>
          <cell r="BF234" t="str">
            <v/>
          </cell>
          <cell r="BG234" t="str">
            <v>○</v>
          </cell>
          <cell r="BH234" t="b">
            <v>1</v>
          </cell>
          <cell r="BI234" t="b">
            <v>1</v>
          </cell>
        </row>
        <row r="235">
          <cell r="E235" t="str">
            <v/>
          </cell>
          <cell r="F235" t="str">
            <v/>
          </cell>
          <cell r="G235">
            <v>0</v>
          </cell>
          <cell r="H235">
            <v>0</v>
          </cell>
          <cell r="I235">
            <v>0</v>
          </cell>
          <cell r="J235">
            <v>0</v>
          </cell>
          <cell r="K235">
            <v>0</v>
          </cell>
          <cell r="L235">
            <v>0</v>
          </cell>
          <cell r="M235">
            <v>0</v>
          </cell>
          <cell r="N235">
            <v>0</v>
          </cell>
          <cell r="O235">
            <v>0</v>
          </cell>
          <cell r="P235">
            <v>0</v>
          </cell>
          <cell r="Q235">
            <v>0</v>
          </cell>
          <cell r="R235">
            <v>0</v>
          </cell>
          <cell r="S235">
            <v>0</v>
          </cell>
          <cell r="T235">
            <v>0</v>
          </cell>
          <cell r="U235" t="str">
            <v>－</v>
          </cell>
          <cell r="V235">
            <v>0</v>
          </cell>
          <cell r="W235">
            <v>0</v>
          </cell>
          <cell r="X235">
            <v>0</v>
          </cell>
          <cell r="Y235">
            <v>0</v>
          </cell>
          <cell r="Z235">
            <v>0</v>
          </cell>
          <cell r="AA235">
            <v>0</v>
          </cell>
          <cell r="AB235">
            <v>0</v>
          </cell>
          <cell r="AC235">
            <v>0</v>
          </cell>
          <cell r="AD235">
            <v>0</v>
          </cell>
          <cell r="AE235">
            <v>0</v>
          </cell>
          <cell r="AF235">
            <v>0</v>
          </cell>
          <cell r="AG235">
            <v>0</v>
          </cell>
          <cell r="AH235">
            <v>0</v>
          </cell>
          <cell r="AI235">
            <v>0</v>
          </cell>
          <cell r="AJ235">
            <v>0</v>
          </cell>
          <cell r="AK235">
            <v>0</v>
          </cell>
          <cell r="AL235">
            <v>0</v>
          </cell>
          <cell r="AM235">
            <v>0</v>
          </cell>
          <cell r="AN235">
            <v>0</v>
          </cell>
          <cell r="AO235">
            <v>0</v>
          </cell>
          <cell r="AP235">
            <v>0</v>
          </cell>
          <cell r="AQ235">
            <v>0</v>
          </cell>
          <cell r="AR235">
            <v>0</v>
          </cell>
          <cell r="AS235">
            <v>0</v>
          </cell>
          <cell r="AT235">
            <v>0</v>
          </cell>
          <cell r="AU235">
            <v>0</v>
          </cell>
          <cell r="AV235">
            <v>0</v>
          </cell>
          <cell r="AW235">
            <v>0</v>
          </cell>
          <cell r="AX235" t="str">
            <v>予定価格</v>
          </cell>
          <cell r="AY235" t="str">
            <v>×</v>
          </cell>
          <cell r="AZ235" t="str">
            <v>×</v>
          </cell>
          <cell r="BA235" t="str">
            <v>×</v>
          </cell>
          <cell r="BB235" t="str">
            <v>×</v>
          </cell>
          <cell r="BC235" t="str">
            <v/>
          </cell>
          <cell r="BD235">
            <v>0</v>
          </cell>
          <cell r="BE235" t="str">
            <v/>
          </cell>
          <cell r="BF235" t="str">
            <v/>
          </cell>
          <cell r="BG235" t="str">
            <v>○</v>
          </cell>
          <cell r="BH235" t="b">
            <v>1</v>
          </cell>
          <cell r="BI235" t="b">
            <v>1</v>
          </cell>
        </row>
        <row r="236">
          <cell r="E236" t="str">
            <v/>
          </cell>
          <cell r="F236" t="str">
            <v/>
          </cell>
          <cell r="G236">
            <v>0</v>
          </cell>
          <cell r="H236">
            <v>0</v>
          </cell>
          <cell r="I236">
            <v>0</v>
          </cell>
          <cell r="J236">
            <v>0</v>
          </cell>
          <cell r="K236">
            <v>0</v>
          </cell>
          <cell r="L236">
            <v>0</v>
          </cell>
          <cell r="M236">
            <v>0</v>
          </cell>
          <cell r="N236">
            <v>0</v>
          </cell>
          <cell r="O236">
            <v>0</v>
          </cell>
          <cell r="P236">
            <v>0</v>
          </cell>
          <cell r="Q236">
            <v>0</v>
          </cell>
          <cell r="R236">
            <v>0</v>
          </cell>
          <cell r="S236">
            <v>0</v>
          </cell>
          <cell r="T236">
            <v>0</v>
          </cell>
          <cell r="U236" t="str">
            <v>－</v>
          </cell>
          <cell r="V236">
            <v>0</v>
          </cell>
          <cell r="W236">
            <v>0</v>
          </cell>
          <cell r="X236">
            <v>0</v>
          </cell>
          <cell r="Y236">
            <v>0</v>
          </cell>
          <cell r="Z236">
            <v>0</v>
          </cell>
          <cell r="AA236">
            <v>0</v>
          </cell>
          <cell r="AB236">
            <v>0</v>
          </cell>
          <cell r="AC236">
            <v>0</v>
          </cell>
          <cell r="AD236">
            <v>0</v>
          </cell>
          <cell r="AE236">
            <v>0</v>
          </cell>
          <cell r="AF236">
            <v>0</v>
          </cell>
          <cell r="AG236">
            <v>0</v>
          </cell>
          <cell r="AH236">
            <v>0</v>
          </cell>
          <cell r="AI236">
            <v>0</v>
          </cell>
          <cell r="AJ236">
            <v>0</v>
          </cell>
          <cell r="AK236">
            <v>0</v>
          </cell>
          <cell r="AL236">
            <v>0</v>
          </cell>
          <cell r="AM236">
            <v>0</v>
          </cell>
          <cell r="AN236">
            <v>0</v>
          </cell>
          <cell r="AO236">
            <v>0</v>
          </cell>
          <cell r="AP236">
            <v>0</v>
          </cell>
          <cell r="AQ236">
            <v>0</v>
          </cell>
          <cell r="AR236">
            <v>0</v>
          </cell>
          <cell r="AS236">
            <v>0</v>
          </cell>
          <cell r="AT236">
            <v>0</v>
          </cell>
          <cell r="AU236">
            <v>0</v>
          </cell>
          <cell r="AV236">
            <v>0</v>
          </cell>
          <cell r="AW236">
            <v>0</v>
          </cell>
          <cell r="AX236" t="str">
            <v>予定価格</v>
          </cell>
          <cell r="AY236" t="str">
            <v>×</v>
          </cell>
          <cell r="AZ236" t="str">
            <v>×</v>
          </cell>
          <cell r="BA236" t="str">
            <v>×</v>
          </cell>
          <cell r="BB236" t="str">
            <v>×</v>
          </cell>
          <cell r="BC236" t="str">
            <v/>
          </cell>
          <cell r="BD236">
            <v>0</v>
          </cell>
          <cell r="BE236" t="str">
            <v/>
          </cell>
          <cell r="BF236" t="str">
            <v/>
          </cell>
          <cell r="BG236" t="str">
            <v>○</v>
          </cell>
          <cell r="BH236" t="b">
            <v>1</v>
          </cell>
          <cell r="BI236" t="b">
            <v>1</v>
          </cell>
        </row>
        <row r="237">
          <cell r="E237" t="str">
            <v/>
          </cell>
          <cell r="F237" t="str">
            <v/>
          </cell>
          <cell r="G237">
            <v>0</v>
          </cell>
          <cell r="H237">
            <v>0</v>
          </cell>
          <cell r="I237">
            <v>0</v>
          </cell>
          <cell r="J237">
            <v>0</v>
          </cell>
          <cell r="K237">
            <v>0</v>
          </cell>
          <cell r="L237">
            <v>0</v>
          </cell>
          <cell r="M237">
            <v>0</v>
          </cell>
          <cell r="N237">
            <v>0</v>
          </cell>
          <cell r="O237">
            <v>0</v>
          </cell>
          <cell r="P237">
            <v>0</v>
          </cell>
          <cell r="Q237">
            <v>0</v>
          </cell>
          <cell r="R237">
            <v>0</v>
          </cell>
          <cell r="S237">
            <v>0</v>
          </cell>
          <cell r="T237">
            <v>0</v>
          </cell>
          <cell r="U237" t="str">
            <v>－</v>
          </cell>
          <cell r="V237">
            <v>0</v>
          </cell>
          <cell r="W237">
            <v>0</v>
          </cell>
          <cell r="X237">
            <v>0</v>
          </cell>
          <cell r="Y237">
            <v>0</v>
          </cell>
          <cell r="Z237">
            <v>0</v>
          </cell>
          <cell r="AA237">
            <v>0</v>
          </cell>
          <cell r="AB237">
            <v>0</v>
          </cell>
          <cell r="AC237">
            <v>0</v>
          </cell>
          <cell r="AD237">
            <v>0</v>
          </cell>
          <cell r="AE237">
            <v>0</v>
          </cell>
          <cell r="AF237">
            <v>0</v>
          </cell>
          <cell r="AG237">
            <v>0</v>
          </cell>
          <cell r="AH237">
            <v>0</v>
          </cell>
          <cell r="AI237">
            <v>0</v>
          </cell>
          <cell r="AJ237">
            <v>0</v>
          </cell>
          <cell r="AK237">
            <v>0</v>
          </cell>
          <cell r="AL237">
            <v>0</v>
          </cell>
          <cell r="AM237">
            <v>0</v>
          </cell>
          <cell r="AN237">
            <v>0</v>
          </cell>
          <cell r="AO237">
            <v>0</v>
          </cell>
          <cell r="AP237">
            <v>0</v>
          </cell>
          <cell r="AQ237">
            <v>0</v>
          </cell>
          <cell r="AR237">
            <v>0</v>
          </cell>
          <cell r="AS237">
            <v>0</v>
          </cell>
          <cell r="AT237">
            <v>0</v>
          </cell>
          <cell r="AU237">
            <v>0</v>
          </cell>
          <cell r="AV237">
            <v>0</v>
          </cell>
          <cell r="AW237">
            <v>0</v>
          </cell>
          <cell r="AX237" t="str">
            <v>予定価格</v>
          </cell>
          <cell r="AY237" t="str">
            <v>×</v>
          </cell>
          <cell r="AZ237" t="str">
            <v>×</v>
          </cell>
          <cell r="BA237" t="str">
            <v>×</v>
          </cell>
          <cell r="BB237" t="str">
            <v>×</v>
          </cell>
          <cell r="BC237" t="str">
            <v/>
          </cell>
          <cell r="BD237">
            <v>0</v>
          </cell>
          <cell r="BE237" t="str">
            <v/>
          </cell>
          <cell r="BF237" t="str">
            <v/>
          </cell>
          <cell r="BG237" t="str">
            <v>○</v>
          </cell>
          <cell r="BH237" t="b">
            <v>1</v>
          </cell>
          <cell r="BI237" t="b">
            <v>1</v>
          </cell>
        </row>
        <row r="238">
          <cell r="E238" t="str">
            <v/>
          </cell>
          <cell r="F238" t="str">
            <v/>
          </cell>
          <cell r="G238">
            <v>0</v>
          </cell>
          <cell r="H238">
            <v>0</v>
          </cell>
          <cell r="I238">
            <v>0</v>
          </cell>
          <cell r="J238">
            <v>0</v>
          </cell>
          <cell r="K238">
            <v>0</v>
          </cell>
          <cell r="L238">
            <v>0</v>
          </cell>
          <cell r="M238">
            <v>0</v>
          </cell>
          <cell r="N238">
            <v>0</v>
          </cell>
          <cell r="O238">
            <v>0</v>
          </cell>
          <cell r="P238">
            <v>0</v>
          </cell>
          <cell r="Q238">
            <v>0</v>
          </cell>
          <cell r="R238">
            <v>0</v>
          </cell>
          <cell r="S238">
            <v>0</v>
          </cell>
          <cell r="T238">
            <v>0</v>
          </cell>
          <cell r="U238" t="str">
            <v>－</v>
          </cell>
          <cell r="V238">
            <v>0</v>
          </cell>
          <cell r="W238">
            <v>0</v>
          </cell>
          <cell r="X238">
            <v>0</v>
          </cell>
          <cell r="Y238">
            <v>0</v>
          </cell>
          <cell r="Z238">
            <v>0</v>
          </cell>
          <cell r="AA238">
            <v>0</v>
          </cell>
          <cell r="AB238">
            <v>0</v>
          </cell>
          <cell r="AC238">
            <v>0</v>
          </cell>
          <cell r="AD238">
            <v>0</v>
          </cell>
          <cell r="AE238">
            <v>0</v>
          </cell>
          <cell r="AF238">
            <v>0</v>
          </cell>
          <cell r="AG238">
            <v>0</v>
          </cell>
          <cell r="AH238">
            <v>0</v>
          </cell>
          <cell r="AI238">
            <v>0</v>
          </cell>
          <cell r="AJ238">
            <v>0</v>
          </cell>
          <cell r="AK238">
            <v>0</v>
          </cell>
          <cell r="AL238">
            <v>0</v>
          </cell>
          <cell r="AM238">
            <v>0</v>
          </cell>
          <cell r="AN238">
            <v>0</v>
          </cell>
          <cell r="AO238">
            <v>0</v>
          </cell>
          <cell r="AP238">
            <v>0</v>
          </cell>
          <cell r="AQ238">
            <v>0</v>
          </cell>
          <cell r="AR238">
            <v>0</v>
          </cell>
          <cell r="AS238">
            <v>0</v>
          </cell>
          <cell r="AT238">
            <v>0</v>
          </cell>
          <cell r="AU238">
            <v>0</v>
          </cell>
          <cell r="AV238">
            <v>0</v>
          </cell>
          <cell r="AW238">
            <v>0</v>
          </cell>
          <cell r="AX238" t="str">
            <v>予定価格</v>
          </cell>
          <cell r="AY238" t="str">
            <v>×</v>
          </cell>
          <cell r="AZ238" t="str">
            <v>×</v>
          </cell>
          <cell r="BA238" t="str">
            <v>×</v>
          </cell>
          <cell r="BB238" t="str">
            <v>×</v>
          </cell>
          <cell r="BC238" t="str">
            <v/>
          </cell>
          <cell r="BD238">
            <v>0</v>
          </cell>
          <cell r="BE238" t="str">
            <v/>
          </cell>
          <cell r="BF238" t="str">
            <v/>
          </cell>
          <cell r="BG238" t="str">
            <v>○</v>
          </cell>
          <cell r="BH238" t="b">
            <v>1</v>
          </cell>
          <cell r="BI238" t="b">
            <v>1</v>
          </cell>
        </row>
        <row r="239">
          <cell r="E239" t="str">
            <v/>
          </cell>
          <cell r="F239" t="str">
            <v/>
          </cell>
          <cell r="G239">
            <v>0</v>
          </cell>
          <cell r="H239">
            <v>0</v>
          </cell>
          <cell r="I239">
            <v>0</v>
          </cell>
          <cell r="J239">
            <v>0</v>
          </cell>
          <cell r="K239">
            <v>0</v>
          </cell>
          <cell r="L239">
            <v>0</v>
          </cell>
          <cell r="M239">
            <v>0</v>
          </cell>
          <cell r="N239">
            <v>0</v>
          </cell>
          <cell r="O239">
            <v>0</v>
          </cell>
          <cell r="P239">
            <v>0</v>
          </cell>
          <cell r="Q239">
            <v>0</v>
          </cell>
          <cell r="R239">
            <v>0</v>
          </cell>
          <cell r="S239">
            <v>0</v>
          </cell>
          <cell r="T239">
            <v>0</v>
          </cell>
          <cell r="U239" t="str">
            <v>－</v>
          </cell>
          <cell r="V239">
            <v>0</v>
          </cell>
          <cell r="W239">
            <v>0</v>
          </cell>
          <cell r="X239">
            <v>0</v>
          </cell>
          <cell r="Y239">
            <v>0</v>
          </cell>
          <cell r="Z239">
            <v>0</v>
          </cell>
          <cell r="AA239">
            <v>0</v>
          </cell>
          <cell r="AB239">
            <v>0</v>
          </cell>
          <cell r="AC239">
            <v>0</v>
          </cell>
          <cell r="AD239">
            <v>0</v>
          </cell>
          <cell r="AE239">
            <v>0</v>
          </cell>
          <cell r="AF239">
            <v>0</v>
          </cell>
          <cell r="AG239">
            <v>0</v>
          </cell>
          <cell r="AH239">
            <v>0</v>
          </cell>
          <cell r="AI239">
            <v>0</v>
          </cell>
          <cell r="AJ239">
            <v>0</v>
          </cell>
          <cell r="AK239">
            <v>0</v>
          </cell>
          <cell r="AL239">
            <v>0</v>
          </cell>
          <cell r="AM239">
            <v>0</v>
          </cell>
          <cell r="AN239">
            <v>0</v>
          </cell>
          <cell r="AO239">
            <v>0</v>
          </cell>
          <cell r="AP239">
            <v>0</v>
          </cell>
          <cell r="AQ239">
            <v>0</v>
          </cell>
          <cell r="AR239">
            <v>0</v>
          </cell>
          <cell r="AS239">
            <v>0</v>
          </cell>
          <cell r="AT239">
            <v>0</v>
          </cell>
          <cell r="AU239">
            <v>0</v>
          </cell>
          <cell r="AV239">
            <v>0</v>
          </cell>
          <cell r="AW239">
            <v>0</v>
          </cell>
          <cell r="AX239" t="str">
            <v>予定価格</v>
          </cell>
          <cell r="AY239" t="str">
            <v>×</v>
          </cell>
          <cell r="AZ239" t="str">
            <v>×</v>
          </cell>
          <cell r="BA239" t="str">
            <v>×</v>
          </cell>
          <cell r="BB239" t="str">
            <v>×</v>
          </cell>
          <cell r="BC239" t="str">
            <v/>
          </cell>
          <cell r="BD239">
            <v>0</v>
          </cell>
          <cell r="BE239" t="str">
            <v/>
          </cell>
          <cell r="BF239" t="str">
            <v/>
          </cell>
          <cell r="BG239" t="str">
            <v>○</v>
          </cell>
          <cell r="BH239" t="b">
            <v>1</v>
          </cell>
          <cell r="BI239" t="b">
            <v>1</v>
          </cell>
        </row>
        <row r="240">
          <cell r="E240" t="str">
            <v/>
          </cell>
          <cell r="F240" t="str">
            <v/>
          </cell>
          <cell r="G240">
            <v>0</v>
          </cell>
          <cell r="H240">
            <v>0</v>
          </cell>
          <cell r="I240">
            <v>0</v>
          </cell>
          <cell r="J240">
            <v>0</v>
          </cell>
          <cell r="K240">
            <v>0</v>
          </cell>
          <cell r="L240">
            <v>0</v>
          </cell>
          <cell r="M240">
            <v>0</v>
          </cell>
          <cell r="N240">
            <v>0</v>
          </cell>
          <cell r="O240">
            <v>0</v>
          </cell>
          <cell r="P240">
            <v>0</v>
          </cell>
          <cell r="Q240">
            <v>0</v>
          </cell>
          <cell r="R240">
            <v>0</v>
          </cell>
          <cell r="S240">
            <v>0</v>
          </cell>
          <cell r="T240">
            <v>0</v>
          </cell>
          <cell r="U240" t="str">
            <v>－</v>
          </cell>
          <cell r="V240">
            <v>0</v>
          </cell>
          <cell r="W240">
            <v>0</v>
          </cell>
          <cell r="X240">
            <v>0</v>
          </cell>
          <cell r="Y240">
            <v>0</v>
          </cell>
          <cell r="Z240">
            <v>0</v>
          </cell>
          <cell r="AA240">
            <v>0</v>
          </cell>
          <cell r="AB240">
            <v>0</v>
          </cell>
          <cell r="AC240">
            <v>0</v>
          </cell>
          <cell r="AD240">
            <v>0</v>
          </cell>
          <cell r="AE240">
            <v>0</v>
          </cell>
          <cell r="AF240">
            <v>0</v>
          </cell>
          <cell r="AG240">
            <v>0</v>
          </cell>
          <cell r="AH240">
            <v>0</v>
          </cell>
          <cell r="AI240">
            <v>0</v>
          </cell>
          <cell r="AJ240">
            <v>0</v>
          </cell>
          <cell r="AK240">
            <v>0</v>
          </cell>
          <cell r="AL240">
            <v>0</v>
          </cell>
          <cell r="AM240">
            <v>0</v>
          </cell>
          <cell r="AN240">
            <v>0</v>
          </cell>
          <cell r="AO240">
            <v>0</v>
          </cell>
          <cell r="AP240">
            <v>0</v>
          </cell>
          <cell r="AQ240">
            <v>0</v>
          </cell>
          <cell r="AR240">
            <v>0</v>
          </cell>
          <cell r="AS240">
            <v>0</v>
          </cell>
          <cell r="AT240">
            <v>0</v>
          </cell>
          <cell r="AU240">
            <v>0</v>
          </cell>
          <cell r="AV240">
            <v>0</v>
          </cell>
          <cell r="AW240">
            <v>0</v>
          </cell>
          <cell r="AX240" t="str">
            <v>予定価格</v>
          </cell>
          <cell r="AY240" t="str">
            <v>×</v>
          </cell>
          <cell r="AZ240" t="str">
            <v>×</v>
          </cell>
          <cell r="BA240" t="str">
            <v>×</v>
          </cell>
          <cell r="BB240" t="str">
            <v>×</v>
          </cell>
          <cell r="BC240" t="str">
            <v/>
          </cell>
          <cell r="BD240">
            <v>0</v>
          </cell>
          <cell r="BE240" t="str">
            <v/>
          </cell>
          <cell r="BF240" t="str">
            <v/>
          </cell>
          <cell r="BG240" t="str">
            <v>○</v>
          </cell>
          <cell r="BH240" t="b">
            <v>1</v>
          </cell>
          <cell r="BI240" t="b">
            <v>1</v>
          </cell>
        </row>
        <row r="241">
          <cell r="E241" t="str">
            <v/>
          </cell>
          <cell r="F241" t="str">
            <v/>
          </cell>
          <cell r="G241">
            <v>0</v>
          </cell>
          <cell r="H241">
            <v>0</v>
          </cell>
          <cell r="I241">
            <v>0</v>
          </cell>
          <cell r="J241">
            <v>0</v>
          </cell>
          <cell r="K241">
            <v>0</v>
          </cell>
          <cell r="L241">
            <v>0</v>
          </cell>
          <cell r="M241">
            <v>0</v>
          </cell>
          <cell r="N241">
            <v>0</v>
          </cell>
          <cell r="O241">
            <v>0</v>
          </cell>
          <cell r="P241">
            <v>0</v>
          </cell>
          <cell r="Q241">
            <v>0</v>
          </cell>
          <cell r="R241">
            <v>0</v>
          </cell>
          <cell r="S241">
            <v>0</v>
          </cell>
          <cell r="T241">
            <v>0</v>
          </cell>
          <cell r="U241" t="str">
            <v>－</v>
          </cell>
          <cell r="V241">
            <v>0</v>
          </cell>
          <cell r="W241">
            <v>0</v>
          </cell>
          <cell r="X241">
            <v>0</v>
          </cell>
          <cell r="Y241">
            <v>0</v>
          </cell>
          <cell r="Z241">
            <v>0</v>
          </cell>
          <cell r="AA241">
            <v>0</v>
          </cell>
          <cell r="AB241">
            <v>0</v>
          </cell>
          <cell r="AC241">
            <v>0</v>
          </cell>
          <cell r="AD241">
            <v>0</v>
          </cell>
          <cell r="AE241">
            <v>0</v>
          </cell>
          <cell r="AF241">
            <v>0</v>
          </cell>
          <cell r="AG241">
            <v>0</v>
          </cell>
          <cell r="AH241">
            <v>0</v>
          </cell>
          <cell r="AI241">
            <v>0</v>
          </cell>
          <cell r="AJ241">
            <v>0</v>
          </cell>
          <cell r="AK241">
            <v>0</v>
          </cell>
          <cell r="AL241">
            <v>0</v>
          </cell>
          <cell r="AM241">
            <v>0</v>
          </cell>
          <cell r="AN241">
            <v>0</v>
          </cell>
          <cell r="AO241">
            <v>0</v>
          </cell>
          <cell r="AP241">
            <v>0</v>
          </cell>
          <cell r="AQ241">
            <v>0</v>
          </cell>
          <cell r="AR241">
            <v>0</v>
          </cell>
          <cell r="AS241">
            <v>0</v>
          </cell>
          <cell r="AT241">
            <v>0</v>
          </cell>
          <cell r="AU241">
            <v>0</v>
          </cell>
          <cell r="AV241">
            <v>0</v>
          </cell>
          <cell r="AW241">
            <v>0</v>
          </cell>
          <cell r="AX241" t="str">
            <v>予定価格</v>
          </cell>
          <cell r="AY241" t="str">
            <v>×</v>
          </cell>
          <cell r="AZ241" t="str">
            <v>×</v>
          </cell>
          <cell r="BA241" t="str">
            <v>×</v>
          </cell>
          <cell r="BB241" t="str">
            <v>×</v>
          </cell>
          <cell r="BC241" t="str">
            <v/>
          </cell>
          <cell r="BD241">
            <v>0</v>
          </cell>
          <cell r="BE241" t="str">
            <v/>
          </cell>
          <cell r="BF241" t="str">
            <v/>
          </cell>
          <cell r="BG241" t="str">
            <v>○</v>
          </cell>
          <cell r="BH241" t="b">
            <v>1</v>
          </cell>
          <cell r="BI241" t="b">
            <v>1</v>
          </cell>
        </row>
        <row r="242">
          <cell r="E242" t="str">
            <v/>
          </cell>
          <cell r="F242" t="str">
            <v/>
          </cell>
          <cell r="G242">
            <v>0</v>
          </cell>
          <cell r="H242">
            <v>0</v>
          </cell>
          <cell r="I242">
            <v>0</v>
          </cell>
          <cell r="J242">
            <v>0</v>
          </cell>
          <cell r="K242">
            <v>0</v>
          </cell>
          <cell r="L242">
            <v>0</v>
          </cell>
          <cell r="M242">
            <v>0</v>
          </cell>
          <cell r="N242">
            <v>0</v>
          </cell>
          <cell r="O242">
            <v>0</v>
          </cell>
          <cell r="P242">
            <v>0</v>
          </cell>
          <cell r="Q242">
            <v>0</v>
          </cell>
          <cell r="R242">
            <v>0</v>
          </cell>
          <cell r="S242">
            <v>0</v>
          </cell>
          <cell r="T242">
            <v>0</v>
          </cell>
          <cell r="U242" t="str">
            <v>－</v>
          </cell>
          <cell r="V242">
            <v>0</v>
          </cell>
          <cell r="W242">
            <v>0</v>
          </cell>
          <cell r="X242">
            <v>0</v>
          </cell>
          <cell r="Y242">
            <v>0</v>
          </cell>
          <cell r="Z242">
            <v>0</v>
          </cell>
          <cell r="AA242">
            <v>0</v>
          </cell>
          <cell r="AB242">
            <v>0</v>
          </cell>
          <cell r="AC242">
            <v>0</v>
          </cell>
          <cell r="AD242">
            <v>0</v>
          </cell>
          <cell r="AE242">
            <v>0</v>
          </cell>
          <cell r="AF242">
            <v>0</v>
          </cell>
          <cell r="AG242">
            <v>0</v>
          </cell>
          <cell r="AH242">
            <v>0</v>
          </cell>
          <cell r="AI242">
            <v>0</v>
          </cell>
          <cell r="AJ242">
            <v>0</v>
          </cell>
          <cell r="AK242">
            <v>0</v>
          </cell>
          <cell r="AL242">
            <v>0</v>
          </cell>
          <cell r="AM242">
            <v>0</v>
          </cell>
          <cell r="AN242">
            <v>0</v>
          </cell>
          <cell r="AO242">
            <v>0</v>
          </cell>
          <cell r="AP242">
            <v>0</v>
          </cell>
          <cell r="AQ242">
            <v>0</v>
          </cell>
          <cell r="AR242">
            <v>0</v>
          </cell>
          <cell r="AS242">
            <v>0</v>
          </cell>
          <cell r="AT242">
            <v>0</v>
          </cell>
          <cell r="AU242">
            <v>0</v>
          </cell>
          <cell r="AV242">
            <v>0</v>
          </cell>
          <cell r="AW242">
            <v>0</v>
          </cell>
          <cell r="AX242" t="str">
            <v>予定価格</v>
          </cell>
          <cell r="AY242" t="str">
            <v>×</v>
          </cell>
          <cell r="AZ242" t="str">
            <v>×</v>
          </cell>
          <cell r="BA242" t="str">
            <v>×</v>
          </cell>
          <cell r="BB242" t="str">
            <v>×</v>
          </cell>
          <cell r="BC242" t="str">
            <v/>
          </cell>
          <cell r="BD242">
            <v>0</v>
          </cell>
          <cell r="BE242" t="str">
            <v/>
          </cell>
          <cell r="BF242" t="str">
            <v/>
          </cell>
          <cell r="BG242" t="str">
            <v>○</v>
          </cell>
          <cell r="BH242" t="b">
            <v>1</v>
          </cell>
          <cell r="BI242" t="b">
            <v>1</v>
          </cell>
        </row>
        <row r="243">
          <cell r="E243" t="str">
            <v/>
          </cell>
          <cell r="F243" t="str">
            <v/>
          </cell>
          <cell r="G243">
            <v>0</v>
          </cell>
          <cell r="H243">
            <v>0</v>
          </cell>
          <cell r="I243">
            <v>0</v>
          </cell>
          <cell r="J243">
            <v>0</v>
          </cell>
          <cell r="K243">
            <v>0</v>
          </cell>
          <cell r="L243">
            <v>0</v>
          </cell>
          <cell r="M243">
            <v>0</v>
          </cell>
          <cell r="N243">
            <v>0</v>
          </cell>
          <cell r="O243">
            <v>0</v>
          </cell>
          <cell r="P243">
            <v>0</v>
          </cell>
          <cell r="Q243">
            <v>0</v>
          </cell>
          <cell r="R243">
            <v>0</v>
          </cell>
          <cell r="S243">
            <v>0</v>
          </cell>
          <cell r="T243">
            <v>0</v>
          </cell>
          <cell r="U243" t="str">
            <v>－</v>
          </cell>
          <cell r="V243">
            <v>0</v>
          </cell>
          <cell r="W243">
            <v>0</v>
          </cell>
          <cell r="X243">
            <v>0</v>
          </cell>
          <cell r="Y243">
            <v>0</v>
          </cell>
          <cell r="Z243">
            <v>0</v>
          </cell>
          <cell r="AA243">
            <v>0</v>
          </cell>
          <cell r="AB243">
            <v>0</v>
          </cell>
          <cell r="AC243">
            <v>0</v>
          </cell>
          <cell r="AD243">
            <v>0</v>
          </cell>
          <cell r="AE243">
            <v>0</v>
          </cell>
          <cell r="AF243">
            <v>0</v>
          </cell>
          <cell r="AG243">
            <v>0</v>
          </cell>
          <cell r="AH243">
            <v>0</v>
          </cell>
          <cell r="AI243">
            <v>0</v>
          </cell>
          <cell r="AJ243">
            <v>0</v>
          </cell>
          <cell r="AK243">
            <v>0</v>
          </cell>
          <cell r="AL243">
            <v>0</v>
          </cell>
          <cell r="AM243">
            <v>0</v>
          </cell>
          <cell r="AN243">
            <v>0</v>
          </cell>
          <cell r="AO243">
            <v>0</v>
          </cell>
          <cell r="AP243">
            <v>0</v>
          </cell>
          <cell r="AQ243">
            <v>0</v>
          </cell>
          <cell r="AR243">
            <v>0</v>
          </cell>
          <cell r="AS243">
            <v>0</v>
          </cell>
          <cell r="AT243">
            <v>0</v>
          </cell>
          <cell r="AU243">
            <v>0</v>
          </cell>
          <cell r="AV243">
            <v>0</v>
          </cell>
          <cell r="AW243">
            <v>0</v>
          </cell>
          <cell r="AX243" t="str">
            <v>予定価格</v>
          </cell>
          <cell r="AY243" t="str">
            <v>×</v>
          </cell>
          <cell r="AZ243" t="str">
            <v>×</v>
          </cell>
          <cell r="BA243" t="str">
            <v>×</v>
          </cell>
          <cell r="BB243" t="str">
            <v>×</v>
          </cell>
          <cell r="BC243" t="str">
            <v/>
          </cell>
          <cell r="BD243">
            <v>0</v>
          </cell>
          <cell r="BE243" t="str">
            <v/>
          </cell>
          <cell r="BF243" t="str">
            <v/>
          </cell>
          <cell r="BG243" t="str">
            <v>○</v>
          </cell>
          <cell r="BH243" t="b">
            <v>1</v>
          </cell>
          <cell r="BI243" t="b">
            <v>1</v>
          </cell>
        </row>
        <row r="244">
          <cell r="E244" t="str">
            <v/>
          </cell>
          <cell r="F244" t="str">
            <v/>
          </cell>
          <cell r="G244">
            <v>0</v>
          </cell>
          <cell r="H244">
            <v>0</v>
          </cell>
          <cell r="I244">
            <v>0</v>
          </cell>
          <cell r="J244">
            <v>0</v>
          </cell>
          <cell r="K244">
            <v>0</v>
          </cell>
          <cell r="L244">
            <v>0</v>
          </cell>
          <cell r="M244">
            <v>0</v>
          </cell>
          <cell r="N244">
            <v>0</v>
          </cell>
          <cell r="O244">
            <v>0</v>
          </cell>
          <cell r="P244">
            <v>0</v>
          </cell>
          <cell r="Q244">
            <v>0</v>
          </cell>
          <cell r="R244">
            <v>0</v>
          </cell>
          <cell r="S244">
            <v>0</v>
          </cell>
          <cell r="U244" t="str">
            <v>－</v>
          </cell>
          <cell r="V244">
            <v>0</v>
          </cell>
          <cell r="W244">
            <v>0</v>
          </cell>
          <cell r="X244">
            <v>0</v>
          </cell>
          <cell r="Y244">
            <v>0</v>
          </cell>
          <cell r="Z244">
            <v>0</v>
          </cell>
          <cell r="AA244">
            <v>0</v>
          </cell>
          <cell r="AB244">
            <v>0</v>
          </cell>
          <cell r="AC244">
            <v>0</v>
          </cell>
          <cell r="AD244">
            <v>0</v>
          </cell>
          <cell r="AE244">
            <v>0</v>
          </cell>
          <cell r="AF244">
            <v>0</v>
          </cell>
          <cell r="AG244">
            <v>0</v>
          </cell>
          <cell r="AH244">
            <v>0</v>
          </cell>
          <cell r="AI244">
            <v>0</v>
          </cell>
          <cell r="AJ244">
            <v>0</v>
          </cell>
          <cell r="AK244">
            <v>0</v>
          </cell>
          <cell r="AL244">
            <v>0</v>
          </cell>
          <cell r="AM244">
            <v>0</v>
          </cell>
          <cell r="AN244">
            <v>0</v>
          </cell>
          <cell r="AO244">
            <v>0</v>
          </cell>
          <cell r="AP244">
            <v>0</v>
          </cell>
          <cell r="AQ244">
            <v>0</v>
          </cell>
          <cell r="AR244">
            <v>0</v>
          </cell>
          <cell r="AS244">
            <v>0</v>
          </cell>
          <cell r="AT244">
            <v>0</v>
          </cell>
          <cell r="AU244">
            <v>0</v>
          </cell>
          <cell r="AV244">
            <v>0</v>
          </cell>
          <cell r="AW244">
            <v>0</v>
          </cell>
          <cell r="AX244" t="str">
            <v>予定価格</v>
          </cell>
          <cell r="AY244" t="str">
            <v>×</v>
          </cell>
          <cell r="AZ244" t="str">
            <v>×</v>
          </cell>
          <cell r="BA244" t="str">
            <v>×</v>
          </cell>
          <cell r="BB244" t="str">
            <v>×</v>
          </cell>
          <cell r="BC244" t="str">
            <v/>
          </cell>
          <cell r="BD244">
            <v>0</v>
          </cell>
          <cell r="BE244" t="str">
            <v/>
          </cell>
          <cell r="BF244" t="str">
            <v/>
          </cell>
          <cell r="BG244" t="str">
            <v>○</v>
          </cell>
          <cell r="BH244" t="b">
            <v>1</v>
          </cell>
          <cell r="BI244" t="b">
            <v>1</v>
          </cell>
        </row>
        <row r="245">
          <cell r="E245" t="str">
            <v/>
          </cell>
          <cell r="F245" t="str">
            <v/>
          </cell>
          <cell r="G245">
            <v>0</v>
          </cell>
          <cell r="H245">
            <v>0</v>
          </cell>
          <cell r="I245">
            <v>0</v>
          </cell>
          <cell r="J245">
            <v>0</v>
          </cell>
          <cell r="K245">
            <v>0</v>
          </cell>
          <cell r="L245">
            <v>0</v>
          </cell>
          <cell r="M245">
            <v>0</v>
          </cell>
          <cell r="N245">
            <v>0</v>
          </cell>
          <cell r="O245">
            <v>0</v>
          </cell>
          <cell r="P245">
            <v>0</v>
          </cell>
          <cell r="Q245">
            <v>0</v>
          </cell>
          <cell r="R245">
            <v>0</v>
          </cell>
          <cell r="S245">
            <v>0</v>
          </cell>
          <cell r="U245" t="str">
            <v>－</v>
          </cell>
          <cell r="V245">
            <v>0</v>
          </cell>
          <cell r="W245">
            <v>0</v>
          </cell>
          <cell r="X245">
            <v>0</v>
          </cell>
          <cell r="Y245">
            <v>0</v>
          </cell>
          <cell r="Z245">
            <v>0</v>
          </cell>
          <cell r="AA245">
            <v>0</v>
          </cell>
          <cell r="AB245">
            <v>0</v>
          </cell>
          <cell r="AC245">
            <v>0</v>
          </cell>
          <cell r="AD245">
            <v>0</v>
          </cell>
          <cell r="AE245">
            <v>0</v>
          </cell>
          <cell r="AF245">
            <v>0</v>
          </cell>
          <cell r="AG245">
            <v>0</v>
          </cell>
          <cell r="AH245">
            <v>0</v>
          </cell>
          <cell r="AI245">
            <v>0</v>
          </cell>
          <cell r="AJ245">
            <v>0</v>
          </cell>
          <cell r="AK245">
            <v>0</v>
          </cell>
          <cell r="AL245">
            <v>0</v>
          </cell>
          <cell r="AM245">
            <v>0</v>
          </cell>
          <cell r="AN245">
            <v>0</v>
          </cell>
          <cell r="AO245">
            <v>0</v>
          </cell>
          <cell r="AP245">
            <v>0</v>
          </cell>
          <cell r="AQ245">
            <v>0</v>
          </cell>
          <cell r="AR245">
            <v>0</v>
          </cell>
          <cell r="AS245">
            <v>0</v>
          </cell>
          <cell r="AT245">
            <v>0</v>
          </cell>
          <cell r="AU245">
            <v>0</v>
          </cell>
          <cell r="AV245">
            <v>0</v>
          </cell>
          <cell r="AW245">
            <v>0</v>
          </cell>
          <cell r="AX245" t="str">
            <v>予定価格</v>
          </cell>
          <cell r="AY245" t="str">
            <v>×</v>
          </cell>
          <cell r="AZ245" t="str">
            <v>×</v>
          </cell>
          <cell r="BA245" t="str">
            <v>×</v>
          </cell>
          <cell r="BB245" t="str">
            <v>×</v>
          </cell>
          <cell r="BC245" t="str">
            <v/>
          </cell>
          <cell r="BD245">
            <v>0</v>
          </cell>
          <cell r="BE245" t="str">
            <v/>
          </cell>
          <cell r="BF245" t="str">
            <v/>
          </cell>
          <cell r="BG245" t="str">
            <v>○</v>
          </cell>
          <cell r="BH245" t="b">
            <v>1</v>
          </cell>
          <cell r="BI245" t="b">
            <v>1</v>
          </cell>
        </row>
        <row r="246">
          <cell r="E246" t="str">
            <v/>
          </cell>
          <cell r="F246" t="str">
            <v/>
          </cell>
          <cell r="G246">
            <v>0</v>
          </cell>
          <cell r="H246">
            <v>0</v>
          </cell>
          <cell r="I246">
            <v>0</v>
          </cell>
          <cell r="J246">
            <v>0</v>
          </cell>
          <cell r="K246">
            <v>0</v>
          </cell>
          <cell r="L246">
            <v>0</v>
          </cell>
          <cell r="M246">
            <v>0</v>
          </cell>
          <cell r="N246">
            <v>0</v>
          </cell>
          <cell r="O246">
            <v>0</v>
          </cell>
          <cell r="P246">
            <v>0</v>
          </cell>
          <cell r="Q246">
            <v>0</v>
          </cell>
          <cell r="R246">
            <v>0</v>
          </cell>
          <cell r="S246">
            <v>0</v>
          </cell>
          <cell r="U246" t="str">
            <v>－</v>
          </cell>
          <cell r="V246">
            <v>0</v>
          </cell>
          <cell r="W246">
            <v>0</v>
          </cell>
          <cell r="X246">
            <v>0</v>
          </cell>
          <cell r="Y246">
            <v>0</v>
          </cell>
          <cell r="Z246">
            <v>0</v>
          </cell>
          <cell r="AA246">
            <v>0</v>
          </cell>
          <cell r="AB246">
            <v>0</v>
          </cell>
          <cell r="AC246">
            <v>0</v>
          </cell>
          <cell r="AD246">
            <v>0</v>
          </cell>
          <cell r="AE246">
            <v>0</v>
          </cell>
          <cell r="AF246">
            <v>0</v>
          </cell>
          <cell r="AG246">
            <v>0</v>
          </cell>
          <cell r="AH246">
            <v>0</v>
          </cell>
          <cell r="AI246">
            <v>0</v>
          </cell>
          <cell r="AJ246">
            <v>0</v>
          </cell>
          <cell r="AK246">
            <v>0</v>
          </cell>
          <cell r="AL246">
            <v>0</v>
          </cell>
          <cell r="AM246">
            <v>0</v>
          </cell>
          <cell r="AN246">
            <v>0</v>
          </cell>
          <cell r="AO246">
            <v>0</v>
          </cell>
          <cell r="AP246">
            <v>0</v>
          </cell>
          <cell r="AQ246">
            <v>0</v>
          </cell>
          <cell r="AR246">
            <v>0</v>
          </cell>
          <cell r="AS246">
            <v>0</v>
          </cell>
          <cell r="AT246">
            <v>0</v>
          </cell>
          <cell r="AU246">
            <v>0</v>
          </cell>
          <cell r="AV246">
            <v>0</v>
          </cell>
          <cell r="AW246">
            <v>0</v>
          </cell>
          <cell r="AX246" t="str">
            <v>予定価格</v>
          </cell>
          <cell r="AY246" t="str">
            <v>×</v>
          </cell>
          <cell r="AZ246" t="str">
            <v>×</v>
          </cell>
          <cell r="BA246" t="str">
            <v>×</v>
          </cell>
          <cell r="BB246" t="str">
            <v>×</v>
          </cell>
          <cell r="BC246" t="str">
            <v/>
          </cell>
          <cell r="BD246">
            <v>0</v>
          </cell>
          <cell r="BE246" t="str">
            <v/>
          </cell>
          <cell r="BF246" t="str">
            <v/>
          </cell>
          <cell r="BG246" t="str">
            <v>○</v>
          </cell>
          <cell r="BH246" t="b">
            <v>1</v>
          </cell>
          <cell r="BI246" t="b">
            <v>1</v>
          </cell>
        </row>
        <row r="247">
          <cell r="E247" t="str">
            <v/>
          </cell>
          <cell r="F247" t="str">
            <v/>
          </cell>
          <cell r="G247">
            <v>0</v>
          </cell>
          <cell r="H247">
            <v>0</v>
          </cell>
          <cell r="I247">
            <v>0</v>
          </cell>
          <cell r="J247">
            <v>0</v>
          </cell>
          <cell r="K247">
            <v>0</v>
          </cell>
          <cell r="L247">
            <v>0</v>
          </cell>
          <cell r="M247">
            <v>0</v>
          </cell>
          <cell r="N247">
            <v>0</v>
          </cell>
          <cell r="O247">
            <v>0</v>
          </cell>
          <cell r="P247">
            <v>0</v>
          </cell>
          <cell r="Q247">
            <v>0</v>
          </cell>
          <cell r="R247">
            <v>0</v>
          </cell>
          <cell r="S247">
            <v>0</v>
          </cell>
          <cell r="U247" t="str">
            <v>－</v>
          </cell>
          <cell r="V247">
            <v>0</v>
          </cell>
          <cell r="W247">
            <v>0</v>
          </cell>
          <cell r="X247">
            <v>0</v>
          </cell>
          <cell r="Y247">
            <v>0</v>
          </cell>
          <cell r="Z247">
            <v>0</v>
          </cell>
          <cell r="AA247">
            <v>0</v>
          </cell>
          <cell r="AB247">
            <v>0</v>
          </cell>
          <cell r="AC247">
            <v>0</v>
          </cell>
          <cell r="AD247">
            <v>0</v>
          </cell>
          <cell r="AE247">
            <v>0</v>
          </cell>
          <cell r="AF247">
            <v>0</v>
          </cell>
          <cell r="AG247">
            <v>0</v>
          </cell>
          <cell r="AH247">
            <v>0</v>
          </cell>
          <cell r="AI247">
            <v>0</v>
          </cell>
          <cell r="AJ247">
            <v>0</v>
          </cell>
          <cell r="AK247">
            <v>0</v>
          </cell>
          <cell r="AL247">
            <v>0</v>
          </cell>
          <cell r="AM247">
            <v>0</v>
          </cell>
          <cell r="AN247">
            <v>0</v>
          </cell>
          <cell r="AO247">
            <v>0</v>
          </cell>
          <cell r="AP247">
            <v>0</v>
          </cell>
          <cell r="AQ247">
            <v>0</v>
          </cell>
          <cell r="AR247">
            <v>0</v>
          </cell>
          <cell r="AS247">
            <v>0</v>
          </cell>
          <cell r="AT247">
            <v>0</v>
          </cell>
          <cell r="AU247">
            <v>0</v>
          </cell>
          <cell r="AV247">
            <v>0</v>
          </cell>
          <cell r="AW247">
            <v>0</v>
          </cell>
          <cell r="AX247" t="str">
            <v>予定価格</v>
          </cell>
          <cell r="AY247" t="str">
            <v>×</v>
          </cell>
          <cell r="AZ247" t="str">
            <v>×</v>
          </cell>
          <cell r="BA247" t="str">
            <v>×</v>
          </cell>
          <cell r="BB247" t="str">
            <v>×</v>
          </cell>
          <cell r="BC247" t="str">
            <v/>
          </cell>
          <cell r="BD247">
            <v>0</v>
          </cell>
          <cell r="BE247" t="str">
            <v/>
          </cell>
          <cell r="BF247" t="str">
            <v/>
          </cell>
          <cell r="BG247" t="str">
            <v>○</v>
          </cell>
          <cell r="BH247" t="b">
            <v>1</v>
          </cell>
          <cell r="BI247" t="b">
            <v>1</v>
          </cell>
        </row>
        <row r="248">
          <cell r="E248" t="str">
            <v/>
          </cell>
          <cell r="F248" t="str">
            <v/>
          </cell>
          <cell r="G248">
            <v>0</v>
          </cell>
          <cell r="H248">
            <v>0</v>
          </cell>
          <cell r="I248">
            <v>0</v>
          </cell>
          <cell r="J248">
            <v>0</v>
          </cell>
          <cell r="K248">
            <v>0</v>
          </cell>
          <cell r="L248">
            <v>0</v>
          </cell>
          <cell r="M248">
            <v>0</v>
          </cell>
          <cell r="N248">
            <v>0</v>
          </cell>
          <cell r="O248">
            <v>0</v>
          </cell>
          <cell r="P248">
            <v>0</v>
          </cell>
          <cell r="Q248">
            <v>0</v>
          </cell>
          <cell r="R248">
            <v>0</v>
          </cell>
          <cell r="S248">
            <v>0</v>
          </cell>
          <cell r="U248" t="str">
            <v>－</v>
          </cell>
          <cell r="V248">
            <v>0</v>
          </cell>
          <cell r="W248">
            <v>0</v>
          </cell>
          <cell r="X248">
            <v>0</v>
          </cell>
          <cell r="Y248">
            <v>0</v>
          </cell>
          <cell r="Z248">
            <v>0</v>
          </cell>
          <cell r="AA248">
            <v>0</v>
          </cell>
          <cell r="AB248">
            <v>0</v>
          </cell>
          <cell r="AC248">
            <v>0</v>
          </cell>
          <cell r="AD248">
            <v>0</v>
          </cell>
          <cell r="AE248">
            <v>0</v>
          </cell>
          <cell r="AF248">
            <v>0</v>
          </cell>
          <cell r="AG248">
            <v>0</v>
          </cell>
          <cell r="AH248">
            <v>0</v>
          </cell>
          <cell r="AI248">
            <v>0</v>
          </cell>
          <cell r="AJ248">
            <v>0</v>
          </cell>
          <cell r="AK248">
            <v>0</v>
          </cell>
          <cell r="AL248">
            <v>0</v>
          </cell>
          <cell r="AM248">
            <v>0</v>
          </cell>
          <cell r="AN248">
            <v>0</v>
          </cell>
          <cell r="AO248">
            <v>0</v>
          </cell>
          <cell r="AP248">
            <v>0</v>
          </cell>
          <cell r="AQ248">
            <v>0</v>
          </cell>
          <cell r="AR248">
            <v>0</v>
          </cell>
          <cell r="AS248">
            <v>0</v>
          </cell>
          <cell r="AT248">
            <v>0</v>
          </cell>
          <cell r="AU248">
            <v>0</v>
          </cell>
          <cell r="AV248">
            <v>0</v>
          </cell>
          <cell r="AW248">
            <v>0</v>
          </cell>
          <cell r="AX248" t="str">
            <v>予定価格</v>
          </cell>
          <cell r="AY248" t="str">
            <v>×</v>
          </cell>
          <cell r="AZ248" t="str">
            <v>×</v>
          </cell>
          <cell r="BA248" t="str">
            <v>×</v>
          </cell>
          <cell r="BB248" t="str">
            <v>×</v>
          </cell>
          <cell r="BC248" t="str">
            <v/>
          </cell>
          <cell r="BD248">
            <v>0</v>
          </cell>
          <cell r="BE248" t="str">
            <v/>
          </cell>
          <cell r="BF248" t="str">
            <v/>
          </cell>
          <cell r="BG248" t="str">
            <v>○</v>
          </cell>
          <cell r="BH248" t="b">
            <v>1</v>
          </cell>
          <cell r="BI248" t="b">
            <v>1</v>
          </cell>
        </row>
        <row r="249">
          <cell r="E249" t="str">
            <v/>
          </cell>
          <cell r="F249" t="str">
            <v/>
          </cell>
          <cell r="G249">
            <v>0</v>
          </cell>
          <cell r="H249">
            <v>0</v>
          </cell>
          <cell r="I249">
            <v>0</v>
          </cell>
          <cell r="J249">
            <v>0</v>
          </cell>
          <cell r="K249">
            <v>0</v>
          </cell>
          <cell r="L249">
            <v>0</v>
          </cell>
          <cell r="M249">
            <v>0</v>
          </cell>
          <cell r="N249">
            <v>0</v>
          </cell>
          <cell r="O249">
            <v>0</v>
          </cell>
          <cell r="P249">
            <v>0</v>
          </cell>
          <cell r="Q249">
            <v>0</v>
          </cell>
          <cell r="R249">
            <v>0</v>
          </cell>
          <cell r="S249">
            <v>0</v>
          </cell>
          <cell r="U249" t="str">
            <v>－</v>
          </cell>
          <cell r="V249">
            <v>0</v>
          </cell>
          <cell r="W249">
            <v>0</v>
          </cell>
          <cell r="X249">
            <v>0</v>
          </cell>
          <cell r="Z249">
            <v>0</v>
          </cell>
          <cell r="AA249">
            <v>0</v>
          </cell>
          <cell r="AB249">
            <v>0</v>
          </cell>
          <cell r="AC249">
            <v>0</v>
          </cell>
          <cell r="AD249">
            <v>0</v>
          </cell>
          <cell r="AE249">
            <v>0</v>
          </cell>
          <cell r="AF249">
            <v>0</v>
          </cell>
          <cell r="AG249">
            <v>0</v>
          </cell>
          <cell r="AH249">
            <v>0</v>
          </cell>
          <cell r="AI249">
            <v>0</v>
          </cell>
          <cell r="AJ249">
            <v>0</v>
          </cell>
          <cell r="AK249">
            <v>0</v>
          </cell>
          <cell r="AL249">
            <v>0</v>
          </cell>
          <cell r="AM249">
            <v>0</v>
          </cell>
          <cell r="AN249">
            <v>0</v>
          </cell>
          <cell r="AO249">
            <v>0</v>
          </cell>
          <cell r="AP249">
            <v>0</v>
          </cell>
          <cell r="AQ249">
            <v>0</v>
          </cell>
          <cell r="AR249">
            <v>0</v>
          </cell>
          <cell r="AS249">
            <v>0</v>
          </cell>
          <cell r="AT249">
            <v>0</v>
          </cell>
          <cell r="AU249">
            <v>0</v>
          </cell>
          <cell r="AV249">
            <v>0</v>
          </cell>
          <cell r="AW249">
            <v>0</v>
          </cell>
          <cell r="AX249" t="str">
            <v>予定価格</v>
          </cell>
          <cell r="AY249" t="str">
            <v>×</v>
          </cell>
          <cell r="AZ249" t="str">
            <v>×</v>
          </cell>
          <cell r="BA249" t="str">
            <v>×</v>
          </cell>
          <cell r="BB249" t="str">
            <v>×</v>
          </cell>
          <cell r="BC249" t="str">
            <v/>
          </cell>
          <cell r="BD249">
            <v>0</v>
          </cell>
          <cell r="BE249" t="str">
            <v/>
          </cell>
          <cell r="BF249" t="str">
            <v/>
          </cell>
          <cell r="BG249" t="str">
            <v>○</v>
          </cell>
          <cell r="BH249" t="b">
            <v>1</v>
          </cell>
          <cell r="BI249" t="b">
            <v>1</v>
          </cell>
        </row>
        <row r="250">
          <cell r="BH250">
            <v>0</v>
          </cell>
          <cell r="BI250">
            <v>0</v>
          </cell>
          <cell r="BJ250">
            <v>0</v>
          </cell>
        </row>
        <row r="251">
          <cell r="BH251">
            <v>0</v>
          </cell>
          <cell r="BI251">
            <v>0</v>
          </cell>
        </row>
      </sheetData>
      <sheetData sheetId="1"/>
      <sheetData sheetId="2"/>
      <sheetData sheetId="3"/>
      <sheetData sheetId="4"/>
      <sheetData sheetId="5">
        <row r="5">
          <cell r="B5" t="str">
            <v>①一般競争入札</v>
          </cell>
          <cell r="C5" t="str">
            <v>①公表</v>
          </cell>
          <cell r="F5" t="str">
            <v>国所管</v>
          </cell>
          <cell r="G5" t="str">
            <v>①長期継続契約（令和２年度以前）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②長期継続契約（令和３年度）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
  <sheetViews>
    <sheetView showZeros="0" tabSelected="1" view="pageBreakPreview" topLeftCell="B1" zoomScale="80" zoomScaleNormal="100" zoomScaleSheetLayoutView="80" workbookViewId="0">
      <selection activeCell="E4" sqref="E4:E5"/>
    </sheetView>
  </sheetViews>
  <sheetFormatPr defaultColWidth="9" defaultRowHeight="11.25"/>
  <cols>
    <col min="1" max="1" width="7.25" style="2" hidden="1" customWidth="1"/>
    <col min="2" max="2" width="30.625" style="1" customWidth="1"/>
    <col min="3" max="3" width="20.625" style="2" customWidth="1"/>
    <col min="4" max="4" width="14.375" style="2" customWidth="1"/>
    <col min="5" max="5" width="20.625" style="1" customWidth="1"/>
    <col min="6" max="7" width="14.375" style="1" customWidth="1"/>
    <col min="8" max="8" width="14.625" style="3" customWidth="1"/>
    <col min="9" max="9" width="14.625" style="2" customWidth="1"/>
    <col min="10" max="10" width="7.625" style="4" customWidth="1"/>
    <col min="11" max="12" width="8.125" style="1" customWidth="1"/>
    <col min="13" max="13" width="8.125" style="5" customWidth="1"/>
    <col min="14" max="14" width="13.375" style="1" customWidth="1"/>
    <col min="15" max="15" width="11.25" style="1" hidden="1" customWidth="1"/>
    <col min="16" max="16" width="0" style="1" hidden="1" customWidth="1"/>
    <col min="17" max="16384" width="9" style="1"/>
  </cols>
  <sheetData>
    <row r="1" spans="1:16" ht="27.75" customHeight="1">
      <c r="A1" s="27"/>
      <c r="B1" s="30" t="s">
        <v>0</v>
      </c>
      <c r="C1" s="31"/>
      <c r="D1" s="31"/>
      <c r="E1" s="31"/>
      <c r="F1" s="31"/>
      <c r="G1" s="31"/>
      <c r="H1" s="32"/>
      <c r="I1" s="31"/>
      <c r="J1" s="31"/>
      <c r="K1" s="31"/>
      <c r="L1" s="31"/>
      <c r="M1" s="31"/>
      <c r="N1" s="31"/>
    </row>
    <row r="2" spans="1:16">
      <c r="A2" s="28"/>
    </row>
    <row r="3" spans="1:16">
      <c r="A3" s="28"/>
      <c r="B3" s="6"/>
      <c r="N3" s="7"/>
    </row>
    <row r="4" spans="1:16" ht="21.95" customHeight="1">
      <c r="A4" s="28"/>
      <c r="B4" s="33" t="s">
        <v>1</v>
      </c>
      <c r="C4" s="33" t="s">
        <v>2</v>
      </c>
      <c r="D4" s="33" t="s">
        <v>3</v>
      </c>
      <c r="E4" s="33" t="s">
        <v>4</v>
      </c>
      <c r="F4" s="25" t="s">
        <v>5</v>
      </c>
      <c r="G4" s="33" t="s">
        <v>6</v>
      </c>
      <c r="H4" s="34" t="s">
        <v>7</v>
      </c>
      <c r="I4" s="33" t="s">
        <v>8</v>
      </c>
      <c r="J4" s="22" t="s">
        <v>9</v>
      </c>
      <c r="K4" s="23" t="s">
        <v>10</v>
      </c>
      <c r="L4" s="24"/>
      <c r="M4" s="24"/>
      <c r="N4" s="25" t="s">
        <v>11</v>
      </c>
    </row>
    <row r="5" spans="1:16" s="10" customFormat="1" ht="36.75" customHeight="1">
      <c r="A5" s="29"/>
      <c r="B5" s="33"/>
      <c r="C5" s="33"/>
      <c r="D5" s="33"/>
      <c r="E5" s="33"/>
      <c r="F5" s="26"/>
      <c r="G5" s="33"/>
      <c r="H5" s="34"/>
      <c r="I5" s="33"/>
      <c r="J5" s="22"/>
      <c r="K5" s="8" t="s">
        <v>12</v>
      </c>
      <c r="L5" s="8" t="s">
        <v>13</v>
      </c>
      <c r="M5" s="9" t="s">
        <v>14</v>
      </c>
      <c r="N5" s="26"/>
    </row>
    <row r="6" spans="1:16" s="10" customFormat="1" ht="99.75" customHeight="1">
      <c r="A6" s="11">
        <f>IF(MAX([7]令和3年度契約状況調査票!E5:E249)&gt;=ROW()-5,ROW()-5,"")</f>
        <v>1</v>
      </c>
      <c r="B6" s="12" t="str">
        <f>IF(A6="","",VLOOKUP(A6,[7]令和3年度契約状況調査票!$E:$AR,5,FALSE))</f>
        <v>金沢広坂合同庁舎ほか12庁舎で使用する電力の供給
3,559,400kwh</v>
      </c>
      <c r="C6" s="13" t="str">
        <f>IF(A6="","",VLOOKUP(A6,[7]令和3年度契約状況調査票!$E:$AR,6,FALSE))</f>
        <v>支出負担行為担当官
金沢国税局総務部次長
桑野　文更
石川県金沢市広坂２－２－６０
ほか１４官署等</v>
      </c>
      <c r="D6" s="14" t="str">
        <f>IF(A6="","",VLOOKUP(A6,[7]令和3年度契約状況調査票!$E:$AR,9,FALSE))</f>
        <v>－</v>
      </c>
      <c r="E6" s="12" t="str">
        <f>IF(A6="","",VLOOKUP(A6,[7]令和3年度契約状況調査票!$E:$AR,10,FALSE))</f>
        <v>株式会社Ｆ－Ｐｏｗｅｒ
東京都港区芝浦３－１－２１</v>
      </c>
      <c r="F6" s="15">
        <f>IF(A6="","",VLOOKUP(A6,[7]令和3年度契約状況調査票!$E:$AR,11,FALSE))</f>
        <v>2010701022133</v>
      </c>
      <c r="G6" s="16" t="str">
        <f>IF(A6="","",IF(VLOOKUP(A6,[7]令和3年度契約状況調査票!$E:$AR,12,FALSE)="②一般競争入札（総合評価方式）","一般競争入札"&amp;CHAR(10)&amp;"（総合評価方式）","一般競争入札"))</f>
        <v>一般競争入札</v>
      </c>
      <c r="H6" s="17" t="str">
        <f>IF(A6="","",IF(VLOOKUP(A6,[7]令和3年度契約状況調査票!$E:$AR,14,FALSE)="他官署で調達手続きを実施のため","他官署で調達手続きを実施のため",IF(VLOOKUP(A6,[7]令和3年度契約状況調査票!$E:$AR,21,FALSE)="②同種の他の契約の予定価格を類推されるおそれがあるため公表しない","同種の他の契約の予定価格を類推されるおそれがあるため公表しない",IF(VLOOKUP(A6,[7]令和3年度契約状況調査票!$E:$AR,21,FALSE)="－","－",IF(VLOOKUP(A6,[7]令和3年度契約状況調査票!$E:$AR,7,FALSE)&lt;&gt;"",TEXT(VLOOKUP(A6,[7]令和3年度契約状況調査票!$E:$AR,14,FALSE),"#,##0円")&amp;CHAR(10)&amp;"(A)",VLOOKUP(A6,[7]令和3年度契約状況調査票!$E:$AR,14,FALSE))))))</f>
        <v>－</v>
      </c>
      <c r="I6" s="17" t="str">
        <f>IF(A6="","",VLOOKUP(A6,[7]令和3年度契約状況調査票!$E:$AR,15,FALSE))</f>
        <v>－</v>
      </c>
      <c r="J6" s="18" t="str">
        <f>IF(A6="","",IF(VLOOKUP(A6,[7]令和3年度契約状況調査票!$E:$AR,14,FALSE)="他官署で調達手続きを実施のため","－",IF(VLOOKUP(A6,[7]令和3年度契約状況調査票!$E:$AR,21,FALSE)="②同種の他の契約の予定価格を類推されるおそれがあるため公表しない","－",IF(VLOOKUP(A6,[7]令和3年度契約状況調査票!$E:$AR,21,FALSE)="－","－",IF(VLOOKUP(A6,[7]令和3年度契約状況調査票!$E:$AR,7,FALSE)&lt;&gt;"",TEXT(VLOOKUP(A6,[7]令和3年度契約状況調査票!$E:$AR,17,FALSE),"#.0%")&amp;CHAR(10)&amp;"(B/A×100)",VLOOKUP(A6,[7]令和3年度契約状況調査票!$E:$AR,17,FALSE))))))</f>
        <v>－</v>
      </c>
      <c r="K6" s="19" t="str">
        <f>IF(A6="","",IF(VLOOKUP(A6,[7]令和3年度契約状況調査票!$E:$AR,27,FALSE)="①公益社団法人","公社",IF(VLOOKUP(A6,[7]令和3年度契約状況調査票!$E:$AR,27,FALSE)="②公益財団法人","公財","")))</f>
        <v/>
      </c>
      <c r="L6" s="19">
        <f>IF(A6="","",VLOOKUP(A6,[7]令和3年度契約状況調査票!$E:$AR,28,FALSE))</f>
        <v>0</v>
      </c>
      <c r="M6" s="20" t="str">
        <f>IF(A6="","",IF(VLOOKUP(A6,[7]令和3年度契約状況調査票!$E:$AR,28,FALSE)="国所管",VLOOKUP(A6,[7]令和3年度契約状況調査票!$E:$AR,22,FALSE),""))</f>
        <v/>
      </c>
      <c r="N6" s="21" t="s">
        <v>15</v>
      </c>
      <c r="O6" s="10" t="str">
        <f>IF(A6="","",VLOOKUP(A6,[7]令和3年度契約状況調査票!$E:$BY,53,FALSE))</f>
        <v>分担契約/単価契約</v>
      </c>
      <c r="P6" s="10" t="str">
        <f>IF(A6="","",IF(VLOOKUP(A6,[7]令和3年度契約状況調査票!$E:$AR,14,FALSE)="他官署で調達手続きを実施のため","×",IF(VLOOKUP(A6,[7]令和3年度契約状況調査票!$E:$AR,21,FALSE)="②同種の他の契約の予定価格を類推されるおそれがあるため公表しない","×","○")))</f>
        <v>○</v>
      </c>
    </row>
    <row r="7" spans="1:16" s="10" customFormat="1" ht="99.75" customHeight="1">
      <c r="A7" s="11">
        <f>IF(MAX([7]令和3年度契約状況調査票!E7:E250)&gt;=ROW()-5,ROW()-5,"")</f>
        <v>2</v>
      </c>
      <c r="B7" s="12" t="str">
        <f>IF(A7="","",VLOOKUP(A7,[7]令和3年度契約状況調査票!$E:$AR,5,FALSE))</f>
        <v>令和3年北陸財務局所管合同庁舎外1件で使用する電気の調達　　　　　　　　　　　　　　　　　　　2,247,000kwh</v>
      </c>
      <c r="C7" s="13" t="str">
        <f>IF(A7="","",VLOOKUP(A7,[7]令和3年度契約状況調査票!$E:$AR,6,FALSE))</f>
        <v>支出負担行為担当官
金沢国税局総務部次長
中村　憲二
石川県金沢市広坂２－２－６０</v>
      </c>
      <c r="D7" s="14" t="str">
        <f>IF(A7="","",VLOOKUP(A7,[7]令和3年度契約状況調査票!$E:$AR,9,FALSE))</f>
        <v>－</v>
      </c>
      <c r="E7" s="12" t="str">
        <f>IF(A7="","",VLOOKUP(A7,[7]令和3年度契約状況調査票!$E:$AR,10,FALSE))</f>
        <v>丸紅新電力株式会社
東京都中央区日本橋２－７－１</v>
      </c>
      <c r="F7" s="15">
        <f>IF(A7="","",VLOOKUP(A7,[7]令和3年度契約状況調査票!$E:$AR,11,FALSE))</f>
        <v>9010001137740</v>
      </c>
      <c r="G7" s="16" t="str">
        <f>IF(A7="","",IF(VLOOKUP(A7,[7]令和3年度契約状況調査票!$E:$AR,12,FALSE)="②一般競争入札（総合評価方式）","一般競争入札"&amp;CHAR(10)&amp;"（総合評価方式）","一般競争入札"))</f>
        <v>一般競争入札</v>
      </c>
      <c r="H7" s="17" t="str">
        <f>IF(A7="","",IF(VLOOKUP(A7,[7]令和3年度契約状況調査票!$E:$AR,14,FALSE)="他官署で調達手続きを実施のため","他官署で調達手続きを実施のため",IF(VLOOKUP(A7,[7]令和3年度契約状況調査票!$E:$AR,21,FALSE)="②同種の他の契約の予定価格を類推されるおそれがあるため公表しない","同種の他の契約の予定価格を類推されるおそれがあるため公表しない",IF(VLOOKUP(A7,[7]令和3年度契約状況調査票!$E:$AR,21,FALSE)="－","－",IF(VLOOKUP(A7,[7]令和3年度契約状況調査票!$E:$AR,7,FALSE)&lt;&gt;"",TEXT(VLOOKUP(A7,[7]令和3年度契約状況調査票!$E:$AR,14,FALSE),"#,##0円")&amp;CHAR(10)&amp;"(A)",VLOOKUP(A7,[7]令和3年度契約状況調査票!$E:$AR,14,FALSE))))))</f>
        <v>－</v>
      </c>
      <c r="I7" s="17" t="str">
        <f>IF(A7="","",VLOOKUP(A7,[7]令和3年度契約状況調査票!$E:$AR,15,FALSE))</f>
        <v>－</v>
      </c>
      <c r="J7" s="18" t="str">
        <f>IF(A7="","",IF(VLOOKUP(A7,[7]令和3年度契約状況調査票!$E:$AR,14,FALSE)="他官署で調達手続きを実施のため","－",IF(VLOOKUP(A7,[7]令和3年度契約状況調査票!$E:$AR,21,FALSE)="②同種の他の契約の予定価格を類推されるおそれがあるため公表しない","－",IF(VLOOKUP(A7,[7]令和3年度契約状況調査票!$E:$AR,21,FALSE)="－","－",IF(VLOOKUP(A7,[7]令和3年度契約状況調査票!$E:$AR,7,FALSE)&lt;&gt;"",TEXT(VLOOKUP(A7,[7]令和3年度契約状況調査票!$E:$AR,17,FALSE),"#.0%")&amp;CHAR(10)&amp;"(B/A×100)",VLOOKUP(A7,[7]令和3年度契約状況調査票!$E:$AR,17,FALSE))))))</f>
        <v>－</v>
      </c>
      <c r="K7" s="19" t="str">
        <f>IF(A7="","",IF(VLOOKUP(A7,[7]令和3年度契約状況調査票!$E:$AR,27,FALSE)="①公益社団法人","公社",IF(VLOOKUP(A7,[7]令和3年度契約状況調査票!$E:$AR,27,FALSE)="②公益財団法人","公財","")))</f>
        <v/>
      </c>
      <c r="L7" s="19">
        <f>IF(A7="","",VLOOKUP(A7,[7]令和3年度契約状況調査票!$E:$AR,28,FALSE))</f>
        <v>0</v>
      </c>
      <c r="M7" s="20" t="str">
        <f>IF(A7="","",IF(VLOOKUP(A7,[7]令和3年度契約状況調査票!$E:$AR,28,FALSE)="国所管",VLOOKUP(A7,[7]令和3年度契約状況調査票!$E:$AR,22,FALSE),""))</f>
        <v/>
      </c>
      <c r="N7" s="21" t="s">
        <v>16</v>
      </c>
      <c r="O7" s="10" t="str">
        <f>IF(A7="","",VLOOKUP(A7,[7]令和3年度契約状況調査票!$E:$BY,53,FALSE))</f>
        <v>分担契約/単価契約</v>
      </c>
      <c r="P7" s="10" t="str">
        <f>IF(A7="","",IF(VLOOKUP(A7,[7]令和3年度契約状況調査票!$E:$AR,14,FALSE)="他官署で調達手続きを実施のため","×",IF(VLOOKUP(A7,[7]令和3年度契約状況調査票!$E:$AR,21,FALSE)="②同種の他の契約の予定価格を類推されるおそれがあるため公表しない","×","○")))</f>
        <v>○</v>
      </c>
    </row>
    <row r="8" spans="1:16" s="10" customFormat="1" ht="108.75" customHeight="1">
      <c r="A8" s="11">
        <f>IF(MAX([7]令和3年度契約状況調査票!E8:E251)&gt;=ROW()-5,ROW()-5,"")</f>
        <v>3</v>
      </c>
      <c r="B8" s="12" t="str">
        <f>IF(A8="","",VLOOKUP(A8,[7]令和3年度契約状況調査票!$E:$AR,5,FALSE))</f>
        <v>令和3年度　富山丸の内合同庁舎　塵芥物収集処理業務
シュレッダー屑7,600ｋｇほか</v>
      </c>
      <c r="C8" s="13" t="str">
        <f>IF(A8="","",VLOOKUP(A8,[7]令和3年度契約状況調査票!$E:$AR,6,FALSE))</f>
        <v>支出負担行為担当官
金沢国税局総務部次長
松浦　睦男
石川県金沢市広坂２－２－６０
ほか２官署</v>
      </c>
      <c r="D8" s="14">
        <f>IF(A8="","",VLOOKUP(A8,[7]令和3年度契約状況調査票!$E:$AR,9,FALSE))</f>
        <v>44287</v>
      </c>
      <c r="E8" s="12" t="str">
        <f>IF(A8="","",VLOOKUP(A8,[7]令和3年度契約状況調査票!$E:$AR,10,FALSE))</f>
        <v>クリーン産業株式会社
富山県富山市二口町１－７－１３</v>
      </c>
      <c r="F8" s="15">
        <f>IF(A8="","",VLOOKUP(A8,[7]令和3年度契約状況調査票!$E:$AR,11,FALSE))</f>
        <v>4230001000781</v>
      </c>
      <c r="G8" s="16" t="str">
        <f>IF(A8="","",IF(VLOOKUP(A8,[7]令和3年度契約状況調査票!$E:$AR,12,FALSE)="②一般競争入札（総合評価方式）","一般競争入札"&amp;CHAR(10)&amp;"（総合評価方式）","一般競争入札"))</f>
        <v>一般競争入札</v>
      </c>
      <c r="H8" s="17" t="str">
        <f>IF(A8="","",IF(VLOOKUP(A8,[7]令和3年度契約状況調査票!$E:$AR,14,FALSE)="他官署で調達手続きを実施のため","他官署で調達手続きを実施のため",IF(VLOOKUP(A8,[7]令和3年度契約状況調査票!$E:$AR,21,FALSE)="②同種の他の契約の予定価格を類推されるおそれがあるため公表しない","同種の他の契約の予定価格を類推されるおそれがあるため公表しない",IF(VLOOKUP(A8,[7]令和3年度契約状況調査票!$E:$AR,21,FALSE)="－","－",IF(VLOOKUP(A8,[7]令和3年度契約状況調査票!$E:$AR,7,FALSE)&lt;&gt;"",TEXT(VLOOKUP(A8,[7]令和3年度契約状況調査票!$E:$AR,14,FALSE),"#,##0円")&amp;CHAR(10)&amp;"(A)",VLOOKUP(A8,[7]令和3年度契約状況調査票!$E:$AR,14,FALSE))))))</f>
        <v>他官署で調達手続きを実施のため</v>
      </c>
      <c r="I8" s="17" t="str">
        <f>IF(A8="","",VLOOKUP(A8,[7]令和3年度契約状況調査票!$E:$AR,15,FALSE))</f>
        <v>@60.5円/kgほか</v>
      </c>
      <c r="J8" s="18" t="str">
        <f>IF(A8="","",IF(VLOOKUP(A8,[7]令和3年度契約状況調査票!$E:$AR,14,FALSE)="他官署で調達手続きを実施のため","－",IF(VLOOKUP(A8,[7]令和3年度契約状況調査票!$E:$AR,21,FALSE)="②同種の他の契約の予定価格を類推されるおそれがあるため公表しない","－",IF(VLOOKUP(A8,[7]令和3年度契約状況調査票!$E:$AR,21,FALSE)="－","－",IF(VLOOKUP(A8,[7]令和3年度契約状況調査票!$E:$AR,7,FALSE)&lt;&gt;"",TEXT(VLOOKUP(A8,[7]令和3年度契約状況調査票!$E:$AR,17,FALSE),"#.0%")&amp;CHAR(10)&amp;"(B/A×100)",VLOOKUP(A8,[7]令和3年度契約状況調査票!$E:$AR,17,FALSE))))))</f>
        <v>－</v>
      </c>
      <c r="K8" s="19" t="str">
        <f>IF(A8="","",IF(VLOOKUP(A8,[7]令和3年度契約状況調査票!$E:$AR,27,FALSE)="①公益社団法人","公社",IF(VLOOKUP(A8,[7]令和3年度契約状況調査票!$E:$AR,27,FALSE)="②公益財団法人","公財","")))</f>
        <v/>
      </c>
      <c r="L8" s="19">
        <f>IF(A8="","",VLOOKUP(A8,[7]令和3年度契約状況調査票!$E:$AR,28,FALSE))</f>
        <v>0</v>
      </c>
      <c r="M8" s="20" t="str">
        <f>IF(A8="","",IF(VLOOKUP(A8,[7]令和3年度契約状況調査票!$E:$AR,28,FALSE)="国所管",VLOOKUP(A8,[7]令和3年度契約状況調査票!$E:$AR,22,FALSE),""))</f>
        <v/>
      </c>
      <c r="N8" s="21" t="s">
        <v>17</v>
      </c>
      <c r="O8" s="10" t="str">
        <f>IF(A8="","",VLOOKUP(A8,[7]令和3年度契約状況調査票!$E:$BY,53,FALSE))</f>
        <v>分担契約/単価契約</v>
      </c>
      <c r="P8" s="10" t="str">
        <f>IF(A8="","",IF(VLOOKUP(A8,[7]令和3年度契約状況調査票!$E:$AR,14,FALSE)="他官署で調達手続きを実施のため","×",IF(VLOOKUP(A8,[7]令和3年度契約状況調査票!$E:$AR,21,FALSE)="②同種の他の契約の予定価格を類推されるおそれがあるため公表しない","×","○")))</f>
        <v>×</v>
      </c>
    </row>
    <row r="9" spans="1:16" s="10" customFormat="1" ht="89.25" customHeight="1">
      <c r="A9" s="11">
        <f>IF(MAX([7]令和3年度契約状況調査票!E11:E252)&gt;=ROW()-5,ROW()-5,"")</f>
        <v>4</v>
      </c>
      <c r="B9" s="12" t="str">
        <f>IF(A9="","",VLOOKUP(A9,[7]令和3年度契約状況調査票!$E:$AR,5,FALSE))</f>
        <v>データ入力委託業務（2コース）</v>
      </c>
      <c r="C9" s="13" t="str">
        <f>IF(A9="","",VLOOKUP(A9,[7]令和3年度契約状況調査票!$E:$AR,6,FALSE))</f>
        <v>支出負担行為担当官
金沢国税局総務部次長
松浦　睦男
石川県金沢市広坂２－２－６０　　　　　　　　　　　　　</v>
      </c>
      <c r="D9" s="14">
        <f>IF(A9="","",VLOOKUP(A9,[7]令和3年度契約状況調査票!$E:$AR,9,FALSE))</f>
        <v>44287</v>
      </c>
      <c r="E9" s="12" t="str">
        <f>IF(A9="","",VLOOKUP(A9,[7]令和3年度契約状況調査票!$E:$AR,10,FALSE))</f>
        <v>株式会社アイ・オー・プロセス
大阪府大阪市中央区南本町２－３－８KDX南本町ビル１２階</v>
      </c>
      <c r="F9" s="15">
        <f>IF(A9="","",VLOOKUP(A9,[7]令和3年度契約状況調査票!$E:$AR,11,FALSE))</f>
        <v>7120001073092</v>
      </c>
      <c r="G9" s="16" t="str">
        <f>IF(A9="","",IF(VLOOKUP(A9,[7]令和3年度契約状況調査票!$E:$AR,12,FALSE)="②一般競争入札（総合評価方式）","一般競争入札"&amp;CHAR(10)&amp;"（総合評価方式）","一般競争入札"))</f>
        <v>一般競争入札</v>
      </c>
      <c r="H9" s="17" t="str">
        <f>IF(A9="","",IF(VLOOKUP(A9,[7]令和3年度契約状況調査票!$E:$AR,14,FALSE)="他官署で調達手続きを実施のため","他官署で調達手続きを実施のため",IF(VLOOKUP(A9,[7]令和3年度契約状況調査票!$E:$AR,21,FALSE)="②同種の他の契約の予定価格を類推されるおそれがあるため公表しない","同種の他の契約の予定価格を類推されるおそれがあるため公表しない",IF(VLOOKUP(A9,[7]令和3年度契約状況調査票!$E:$AR,21,FALSE)="－","－",IF(VLOOKUP(A9,[7]令和3年度契約状況調査票!$E:$AR,7,FALSE)&lt;&gt;"",TEXT(VLOOKUP(A9,[7]令和3年度契約状況調査票!$E:$AR,14,FALSE),"#,##0円")&amp;CHAR(10)&amp;"(A)",VLOOKUP(A9,[7]令和3年度契約状況調査票!$E:$AR,14,FALSE))))))</f>
        <v>他官署で調達手続きを実施のため</v>
      </c>
      <c r="I9" s="17" t="str">
        <f>IF(A9="","",VLOOKUP(A9,[7]令和3年度契約状況調査票!$E:$AR,15,FALSE))</f>
        <v>@124.3円/件ほか</v>
      </c>
      <c r="J9" s="18" t="str">
        <f>IF(A9="","",IF(VLOOKUP(A9,[7]令和3年度契約状況調査票!$E:$AR,14,FALSE)="他官署で調達手続きを実施のため","－",IF(VLOOKUP(A9,[7]令和3年度契約状況調査票!$E:$AR,21,FALSE)="②同種の他の契約の予定価格を類推されるおそれがあるため公表しない","－",IF(VLOOKUP(A9,[7]令和3年度契約状況調査票!$E:$AR,21,FALSE)="－","－",IF(VLOOKUP(A9,[7]令和3年度契約状況調査票!$E:$AR,7,FALSE)&lt;&gt;"",TEXT(VLOOKUP(A9,[7]令和3年度契約状況調査票!$E:$AR,17,FALSE),"#.0%")&amp;CHAR(10)&amp;"(B/A×100)",VLOOKUP(A9,[7]令和3年度契約状況調査票!$E:$AR,17,FALSE))))))</f>
        <v>－</v>
      </c>
      <c r="K9" s="19" t="str">
        <f>IF(A9="","",IF(VLOOKUP(A9,[7]令和3年度契約状況調査票!$E:$AR,27,FALSE)="①公益社団法人","公社",IF(VLOOKUP(A9,[7]令和3年度契約状況調査票!$E:$AR,27,FALSE)="②公益財団法人","公財","")))</f>
        <v/>
      </c>
      <c r="L9" s="19">
        <f>IF(A9="","",VLOOKUP(A9,[7]令和3年度契約状況調査票!$E:$AR,28,FALSE))</f>
        <v>0</v>
      </c>
      <c r="M9" s="20" t="str">
        <f>IF(A9="","",IF(VLOOKUP(A9,[7]令和3年度契約状況調査票!$E:$AR,28,FALSE)="国所管",VLOOKUP(A9,[7]令和3年度契約状況調査票!$E:$AR,22,FALSE),""))</f>
        <v/>
      </c>
      <c r="N9" s="21" t="str">
        <f>IF(A9="","",IF(AND(P9="○",O9="分担契約/単価契約"),"単価契約"&amp;CHAR(10)&amp;"予定調達総額 "&amp;TEXT(VLOOKUP(A9,[7]令和3年度契約状況調査票!$E:$AR,16,FALSE),"#,##0円")&amp;"(B)"&amp;CHAR(10)&amp;"分担契約"&amp;CHAR(10)&amp;VLOOKUP(A9,[7]令和3年度契約状況調査票!$E:$AR,32,FALSE),IF(AND(P9="○",O9="分担契約"),"分担契約"&amp;CHAR(10)&amp;"契約総額 "&amp;TEXT(VLOOKUP(A9,[7]令和3年度契約状況調査票!$E:$AR,16,FALSE),"#,##0円")&amp;"(B)"&amp;CHAR(10)&amp;VLOOKUP(A9,[7]令和3年度契約状況調査票!$E:$AR,32,FALSE),(IF(O9="分担契約/単価契約","単価契約"&amp;CHAR(10)&amp;"予定調達総額 "&amp;TEXT(VLOOKUP(A9,[7]令和3年度契約状況調査票!$E:$AR,16,FALSE),"#,##0円")&amp;CHAR(10)&amp;"分担契約"&amp;CHAR(10)&amp;VLOOKUP(A9,[7]令和3年度契約状況調査票!$E:$AR,32,FALSE),IF(O9="分担契約","分担契約"&amp;CHAR(10)&amp;"契約総額 "&amp;TEXT(VLOOKUP(A9,[7]令和3年度契約状況調査票!$E:$AR,16,FALSE),"#,##0円")&amp;CHAR(10)&amp;VLOOKUP(A9,[7]令和3年度契約状況調査票!$E:$AR,32,FALSE),IF(O9="単価契約","単価契約"&amp;CHAR(10)&amp;"予定調達総額 "&amp;TEXT(VLOOKUP(A9,[7]令和3年度契約状況調査票!$E:$AR,16,FALSE),"#,##0円")&amp;CHAR(10)&amp;VLOOKUP(A9,[7]令和3年度契約状況調査票!$E:$AR,32,FALSE),VLOOKUP(A9,[7]令和3年度契約状況調査票!$E:$AR,32,FALSE))))))))</f>
        <v>単価契約
予定調達総額 5,729,868円
当初記載もれ契約</v>
      </c>
      <c r="O9" s="10" t="str">
        <f>IF(A9="","",VLOOKUP(A9,[7]令和3年度契約状況調査票!$E:$BY,53,FALSE))</f>
        <v>単価契約</v>
      </c>
      <c r="P9" s="10" t="str">
        <f>IF(A9="","",IF(VLOOKUP(A9,[7]令和3年度契約状況調査票!$E:$AR,14,FALSE)="他官署で調達手続きを実施のため","×",IF(VLOOKUP(A9,[7]令和3年度契約状況調査票!$E:$AR,21,FALSE)="②同種の他の契約の予定価格を類推されるおそれがあるため公表しない","×","○")))</f>
        <v>×</v>
      </c>
    </row>
    <row r="10" spans="1:16" s="10" customFormat="1" ht="104.25" customHeight="1">
      <c r="A10" s="11">
        <f>IF(MAX([7]令和3年度契約状況調査票!E12:E253)&gt;=ROW()-5,ROW()-5,"")</f>
        <v>5</v>
      </c>
      <c r="B10" s="12" t="str">
        <f>IF(A10="","",VLOOKUP(A10,[7]令和3年度契約状況調査票!$E:$AR,5,FALSE))</f>
        <v>令和4年北陸財務局所管合同庁舎外1施設で使用する電気の調達　　　　　　　　　　　　　　　　　　　2,045,300kwh</v>
      </c>
      <c r="C10" s="13" t="str">
        <f>IF(A10="","",VLOOKUP(A10,[7]令和3年度契約状況調査票!$E:$AR,6,FALSE))</f>
        <v>支出負担行為担当官
金沢国税局総務部次長
中村　憲二
石川県金沢市広坂２－２－６０　　　　　　　ほか２官署</v>
      </c>
      <c r="D10" s="14">
        <f>IF(A10="","",VLOOKUP(A10,[7]令和3年度契約状況調査票!$E:$AR,9,FALSE))</f>
        <v>44509</v>
      </c>
      <c r="E10" s="12" t="str">
        <f>IF(A10="","",VLOOKUP(A10,[7]令和3年度契約状況調査票!$E:$AR,10,FALSE))</f>
        <v>日立造船株式会社
大阪府大阪市住之江区南港北１－７－８９</v>
      </c>
      <c r="F10" s="15">
        <f>IF(A10="","",VLOOKUP(A10,[7]令和3年度契約状況調査票!$E:$AR,11,FALSE))</f>
        <v>3120001031541</v>
      </c>
      <c r="G10" s="16" t="str">
        <f>IF(A10="","",IF(VLOOKUP(A10,[7]令和3年度契約状況調査票!$E:$AR,12,FALSE)="②一般競争入札（総合評価方式）","一般競争入札"&amp;CHAR(10)&amp;"（総合評価方式）","一般競争入札"))</f>
        <v>一般競争入札</v>
      </c>
      <c r="H10" s="17" t="str">
        <f>IF(A10="","",IF(VLOOKUP(A10,[7]令和3年度契約状況調査票!$E:$AR,14,FALSE)="他官署で調達手続きを実施のため","他官署で調達手続きを実施のため",IF(VLOOKUP(A10,[7]令和3年度契約状況調査票!$E:$AR,21,FALSE)="②同種の他の契約の予定価格を類推されるおそれがあるため公表しない","同種の他の契約の予定価格を類推されるおそれがあるため公表しない",IF(VLOOKUP(A10,[7]令和3年度契約状況調査票!$E:$AR,21,FALSE)="－","－",IF(VLOOKUP(A10,[7]令和3年度契約状況調査票!$E:$AR,7,FALSE)&lt;&gt;"",TEXT(VLOOKUP(A10,[7]令和3年度契約状況調査票!$E:$AR,14,FALSE),"#,##0円")&amp;CHAR(10)&amp;"(A)",VLOOKUP(A10,[7]令和3年度契約状況調査票!$E:$AR,14,FALSE))))))</f>
        <v>他官署で調達手続きを実施のため</v>
      </c>
      <c r="I10" s="17" t="str">
        <f>IF(A10="","",VLOOKUP(A10,[7]令和3年度契約状況調査票!$E:$AR,15,FALSE))</f>
        <v>@614.33円/kwほか</v>
      </c>
      <c r="J10" s="18" t="str">
        <f>IF(A10="","",IF(VLOOKUP(A10,[7]令和3年度契約状況調査票!$E:$AR,14,FALSE)="他官署で調達手続きを実施のため","－",IF(VLOOKUP(A10,[7]令和3年度契約状況調査票!$E:$AR,21,FALSE)="②同種の他の契約の予定価格を類推されるおそれがあるため公表しない","－",IF(VLOOKUP(A10,[7]令和3年度契約状況調査票!$E:$AR,21,FALSE)="－","－",IF(VLOOKUP(A10,[7]令和3年度契約状況調査票!$E:$AR,7,FALSE)&lt;&gt;"",TEXT(VLOOKUP(A10,[7]令和3年度契約状況調査票!$E:$AR,17,FALSE),"#.0%")&amp;CHAR(10)&amp;"(B/A×100)",VLOOKUP(A10,[7]令和3年度契約状況調査票!$E:$AR,17,FALSE))))))</f>
        <v>－</v>
      </c>
      <c r="K10" s="19" t="str">
        <f>IF(A10="","",IF(VLOOKUP(A10,[7]令和3年度契約状況調査票!$E:$AR,27,FALSE)="①公益社団法人","公社",IF(VLOOKUP(A10,[7]令和3年度契約状況調査票!$E:$AR,27,FALSE)="②公益財団法人","公財","")))</f>
        <v/>
      </c>
      <c r="L10" s="19">
        <f>IF(A10="","",VLOOKUP(A10,[7]令和3年度契約状況調査票!$E:$AR,28,FALSE))</f>
        <v>0</v>
      </c>
      <c r="M10" s="20" t="str">
        <f>IF(A10="","",IF(VLOOKUP(A10,[7]令和3年度契約状況調査票!$E:$AR,28,FALSE)="国所管",VLOOKUP(A10,[7]令和3年度契約状況調査票!$E:$AR,22,FALSE),""))</f>
        <v/>
      </c>
      <c r="N10" s="21" t="s">
        <v>18</v>
      </c>
      <c r="O10" s="10" t="str">
        <f>IF(A10="","",VLOOKUP(A10,[7]令和3年度契約状況調査票!$E:$BY,53,FALSE))</f>
        <v>分担契約/単価契約</v>
      </c>
      <c r="P10" s="10" t="str">
        <f>IF(A10="","",IF(VLOOKUP(A10,[7]令和3年度契約状況調査票!$E:$AR,14,FALSE)="他官署で調達手続きを実施のため","×",IF(VLOOKUP(A10,[7]令和3年度契約状況調査票!$E:$AR,21,FALSE)="②同種の他の契約の予定価格を類推されるおそれがあるため公表しない","×","○")))</f>
        <v>×</v>
      </c>
    </row>
    <row r="11" spans="1:16" s="10" customFormat="1" ht="60" customHeight="1">
      <c r="A11" s="11" t="str">
        <f>IF(MAX([7]令和3年度契約状況調査票!E26:E254)&gt;=ROW()-5,ROW()-5,"")</f>
        <v/>
      </c>
      <c r="B11" s="12" t="str">
        <f>IF(A11="","",VLOOKUP(A11,[7]令和3年度契約状況調査票!$E:$AR,5,FALSE))</f>
        <v/>
      </c>
      <c r="C11" s="13" t="s">
        <v>19</v>
      </c>
      <c r="D11" s="14" t="str">
        <f>IF(A11="","",VLOOKUP(A11,[7]令和3年度契約状況調査票!$E:$AR,9,FALSE))</f>
        <v/>
      </c>
      <c r="E11" s="12" t="str">
        <f>IF(A11="","",VLOOKUP(A11,[7]令和3年度契約状況調査票!$E:$AR,10,FALSE))</f>
        <v/>
      </c>
      <c r="F11" s="15" t="str">
        <f>IF(A11="","",VLOOKUP(A11,[7]令和3年度契約状況調査票!$E:$AR,11,FALSE))</f>
        <v/>
      </c>
      <c r="G11" s="16" t="str">
        <f>IF(A11="","",IF(VLOOKUP(A11,[7]令和3年度契約状況調査票!$E:$AR,12,FALSE)="②一般競争入札（総合評価方式）","一般競争入札"&amp;CHAR(10)&amp;"（総合評価方式）","一般競争入札"))</f>
        <v/>
      </c>
      <c r="H11" s="17" t="str">
        <f>IF(A11="","",IF(VLOOKUP(A11,[7]令和3年度契約状況調査票!$E:$AR,14,FALSE)="他官署で調達手続きを実施のため","他官署で調達手続きを実施のため",IF(VLOOKUP(A11,[7]令和3年度契約状況調査票!$E:$AR,21,FALSE)="②同種の他の契約の予定価格を類推されるおそれがあるため公表しない","同種の他の契約の予定価格を類推されるおそれがあるため公表しない",IF(VLOOKUP(A11,[7]令和3年度契約状況調査票!$E:$AR,21,FALSE)="－","－",IF(VLOOKUP(A11,[7]令和3年度契約状況調査票!$E:$AR,7,FALSE)&lt;&gt;"",TEXT(VLOOKUP(A11,[7]令和3年度契約状況調査票!$E:$AR,14,FALSE),"#,##0円")&amp;CHAR(10)&amp;"(A)",VLOOKUP(A11,[7]令和3年度契約状況調査票!$E:$AR,14,FALSE))))))</f>
        <v/>
      </c>
      <c r="I11" s="17" t="str">
        <f>IF(A11="","",VLOOKUP(A11,[7]令和3年度契約状況調査票!$E:$AR,15,FALSE))</f>
        <v/>
      </c>
      <c r="J11" s="18" t="str">
        <f>IF(A11="","",IF(VLOOKUP(A11,[7]令和3年度契約状況調査票!$E:$AR,14,FALSE)="他官署で調達手続きを実施のため","－",IF(VLOOKUP(A11,[7]令和3年度契約状況調査票!$E:$AR,21,FALSE)="②同種の他の契約の予定価格を類推されるおそれがあるため公表しない","－",IF(VLOOKUP(A11,[7]令和3年度契約状況調査票!$E:$AR,21,FALSE)="－","－",IF(VLOOKUP(A11,[7]令和3年度契約状況調査票!$E:$AR,7,FALSE)&lt;&gt;"",TEXT(VLOOKUP(A11,[7]令和3年度契約状況調査票!$E:$AR,17,FALSE),"#.0%")&amp;CHAR(10)&amp;"(B/A×100)",VLOOKUP(A11,[7]令和3年度契約状況調査票!$E:$AR,17,FALSE))))))</f>
        <v/>
      </c>
      <c r="K11" s="19" t="str">
        <f>IF(A11="","",IF(VLOOKUP(A11,[7]令和3年度契約状況調査票!$E:$AR,27,FALSE)="①公益社団法人","公社",IF(VLOOKUP(A11,[7]令和3年度契約状況調査票!$E:$AR,27,FALSE)="②公益財団法人","公財","")))</f>
        <v/>
      </c>
      <c r="L11" s="19" t="str">
        <f>IF(A11="","",VLOOKUP(A11,[7]令和3年度契約状況調査票!$E:$AR,28,FALSE))</f>
        <v/>
      </c>
      <c r="M11" s="20" t="str">
        <f>IF(A11="","",IF(VLOOKUP(A11,[7]令和3年度契約状況調査票!$E:$AR,28,FALSE)="国所管",VLOOKUP(A11,[7]令和3年度契約状況調査票!$E:$AR,22,FALSE),""))</f>
        <v/>
      </c>
      <c r="N11" s="21" t="str">
        <f>IF(A11="","",IF(AND(P11="○",O11="分担契約/単価契約"),"単価契約"&amp;CHAR(10)&amp;"予定調達総額 "&amp;TEXT(VLOOKUP(A11,[7]令和3年度契約状況調査票!$E:$AR,16,FALSE),"#,##0円")&amp;"(B)"&amp;CHAR(10)&amp;"分担契約"&amp;CHAR(10)&amp;VLOOKUP(A11,[7]令和3年度契約状況調査票!$E:$AR,32,FALSE),IF(AND(P11="○",O11="分担契約"),"分担契約"&amp;CHAR(10)&amp;"契約総額 "&amp;TEXT(VLOOKUP(A11,[7]令和3年度契約状況調査票!$E:$AR,16,FALSE),"#,##0円")&amp;"(B)"&amp;CHAR(10)&amp;VLOOKUP(A11,[7]令和3年度契約状況調査票!$E:$AR,32,FALSE),(IF(O11="分担契約/単価契約","単価契約"&amp;CHAR(10)&amp;"予定調達総額 "&amp;TEXT(VLOOKUP(A11,[7]令和3年度契約状況調査票!$E:$AR,16,FALSE),"#,##0円")&amp;CHAR(10)&amp;"分担契約"&amp;CHAR(10)&amp;VLOOKUP(A11,[7]令和3年度契約状況調査票!$E:$AR,32,FALSE),IF(O11="分担契約","分担契約"&amp;CHAR(10)&amp;"契約総額 "&amp;TEXT(VLOOKUP(A11,[7]令和3年度契約状況調査票!$E:$AR,16,FALSE),"#,##0円")&amp;CHAR(10)&amp;VLOOKUP(A11,[7]令和3年度契約状況調査票!$E:$AR,32,FALSE),IF(O11="単価契約","単価契約"&amp;CHAR(10)&amp;"予定調達総額 "&amp;TEXT(VLOOKUP(A11,[7]令和3年度契約状況調査票!$E:$AR,16,FALSE),"#,##0円")&amp;CHAR(10)&amp;VLOOKUP(A11,[7]令和3年度契約状況調査票!$E:$AR,32,FALSE),VLOOKUP(A11,[7]令和3年度契約状況調査票!$E:$AR,32,FALSE))))))))</f>
        <v/>
      </c>
      <c r="O11" s="10" t="str">
        <f>IF(A11="","",VLOOKUP(A11,[7]令和3年度契約状況調査票!$E:$BY,53,FALSE))</f>
        <v/>
      </c>
      <c r="P11" s="10" t="str">
        <f>IF(A11="","",IF(VLOOKUP(A11,[7]令和3年度契約状況調査票!$E:$AR,14,FALSE)="他官署で調達手続きを実施のため","×",IF(VLOOKUP(A11,[7]令和3年度契約状況調査票!$E:$AR,21,FALSE)="②同種の他の契約の予定価格を類推されるおそれがあるため公表しない","×","○")))</f>
        <v/>
      </c>
    </row>
    <row r="12" spans="1:16" s="10" customFormat="1" ht="60" customHeight="1">
      <c r="A12" s="11" t="str">
        <f>IF(MAX([7]令和3年度契約状況調査票!E16:E255)&gt;=ROW()-5,ROW()-5,"")</f>
        <v/>
      </c>
      <c r="B12" s="12" t="str">
        <f>IF(A12="","",VLOOKUP(A12,[7]令和3年度契約状況調査票!$E:$AR,5,FALSE))</f>
        <v/>
      </c>
      <c r="C12" s="13" t="str">
        <f>IF(A12="","",VLOOKUP(A12,[7]令和3年度契約状況調査票!$E:$AR,6,FALSE))</f>
        <v/>
      </c>
      <c r="D12" s="14" t="str">
        <f>IF(A12="","",VLOOKUP(A12,[7]令和3年度契約状況調査票!$E:$AR,9,FALSE))</f>
        <v/>
      </c>
      <c r="E12" s="12" t="str">
        <f>IF(A12="","",VLOOKUP(A12,[7]令和3年度契約状況調査票!$E:$AR,10,FALSE))</f>
        <v/>
      </c>
      <c r="F12" s="15" t="str">
        <f>IF(A12="","",VLOOKUP(A12,[7]令和3年度契約状況調査票!$E:$AR,11,FALSE))</f>
        <v/>
      </c>
      <c r="G12" s="16" t="str">
        <f>IF(A12="","",IF(VLOOKUP(A12,[7]令和3年度契約状況調査票!$E:$AR,12,FALSE)="②一般競争入札（総合評価方式）","一般競争入札"&amp;CHAR(10)&amp;"（総合評価方式）","一般競争入札"))</f>
        <v/>
      </c>
      <c r="H12" s="17" t="str">
        <f>IF(A12="","",IF(VLOOKUP(A12,[7]令和3年度契約状況調査票!$E:$AR,14,FALSE)="他官署で調達手続きを実施のため","他官署で調達手続きを実施のため",IF(VLOOKUP(A12,[7]令和3年度契約状況調査票!$E:$AR,21,FALSE)="②同種の他の契約の予定価格を類推されるおそれがあるため公表しない","同種の他の契約の予定価格を類推されるおそれがあるため公表しない",IF(VLOOKUP(A12,[7]令和3年度契約状況調査票!$E:$AR,21,FALSE)="－","－",IF(VLOOKUP(A12,[7]令和3年度契約状況調査票!$E:$AR,7,FALSE)&lt;&gt;"",TEXT(VLOOKUP(A12,[7]令和3年度契約状況調査票!$E:$AR,14,FALSE),"#,##0円")&amp;CHAR(10)&amp;"(A)",VLOOKUP(A12,[7]令和3年度契約状況調査票!$E:$AR,14,FALSE))))))</f>
        <v/>
      </c>
      <c r="I12" s="17" t="str">
        <f>IF(A12="","",VLOOKUP(A12,[7]令和3年度契約状況調査票!$E:$AR,15,FALSE))</f>
        <v/>
      </c>
      <c r="J12" s="18" t="str">
        <f>IF(A12="","",IF(VLOOKUP(A12,[7]令和3年度契約状況調査票!$E:$AR,14,FALSE)="他官署で調達手続きを実施のため","－",IF(VLOOKUP(A12,[7]令和3年度契約状況調査票!$E:$AR,21,FALSE)="②同種の他の契約の予定価格を類推されるおそれがあるため公表しない","－",IF(VLOOKUP(A12,[7]令和3年度契約状況調査票!$E:$AR,21,FALSE)="－","－",IF(VLOOKUP(A12,[7]令和3年度契約状況調査票!$E:$AR,7,FALSE)&lt;&gt;"",TEXT(VLOOKUP(A12,[7]令和3年度契約状況調査票!$E:$AR,17,FALSE),"#.0%")&amp;CHAR(10)&amp;"(B/A×100)",VLOOKUP(A12,[7]令和3年度契約状況調査票!$E:$AR,17,FALSE))))))</f>
        <v/>
      </c>
      <c r="K12" s="19" t="str">
        <f>IF(A12="","",IF(VLOOKUP(A12,[7]令和3年度契約状況調査票!$E:$AR,27,FALSE)="①公益社団法人","公社",IF(VLOOKUP(A12,[7]令和3年度契約状況調査票!$E:$AR,27,FALSE)="②公益財団法人","公財","")))</f>
        <v/>
      </c>
      <c r="L12" s="19" t="str">
        <f>IF(A12="","",VLOOKUP(A12,[7]令和3年度契約状況調査票!$E:$AR,28,FALSE))</f>
        <v/>
      </c>
      <c r="M12" s="20" t="str">
        <f>IF(A12="","",IF(VLOOKUP(A12,[7]令和3年度契約状況調査票!$E:$AR,28,FALSE)="国所管",VLOOKUP(A12,[7]令和3年度契約状況調査票!$E:$AR,22,FALSE),""))</f>
        <v/>
      </c>
      <c r="N12" s="21" t="str">
        <f>IF(A12="","",IF(AND(P12="○",O12="分担契約/単価契約"),"単価契約"&amp;CHAR(10)&amp;"予定調達総額 "&amp;TEXT(VLOOKUP(A12,[7]令和3年度契約状況調査票!$E:$AR,16,FALSE),"#,##0円")&amp;"(B)"&amp;CHAR(10)&amp;"分担契約"&amp;CHAR(10)&amp;VLOOKUP(A12,[7]令和3年度契約状況調査票!$E:$AR,32,FALSE),IF(AND(P12="○",O12="分担契約"),"分担契約"&amp;CHAR(10)&amp;"契約総額 "&amp;TEXT(VLOOKUP(A12,[7]令和3年度契約状況調査票!$E:$AR,16,FALSE),"#,##0円")&amp;"(B)"&amp;CHAR(10)&amp;VLOOKUP(A12,[7]令和3年度契約状況調査票!$E:$AR,32,FALSE),(IF(O12="分担契約/単価契約","単価契約"&amp;CHAR(10)&amp;"予定調達総額 "&amp;TEXT(VLOOKUP(A12,[7]令和3年度契約状況調査票!$E:$AR,16,FALSE),"#,##0円")&amp;CHAR(10)&amp;"分担契約"&amp;CHAR(10)&amp;VLOOKUP(A12,[7]令和3年度契約状況調査票!$E:$AR,32,FALSE),IF(O12="分担契約","分担契約"&amp;CHAR(10)&amp;"契約総額 "&amp;TEXT(VLOOKUP(A12,[7]令和3年度契約状況調査票!$E:$AR,16,FALSE),"#,##0円")&amp;CHAR(10)&amp;VLOOKUP(A12,[7]令和3年度契約状況調査票!$E:$AR,32,FALSE),IF(O12="単価契約","単価契約"&amp;CHAR(10)&amp;"予定調達総額 "&amp;TEXT(VLOOKUP(A12,[7]令和3年度契約状況調査票!$E:$AR,16,FALSE),"#,##0円")&amp;CHAR(10)&amp;VLOOKUP(A12,[7]令和3年度契約状況調査票!$E:$AR,32,FALSE),VLOOKUP(A12,[7]令和3年度契約状況調査票!$E:$AR,32,FALSE))))))))</f>
        <v/>
      </c>
      <c r="O12" s="10" t="str">
        <f>IF(A12="","",VLOOKUP(A12,[7]令和3年度契約状況調査票!$E:$BY,53,FALSE))</f>
        <v/>
      </c>
      <c r="P12" s="10" t="str">
        <f>IF(A12="","",IF(VLOOKUP(A12,[7]令和3年度契約状況調査票!$E:$AR,14,FALSE)="他官署で調達手続きを実施のため","×",IF(VLOOKUP(A12,[7]令和3年度契約状況調査票!$E:$AR,21,FALSE)="②同種の他の契約の予定価格を類推されるおそれがあるため公表しない","×","○")))</f>
        <v/>
      </c>
    </row>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J12"/>
    <dataValidation operator="greaterThanOrEqual" allowBlank="1" showInputMessage="1" showErrorMessage="1" errorTitle="注意" error="プルダウンメニューから選択して下さい_x000a_" sqref="G6:G12"/>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北野真紀</dc:creator>
  <cp:lastModifiedBy>北野真紀</cp:lastModifiedBy>
  <cp:lastPrinted>2022-12-01T05:47:06Z</cp:lastPrinted>
  <dcterms:created xsi:type="dcterms:W3CDTF">2022-11-30T05:40:30Z</dcterms:created>
  <dcterms:modified xsi:type="dcterms:W3CDTF">2022-12-01T09:40:55Z</dcterms:modified>
</cp:coreProperties>
</file>