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8235" tabRatio="294" activeTab="0"/>
  </bookViews>
  <sheets>
    <sheet name="1-1" sheetId="1" r:id="rId1"/>
  </sheets>
  <definedNames>
    <definedName name="_xlnm.Print_Area" localSheetId="0">'1-1'!$A$1:$X$55</definedName>
  </definedNames>
  <calcPr fullCalcOnLoad="1"/>
</workbook>
</file>

<file path=xl/sharedStrings.xml><?xml version="1.0" encoding="utf-8"?>
<sst xmlns="http://schemas.openxmlformats.org/spreadsheetml/2006/main" count="235" uniqueCount="69">
  <si>
    <t>１－１　広島国税局管内国税収入の概要</t>
  </si>
  <si>
    <t>全管計</t>
  </si>
  <si>
    <t>国税局分</t>
  </si>
  <si>
    <t>鳥取県</t>
  </si>
  <si>
    <t>島根県</t>
  </si>
  <si>
    <t>岡山県</t>
  </si>
  <si>
    <t>広島県</t>
  </si>
  <si>
    <t>山口県</t>
  </si>
  <si>
    <t>所得税</t>
  </si>
  <si>
    <t>源泉所得税</t>
  </si>
  <si>
    <t>申告所得税</t>
  </si>
  <si>
    <t>法人税</t>
  </si>
  <si>
    <t>法人特別税</t>
  </si>
  <si>
    <t>法人臨時特別税</t>
  </si>
  <si>
    <t>相続税</t>
  </si>
  <si>
    <t>地価税</t>
  </si>
  <si>
    <t>有価証券取引税</t>
  </si>
  <si>
    <t>旧税</t>
  </si>
  <si>
    <t>直接税合計</t>
  </si>
  <si>
    <t>消費税及び地方消費税</t>
  </si>
  <si>
    <t>酒税</t>
  </si>
  <si>
    <t>たばこ税及びたばこ特別税</t>
  </si>
  <si>
    <t>物品税</t>
  </si>
  <si>
    <t>取引所税</t>
  </si>
  <si>
    <t>入場税</t>
  </si>
  <si>
    <t>揮発油税及び地方道路税</t>
  </si>
  <si>
    <t>石油ガス税</t>
  </si>
  <si>
    <t>自動車重量税</t>
  </si>
  <si>
    <t>航空機燃料税</t>
  </si>
  <si>
    <t>電源開発促進税</t>
  </si>
  <si>
    <t>印紙収入</t>
  </si>
  <si>
    <t>間接税合計</t>
  </si>
  <si>
    <t>　</t>
  </si>
  <si>
    <t>　</t>
  </si>
  <si>
    <t>　</t>
  </si>
  <si>
    <t>　</t>
  </si>
  <si>
    <t>千円</t>
  </si>
  <si>
    <t>％</t>
  </si>
  <si>
    <t>構成比</t>
  </si>
  <si>
    <t>税　　　額</t>
  </si>
  <si>
    <t>区　　　　　分</t>
  </si>
  <si>
    <t>１　総　　　括</t>
  </si>
  <si>
    <t>（注）　税額は、徴収決定済額（本年度分＋過年度分）である。</t>
  </si>
  <si>
    <t>税目別徴収決定済額の累年比較</t>
  </si>
  <si>
    <t xml:space="preserve">- </t>
  </si>
  <si>
    <t xml:space="preserve">- </t>
  </si>
  <si>
    <t xml:space="preserve">- </t>
  </si>
  <si>
    <t xml:space="preserve">- </t>
  </si>
  <si>
    <t>　</t>
  </si>
  <si>
    <t>．</t>
  </si>
  <si>
    <t>　　　計　　　</t>
  </si>
  <si>
    <t>　　計</t>
  </si>
  <si>
    <t>　</t>
  </si>
  <si>
    <t xml:space="preserve">- </t>
  </si>
  <si>
    <t>石油石炭税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</si>
  <si>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</si>
  <si>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</si>
  <si>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</si>
  <si>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</si>
  <si>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</si>
  <si>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</si>
  <si>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</si>
  <si>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</si>
  <si>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</si>
  <si>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税　　　額</t>
  </si>
  <si>
    <t>構成比</t>
  </si>
  <si>
    <t>千円</t>
  </si>
  <si>
    <t>％</t>
  </si>
  <si>
    <t>平成16年度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</si>
</sst>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.0_ "/>
    <numFmt numFmtId="180" formatCode="0_ "/>
    <numFmt numFmtId="181" formatCode="#,##0.00_ "/>
    <numFmt numFmtId="182" formatCode="0.0_);[Red]\(0.0\)"/>
    <numFmt numFmtId="183" formatCode="\(#,##0.0\)\ "/>
    <numFmt numFmtId="184" formatCode="0_ ;&quot;△&quot;* 0_ ;* &quot;- 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5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8" fillId="0" borderId="6" xfId="0" applyFont="1" applyBorder="1" applyAlignment="1">
      <alignment/>
    </xf>
    <xf numFmtId="0" fontId="8" fillId="0" borderId="3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vertical="center" textRotation="255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right" vertical="center" textRotation="255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left"/>
    </xf>
    <xf numFmtId="176" fontId="8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vertical="top"/>
    </xf>
    <xf numFmtId="0" fontId="2" fillId="0" borderId="4" xfId="0" applyFont="1" applyBorder="1" applyAlignment="1">
      <alignment horizontal="left"/>
    </xf>
    <xf numFmtId="176" fontId="12" fillId="0" borderId="11" xfId="0" applyNumberFormat="1" applyFont="1" applyBorder="1" applyAlignment="1">
      <alignment horizontal="right" vertical="center" shrinkToFit="1"/>
    </xf>
    <xf numFmtId="179" fontId="12" fillId="0" borderId="4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9" fontId="3" fillId="0" borderId="4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shrinkToFit="1"/>
    </xf>
    <xf numFmtId="179" fontId="3" fillId="0" borderId="8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distributed"/>
    </xf>
    <xf numFmtId="0" fontId="2" fillId="0" borderId="3" xfId="0" applyFont="1" applyBorder="1" applyAlignment="1">
      <alignment horizontal="right" vertical="center" textRotation="255"/>
    </xf>
    <xf numFmtId="0" fontId="2" fillId="0" borderId="14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13" fillId="0" borderId="14" xfId="0" applyFont="1" applyBorder="1" applyAlignment="1">
      <alignment horizontal="distributed"/>
    </xf>
    <xf numFmtId="0" fontId="8" fillId="0" borderId="15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distributed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4" xfId="0" applyFont="1" applyBorder="1" applyAlignment="1">
      <alignment horizontal="left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23</xdr:row>
      <xdr:rowOff>9525</xdr:rowOff>
    </xdr:from>
    <xdr:to>
      <xdr:col>1</xdr:col>
      <xdr:colOff>161925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2900" y="444817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771525</xdr:colOff>
      <xdr:row>23</xdr:row>
      <xdr:rowOff>38100</xdr:rowOff>
    </xdr:from>
    <xdr:to>
      <xdr:col>22</xdr:col>
      <xdr:colOff>847725</xdr:colOff>
      <xdr:row>26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3373100" y="4476750"/>
          <a:ext cx="7620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view="pageBreakPreview" zoomScaleSheetLayoutView="100" workbookViewId="0" topLeftCell="N33">
      <selection activeCell="X58" sqref="X58"/>
    </sheetView>
  </sheetViews>
  <sheetFormatPr defaultColWidth="9.00390625" defaultRowHeight="13.5"/>
  <cols>
    <col min="1" max="1" width="3.75390625" style="2" customWidth="1"/>
    <col min="2" max="2" width="11.625" style="2" customWidth="1"/>
    <col min="3" max="3" width="10.625" style="2" customWidth="1"/>
    <col min="4" max="4" width="4.375" style="2" customWidth="1"/>
    <col min="5" max="5" width="10.625" style="2" customWidth="1"/>
    <col min="6" max="6" width="4.375" style="2" customWidth="1"/>
    <col min="7" max="7" width="10.625" style="2" customWidth="1"/>
    <col min="8" max="8" width="4.375" style="2" customWidth="1"/>
    <col min="9" max="9" width="10.625" style="2" customWidth="1"/>
    <col min="10" max="10" width="4.375" style="2" customWidth="1"/>
    <col min="11" max="11" width="10.625" style="2" customWidth="1"/>
    <col min="12" max="12" width="4.375" style="2" customWidth="1"/>
    <col min="13" max="13" width="10.625" style="2" customWidth="1"/>
    <col min="14" max="14" width="4.375" style="2" customWidth="1"/>
    <col min="15" max="15" width="10.625" style="2" customWidth="1"/>
    <col min="16" max="16" width="4.375" style="2" customWidth="1"/>
    <col min="17" max="17" width="10.625" style="2" customWidth="1"/>
    <col min="18" max="18" width="4.375" style="2" customWidth="1"/>
    <col min="19" max="19" width="10.625" style="2" customWidth="1"/>
    <col min="20" max="20" width="4.375" style="2" customWidth="1"/>
    <col min="21" max="21" width="10.625" style="2" customWidth="1"/>
    <col min="22" max="22" width="4.375" style="2" customWidth="1"/>
    <col min="23" max="23" width="11.625" style="2" customWidth="1"/>
    <col min="24" max="24" width="3.75390625" style="2" customWidth="1"/>
    <col min="25" max="25" width="11.875" style="2" customWidth="1"/>
    <col min="26" max="26" width="5.75390625" style="2" customWidth="1"/>
    <col min="27" max="16384" width="9.00390625" style="2" customWidth="1"/>
  </cols>
  <sheetData>
    <row r="1" spans="1:22" ht="21">
      <c r="A1" s="48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U1" s="1"/>
      <c r="V1" s="1"/>
    </row>
    <row r="2" spans="1:22" ht="17.25">
      <c r="A2" s="5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U2" s="1"/>
      <c r="V2" s="1"/>
    </row>
    <row r="3" spans="1:22" ht="17.25">
      <c r="A3" s="3"/>
      <c r="B3" s="1"/>
      <c r="C3" s="1"/>
      <c r="D3" s="1"/>
      <c r="E3" s="1"/>
      <c r="F3" s="1"/>
      <c r="G3" s="1"/>
      <c r="H3" s="1"/>
      <c r="I3" s="1"/>
      <c r="J3" s="1"/>
      <c r="U3" s="1"/>
      <c r="V3" s="1"/>
    </row>
    <row r="4" spans="1:22" ht="13.5">
      <c r="A4" s="51" t="s">
        <v>43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U4" s="27"/>
      <c r="V4" s="27"/>
    </row>
    <row r="5" spans="1:24" ht="13.5">
      <c r="A5" s="54" t="s">
        <v>40</v>
      </c>
      <c r="B5" s="54"/>
      <c r="C5" s="35" t="s">
        <v>55</v>
      </c>
      <c r="D5" s="36"/>
      <c r="E5" s="35" t="s">
        <v>56</v>
      </c>
      <c r="F5" s="36"/>
      <c r="G5" s="35" t="s">
        <v>57</v>
      </c>
      <c r="H5" s="36"/>
      <c r="I5" s="35" t="s">
        <v>58</v>
      </c>
      <c r="J5" s="36"/>
      <c r="K5" s="35" t="s">
        <v>59</v>
      </c>
      <c r="L5" s="36"/>
      <c r="M5" s="35" t="s">
        <v>60</v>
      </c>
      <c r="N5" s="36"/>
      <c r="O5" s="35" t="s">
        <v>61</v>
      </c>
      <c r="P5" s="36"/>
      <c r="Q5" s="35" t="s">
        <v>62</v>
      </c>
      <c r="R5" s="36"/>
      <c r="S5" s="53" t="s">
        <v>63</v>
      </c>
      <c r="T5" s="53"/>
      <c r="U5" s="53" t="s">
        <v>68</v>
      </c>
      <c r="V5" s="53"/>
      <c r="W5" s="54" t="s">
        <v>40</v>
      </c>
      <c r="X5" s="54"/>
    </row>
    <row r="6" spans="1:24" ht="13.5">
      <c r="A6" s="54"/>
      <c r="B6" s="54"/>
      <c r="C6" s="4" t="s">
        <v>64</v>
      </c>
      <c r="D6" s="5" t="s">
        <v>65</v>
      </c>
      <c r="E6" s="4" t="s">
        <v>64</v>
      </c>
      <c r="F6" s="5" t="s">
        <v>65</v>
      </c>
      <c r="G6" s="4" t="s">
        <v>64</v>
      </c>
      <c r="H6" s="5" t="s">
        <v>65</v>
      </c>
      <c r="I6" s="4" t="s">
        <v>64</v>
      </c>
      <c r="J6" s="5" t="s">
        <v>65</v>
      </c>
      <c r="K6" s="4" t="s">
        <v>64</v>
      </c>
      <c r="L6" s="5" t="s">
        <v>65</v>
      </c>
      <c r="M6" s="4" t="s">
        <v>64</v>
      </c>
      <c r="N6" s="5" t="s">
        <v>65</v>
      </c>
      <c r="O6" s="4" t="s">
        <v>64</v>
      </c>
      <c r="P6" s="5" t="s">
        <v>65</v>
      </c>
      <c r="Q6" s="4" t="s">
        <v>64</v>
      </c>
      <c r="R6" s="5" t="s">
        <v>65</v>
      </c>
      <c r="S6" s="4" t="s">
        <v>64</v>
      </c>
      <c r="T6" s="5" t="s">
        <v>65</v>
      </c>
      <c r="U6" s="4" t="s">
        <v>39</v>
      </c>
      <c r="V6" s="5" t="s">
        <v>38</v>
      </c>
      <c r="W6" s="54"/>
      <c r="X6" s="54"/>
    </row>
    <row r="7" spans="1:24" ht="13.5">
      <c r="A7" s="6"/>
      <c r="B7" s="7"/>
      <c r="C7" s="8" t="s">
        <v>66</v>
      </c>
      <c r="D7" s="9" t="s">
        <v>67</v>
      </c>
      <c r="E7" s="8" t="s">
        <v>66</v>
      </c>
      <c r="F7" s="9" t="s">
        <v>67</v>
      </c>
      <c r="G7" s="8" t="s">
        <v>66</v>
      </c>
      <c r="H7" s="9" t="s">
        <v>67</v>
      </c>
      <c r="I7" s="8" t="s">
        <v>66</v>
      </c>
      <c r="J7" s="9" t="s">
        <v>67</v>
      </c>
      <c r="K7" s="8" t="s">
        <v>66</v>
      </c>
      <c r="L7" s="9" t="s">
        <v>67</v>
      </c>
      <c r="M7" s="8" t="s">
        <v>66</v>
      </c>
      <c r="N7" s="9" t="s">
        <v>67</v>
      </c>
      <c r="O7" s="8" t="s">
        <v>66</v>
      </c>
      <c r="P7" s="9" t="s">
        <v>67</v>
      </c>
      <c r="Q7" s="8" t="s">
        <v>66</v>
      </c>
      <c r="R7" s="9" t="s">
        <v>67</v>
      </c>
      <c r="S7" s="8" t="s">
        <v>66</v>
      </c>
      <c r="T7" s="9" t="s">
        <v>67</v>
      </c>
      <c r="U7" s="8" t="s">
        <v>36</v>
      </c>
      <c r="V7" s="9" t="s">
        <v>37</v>
      </c>
      <c r="W7" s="10"/>
      <c r="X7" s="7"/>
    </row>
    <row r="8" spans="1:24" s="26" customFormat="1" ht="15" customHeight="1">
      <c r="A8" s="47" t="s">
        <v>1</v>
      </c>
      <c r="B8" s="47"/>
      <c r="C8" s="29">
        <v>2550346231</v>
      </c>
      <c r="D8" s="30">
        <v>100</v>
      </c>
      <c r="E8" s="29">
        <v>2474381583</v>
      </c>
      <c r="F8" s="30">
        <v>100</v>
      </c>
      <c r="G8" s="29">
        <v>2644258061</v>
      </c>
      <c r="H8" s="30">
        <v>100</v>
      </c>
      <c r="I8" s="29">
        <v>2532330651</v>
      </c>
      <c r="J8" s="30">
        <v>100</v>
      </c>
      <c r="K8" s="29">
        <v>2438518405</v>
      </c>
      <c r="L8" s="30">
        <v>100</v>
      </c>
      <c r="M8" s="29">
        <v>2682023541</v>
      </c>
      <c r="N8" s="30">
        <v>100</v>
      </c>
      <c r="O8" s="29">
        <v>2546056221</v>
      </c>
      <c r="P8" s="30">
        <v>100</v>
      </c>
      <c r="Q8" s="29">
        <v>2332104352</v>
      </c>
      <c r="R8" s="30">
        <v>100</v>
      </c>
      <c r="S8" s="29">
        <v>2248333929</v>
      </c>
      <c r="T8" s="30">
        <v>100</v>
      </c>
      <c r="U8" s="29">
        <v>2308298556</v>
      </c>
      <c r="V8" s="30">
        <v>100</v>
      </c>
      <c r="W8" s="47" t="s">
        <v>1</v>
      </c>
      <c r="X8" s="47"/>
    </row>
    <row r="9" spans="1:24" ht="15" customHeight="1">
      <c r="A9" s="11"/>
      <c r="B9" s="12"/>
      <c r="C9" s="31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11"/>
      <c r="X9" s="12"/>
    </row>
    <row r="10" spans="1:24" ht="15" customHeight="1">
      <c r="A10" s="37" t="s">
        <v>32</v>
      </c>
      <c r="B10" s="37"/>
      <c r="C10" s="31"/>
      <c r="D10" s="32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7" t="s">
        <v>32</v>
      </c>
      <c r="X10" s="37"/>
    </row>
    <row r="11" spans="1:24" ht="15" customHeight="1">
      <c r="A11" s="37" t="s">
        <v>2</v>
      </c>
      <c r="B11" s="37"/>
      <c r="C11" s="31">
        <v>38983986</v>
      </c>
      <c r="D11" s="32">
        <v>1.5</v>
      </c>
      <c r="E11" s="31">
        <v>42787368</v>
      </c>
      <c r="F11" s="32">
        <v>1.7</v>
      </c>
      <c r="G11" s="31">
        <v>43718521</v>
      </c>
      <c r="H11" s="32">
        <v>1.7</v>
      </c>
      <c r="I11" s="31">
        <v>44182629</v>
      </c>
      <c r="J11" s="32">
        <v>1.7</v>
      </c>
      <c r="K11" s="31">
        <v>44449959</v>
      </c>
      <c r="L11" s="32">
        <v>1.8</v>
      </c>
      <c r="M11" s="31">
        <v>45291176</v>
      </c>
      <c r="N11" s="32">
        <v>1.7</v>
      </c>
      <c r="O11" s="31">
        <v>41860931</v>
      </c>
      <c r="P11" s="32">
        <v>1.6</v>
      </c>
      <c r="Q11" s="31">
        <v>45547450</v>
      </c>
      <c r="R11" s="32">
        <v>2</v>
      </c>
      <c r="S11" s="31">
        <v>35339330</v>
      </c>
      <c r="T11" s="32">
        <v>1.6</v>
      </c>
      <c r="U11" s="31">
        <v>31912154</v>
      </c>
      <c r="V11" s="32">
        <f>U11/$U$8*100</f>
        <v>1.3824968142465883</v>
      </c>
      <c r="W11" s="37" t="s">
        <v>2</v>
      </c>
      <c r="X11" s="37"/>
    </row>
    <row r="12" spans="1:24" ht="15" customHeight="1">
      <c r="A12" s="11"/>
      <c r="B12" s="12"/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11"/>
      <c r="X12" s="12"/>
    </row>
    <row r="13" spans="1:24" ht="15" customHeight="1">
      <c r="A13" s="37" t="s">
        <v>3</v>
      </c>
      <c r="B13" s="37"/>
      <c r="C13" s="31">
        <v>119099597</v>
      </c>
      <c r="D13" s="32">
        <v>4.7</v>
      </c>
      <c r="E13" s="31">
        <v>113958841</v>
      </c>
      <c r="F13" s="32">
        <v>4.6</v>
      </c>
      <c r="G13" s="31">
        <v>125656739</v>
      </c>
      <c r="H13" s="32">
        <v>4.8</v>
      </c>
      <c r="I13" s="31">
        <v>120764029</v>
      </c>
      <c r="J13" s="32">
        <v>4.8</v>
      </c>
      <c r="K13" s="31">
        <v>117578168</v>
      </c>
      <c r="L13" s="32">
        <v>4.8</v>
      </c>
      <c r="M13" s="31">
        <v>115116869</v>
      </c>
      <c r="N13" s="32">
        <v>4.3</v>
      </c>
      <c r="O13" s="31">
        <v>106298415</v>
      </c>
      <c r="P13" s="32">
        <v>4.2</v>
      </c>
      <c r="Q13" s="31">
        <v>101096452</v>
      </c>
      <c r="R13" s="32">
        <v>4.3</v>
      </c>
      <c r="S13" s="31">
        <v>98206003</v>
      </c>
      <c r="T13" s="32">
        <v>4.4</v>
      </c>
      <c r="U13" s="31">
        <v>99608431</v>
      </c>
      <c r="V13" s="32">
        <f>U13/$U$8*100</f>
        <v>4.3152316991702</v>
      </c>
      <c r="W13" s="37" t="s">
        <v>3</v>
      </c>
      <c r="X13" s="37"/>
    </row>
    <row r="14" spans="1:24" ht="15" customHeight="1">
      <c r="A14" s="11"/>
      <c r="B14" s="12"/>
      <c r="C14" s="31"/>
      <c r="D14" s="32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11"/>
      <c r="X14" s="12"/>
    </row>
    <row r="15" spans="1:24" ht="15" customHeight="1">
      <c r="A15" s="37" t="s">
        <v>4</v>
      </c>
      <c r="B15" s="37"/>
      <c r="C15" s="31">
        <v>151129486</v>
      </c>
      <c r="D15" s="32">
        <v>5.9</v>
      </c>
      <c r="E15" s="31">
        <v>140003837</v>
      </c>
      <c r="F15" s="32">
        <v>5.7</v>
      </c>
      <c r="G15" s="31">
        <v>162422698</v>
      </c>
      <c r="H15" s="32">
        <v>6.1</v>
      </c>
      <c r="I15" s="31">
        <v>152251661</v>
      </c>
      <c r="J15" s="32">
        <v>6</v>
      </c>
      <c r="K15" s="31">
        <v>147443276</v>
      </c>
      <c r="L15" s="32">
        <v>6</v>
      </c>
      <c r="M15" s="31">
        <v>180776924</v>
      </c>
      <c r="N15" s="32">
        <v>6.7</v>
      </c>
      <c r="O15" s="31">
        <v>163464951</v>
      </c>
      <c r="P15" s="32">
        <v>6.4</v>
      </c>
      <c r="Q15" s="31">
        <v>135223576</v>
      </c>
      <c r="R15" s="32">
        <v>5.8</v>
      </c>
      <c r="S15" s="31">
        <v>115834780</v>
      </c>
      <c r="T15" s="32">
        <v>5.2</v>
      </c>
      <c r="U15" s="31">
        <v>112828958</v>
      </c>
      <c r="V15" s="32">
        <f>U15/$U$8*100</f>
        <v>4.8879707396047944</v>
      </c>
      <c r="W15" s="37" t="s">
        <v>4</v>
      </c>
      <c r="X15" s="37"/>
    </row>
    <row r="16" spans="1:24" ht="15" customHeight="1">
      <c r="A16" s="11"/>
      <c r="B16" s="12"/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11"/>
      <c r="X16" s="12"/>
    </row>
    <row r="17" spans="1:24" ht="15" customHeight="1">
      <c r="A17" s="37" t="s">
        <v>5</v>
      </c>
      <c r="B17" s="37"/>
      <c r="C17" s="31">
        <v>749145419</v>
      </c>
      <c r="D17" s="32">
        <v>29.4</v>
      </c>
      <c r="E17" s="31">
        <v>737422083</v>
      </c>
      <c r="F17" s="32">
        <v>29.8</v>
      </c>
      <c r="G17" s="31">
        <v>765989554</v>
      </c>
      <c r="H17" s="32">
        <v>29</v>
      </c>
      <c r="I17" s="31">
        <v>756177406</v>
      </c>
      <c r="J17" s="32">
        <v>29.9</v>
      </c>
      <c r="K17" s="31">
        <v>737219828</v>
      </c>
      <c r="L17" s="32">
        <v>30.2</v>
      </c>
      <c r="M17" s="31">
        <v>785022744</v>
      </c>
      <c r="N17" s="32">
        <v>29.3</v>
      </c>
      <c r="O17" s="31">
        <v>753573853</v>
      </c>
      <c r="P17" s="32">
        <v>29.6</v>
      </c>
      <c r="Q17" s="31">
        <v>712127516</v>
      </c>
      <c r="R17" s="32">
        <v>30.5</v>
      </c>
      <c r="S17" s="31">
        <v>680361252</v>
      </c>
      <c r="T17" s="32">
        <v>30.3</v>
      </c>
      <c r="U17" s="31">
        <v>698201880</v>
      </c>
      <c r="V17" s="32">
        <f>U17/$U$8*100</f>
        <v>30.247468560128492</v>
      </c>
      <c r="W17" s="37" t="s">
        <v>5</v>
      </c>
      <c r="X17" s="37"/>
    </row>
    <row r="18" spans="1:24" ht="15" customHeight="1">
      <c r="A18" s="11"/>
      <c r="B18" s="12"/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11"/>
      <c r="X18" s="12"/>
    </row>
    <row r="19" spans="1:24" ht="15" customHeight="1">
      <c r="A19" s="37" t="s">
        <v>6</v>
      </c>
      <c r="B19" s="37"/>
      <c r="C19" s="31">
        <v>968651461</v>
      </c>
      <c r="D19" s="32">
        <v>38</v>
      </c>
      <c r="E19" s="31">
        <v>921255612</v>
      </c>
      <c r="F19" s="32">
        <v>37.2</v>
      </c>
      <c r="G19" s="31">
        <v>978983682</v>
      </c>
      <c r="H19" s="32">
        <v>37</v>
      </c>
      <c r="I19" s="31">
        <v>911869958</v>
      </c>
      <c r="J19" s="32">
        <v>36</v>
      </c>
      <c r="K19" s="31">
        <v>852873454</v>
      </c>
      <c r="L19" s="32">
        <v>35</v>
      </c>
      <c r="M19" s="31">
        <v>939381907</v>
      </c>
      <c r="N19" s="32">
        <v>35</v>
      </c>
      <c r="O19" s="31">
        <v>872608553</v>
      </c>
      <c r="P19" s="32">
        <v>34.3</v>
      </c>
      <c r="Q19" s="31">
        <v>825590128</v>
      </c>
      <c r="R19" s="32">
        <v>35.4</v>
      </c>
      <c r="S19" s="31">
        <v>802421015</v>
      </c>
      <c r="T19" s="32">
        <v>35.7</v>
      </c>
      <c r="U19" s="31">
        <v>837397503</v>
      </c>
      <c r="V19" s="32">
        <f>U19/$U$8*100</f>
        <v>36.27769470389081</v>
      </c>
      <c r="W19" s="37" t="s">
        <v>6</v>
      </c>
      <c r="X19" s="37"/>
    </row>
    <row r="20" spans="1:24" ht="15" customHeight="1">
      <c r="A20" s="11"/>
      <c r="B20" s="12"/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11"/>
      <c r="X20" s="12"/>
    </row>
    <row r="21" spans="1:24" ht="15" customHeight="1">
      <c r="A21" s="37" t="s">
        <v>7</v>
      </c>
      <c r="B21" s="37"/>
      <c r="C21" s="31">
        <v>523336282</v>
      </c>
      <c r="D21" s="32">
        <v>20.5</v>
      </c>
      <c r="E21" s="31">
        <v>518953842</v>
      </c>
      <c r="F21" s="32">
        <v>21</v>
      </c>
      <c r="G21" s="31">
        <v>567486867</v>
      </c>
      <c r="H21" s="32">
        <v>21.5</v>
      </c>
      <c r="I21" s="31">
        <v>547084969</v>
      </c>
      <c r="J21" s="32">
        <v>21.6</v>
      </c>
      <c r="K21" s="31">
        <v>538953722</v>
      </c>
      <c r="L21" s="32">
        <v>22.1</v>
      </c>
      <c r="M21" s="31">
        <v>616433921</v>
      </c>
      <c r="N21" s="32">
        <v>23</v>
      </c>
      <c r="O21" s="31">
        <v>608249518</v>
      </c>
      <c r="P21" s="32">
        <v>23.9</v>
      </c>
      <c r="Q21" s="31">
        <v>512519229</v>
      </c>
      <c r="R21" s="32">
        <v>22</v>
      </c>
      <c r="S21" s="31">
        <v>516171549</v>
      </c>
      <c r="T21" s="32">
        <v>23</v>
      </c>
      <c r="U21" s="31">
        <v>528349630</v>
      </c>
      <c r="V21" s="32">
        <f>U21/$U$8*100</f>
        <v>22.889137482959114</v>
      </c>
      <c r="W21" s="37" t="s">
        <v>7</v>
      </c>
      <c r="X21" s="37"/>
    </row>
    <row r="22" spans="1:24" ht="15" customHeight="1">
      <c r="A22" s="11"/>
      <c r="B22" s="12"/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11"/>
      <c r="X22" s="12"/>
    </row>
    <row r="23" spans="1:24" ht="15" customHeight="1">
      <c r="A23" s="37" t="s">
        <v>33</v>
      </c>
      <c r="B23" s="37"/>
      <c r="C23" s="31"/>
      <c r="D23" s="32"/>
      <c r="E23" s="31"/>
      <c r="F23" s="32"/>
      <c r="G23" s="31"/>
      <c r="H23" s="32"/>
      <c r="I23" s="31"/>
      <c r="J23" s="32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6"/>
      <c r="X23" s="7"/>
    </row>
    <row r="24" spans="1:24" ht="15" customHeight="1">
      <c r="A24" s="38" t="s">
        <v>8</v>
      </c>
      <c r="B24" s="13" t="s">
        <v>9</v>
      </c>
      <c r="C24" s="31">
        <v>747395554</v>
      </c>
      <c r="D24" s="32">
        <v>29.3</v>
      </c>
      <c r="E24" s="31">
        <v>714281447</v>
      </c>
      <c r="F24" s="32">
        <v>28.9</v>
      </c>
      <c r="G24" s="31">
        <v>739010246</v>
      </c>
      <c r="H24" s="32">
        <v>27.9</v>
      </c>
      <c r="I24" s="31">
        <v>650442149</v>
      </c>
      <c r="J24" s="32">
        <v>25.7</v>
      </c>
      <c r="K24" s="31">
        <v>599880402</v>
      </c>
      <c r="L24" s="32">
        <v>24.6</v>
      </c>
      <c r="M24" s="31">
        <v>853807135</v>
      </c>
      <c r="N24" s="32">
        <v>31.8</v>
      </c>
      <c r="O24" s="31">
        <v>775275675</v>
      </c>
      <c r="P24" s="32">
        <v>30.5</v>
      </c>
      <c r="Q24" s="31">
        <v>583088200</v>
      </c>
      <c r="R24" s="32">
        <v>25</v>
      </c>
      <c r="S24" s="31">
        <v>529786273</v>
      </c>
      <c r="T24" s="32">
        <v>23.6</v>
      </c>
      <c r="U24" s="31">
        <v>558931761</v>
      </c>
      <c r="V24" s="32">
        <f>U24/$U$8*100</f>
        <v>24.21401510420561</v>
      </c>
      <c r="W24" s="14" t="s">
        <v>9</v>
      </c>
      <c r="X24" s="57" t="s">
        <v>8</v>
      </c>
    </row>
    <row r="25" spans="1:24" ht="15" customHeight="1">
      <c r="A25" s="38"/>
      <c r="B25" s="13" t="s">
        <v>10</v>
      </c>
      <c r="C25" s="31">
        <v>201667481</v>
      </c>
      <c r="D25" s="32">
        <v>7.9</v>
      </c>
      <c r="E25" s="31">
        <v>208429863</v>
      </c>
      <c r="F25" s="32">
        <v>8.4</v>
      </c>
      <c r="G25" s="31">
        <v>201494107</v>
      </c>
      <c r="H25" s="32">
        <v>7.6</v>
      </c>
      <c r="I25" s="31">
        <v>176787165</v>
      </c>
      <c r="J25" s="32">
        <v>7</v>
      </c>
      <c r="K25" s="31">
        <v>155987698</v>
      </c>
      <c r="L25" s="32">
        <v>6.4</v>
      </c>
      <c r="M25" s="31">
        <v>154529158</v>
      </c>
      <c r="N25" s="32">
        <v>5.8</v>
      </c>
      <c r="O25" s="31">
        <v>143149935</v>
      </c>
      <c r="P25" s="32">
        <v>5.6</v>
      </c>
      <c r="Q25" s="31">
        <v>138424782</v>
      </c>
      <c r="R25" s="32">
        <v>5.9</v>
      </c>
      <c r="S25" s="31">
        <v>133733313</v>
      </c>
      <c r="T25" s="32">
        <v>5.9</v>
      </c>
      <c r="U25" s="31">
        <v>133062341</v>
      </c>
      <c r="V25" s="32">
        <f>U25/$U$8*100</f>
        <v>5.764520393348979</v>
      </c>
      <c r="W25" s="14" t="s">
        <v>10</v>
      </c>
      <c r="X25" s="57"/>
    </row>
    <row r="26" spans="1:24" ht="15" customHeight="1">
      <c r="A26" s="38"/>
      <c r="B26" s="28" t="s">
        <v>50</v>
      </c>
      <c r="C26" s="31">
        <v>949063035</v>
      </c>
      <c r="D26" s="32">
        <v>37.2</v>
      </c>
      <c r="E26" s="31">
        <v>922711310</v>
      </c>
      <c r="F26" s="32">
        <v>37.3</v>
      </c>
      <c r="G26" s="31">
        <v>940504353</v>
      </c>
      <c r="H26" s="32">
        <v>35.6</v>
      </c>
      <c r="I26" s="31">
        <v>827229314</v>
      </c>
      <c r="J26" s="32">
        <v>32.7</v>
      </c>
      <c r="K26" s="31">
        <v>755868100</v>
      </c>
      <c r="L26" s="32">
        <v>31</v>
      </c>
      <c r="M26" s="31">
        <v>1008336293</v>
      </c>
      <c r="N26" s="32">
        <v>37.6</v>
      </c>
      <c r="O26" s="31">
        <v>918425610</v>
      </c>
      <c r="P26" s="32">
        <v>36.1</v>
      </c>
      <c r="Q26" s="31">
        <v>721512982</v>
      </c>
      <c r="R26" s="32">
        <v>30.9</v>
      </c>
      <c r="S26" s="31">
        <v>663519586</v>
      </c>
      <c r="T26" s="32">
        <v>29.5</v>
      </c>
      <c r="U26" s="31">
        <v>691994102</v>
      </c>
      <c r="V26" s="32">
        <f>U26/$U$8*100</f>
        <v>29.97853549755459</v>
      </c>
      <c r="W26" s="14" t="s">
        <v>51</v>
      </c>
      <c r="X26" s="57"/>
    </row>
    <row r="27" spans="1:24" ht="15" customHeight="1">
      <c r="A27" s="15"/>
      <c r="B27" s="12"/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16"/>
      <c r="X27" s="17"/>
    </row>
    <row r="28" spans="1:24" ht="15" customHeight="1">
      <c r="A28" s="39" t="s">
        <v>11</v>
      </c>
      <c r="B28" s="39"/>
      <c r="C28" s="31">
        <v>564375694</v>
      </c>
      <c r="D28" s="32">
        <v>22.1</v>
      </c>
      <c r="E28" s="31">
        <v>516649915</v>
      </c>
      <c r="F28" s="32">
        <v>20.9</v>
      </c>
      <c r="G28" s="31">
        <v>491280629</v>
      </c>
      <c r="H28" s="32">
        <v>18.6</v>
      </c>
      <c r="I28" s="31">
        <v>417806194</v>
      </c>
      <c r="J28" s="32">
        <v>16.5</v>
      </c>
      <c r="K28" s="31">
        <v>416993735</v>
      </c>
      <c r="L28" s="32">
        <v>17.1</v>
      </c>
      <c r="M28" s="31">
        <v>429823672</v>
      </c>
      <c r="N28" s="32">
        <v>16</v>
      </c>
      <c r="O28" s="31">
        <v>381457944</v>
      </c>
      <c r="P28" s="32">
        <v>15</v>
      </c>
      <c r="Q28" s="31">
        <v>373746784</v>
      </c>
      <c r="R28" s="32">
        <v>16</v>
      </c>
      <c r="S28" s="31">
        <v>382674219</v>
      </c>
      <c r="T28" s="32">
        <v>17</v>
      </c>
      <c r="U28" s="31">
        <v>410395401</v>
      </c>
      <c r="V28" s="32">
        <f>U28/$U$8*100</f>
        <v>17.779129997428285</v>
      </c>
      <c r="W28" s="39" t="s">
        <v>11</v>
      </c>
      <c r="X28" s="39"/>
    </row>
    <row r="29" spans="1:24" ht="15" customHeight="1">
      <c r="A29" s="39" t="s">
        <v>12</v>
      </c>
      <c r="B29" s="39"/>
      <c r="C29" s="31">
        <v>225132</v>
      </c>
      <c r="D29" s="32">
        <v>0</v>
      </c>
      <c r="E29" s="31">
        <v>119576</v>
      </c>
      <c r="F29" s="32">
        <v>0</v>
      </c>
      <c r="G29" s="31">
        <v>68787</v>
      </c>
      <c r="H29" s="32">
        <v>0</v>
      </c>
      <c r="I29" s="31">
        <v>42752</v>
      </c>
      <c r="J29" s="32">
        <v>0</v>
      </c>
      <c r="K29" s="31">
        <v>28051</v>
      </c>
      <c r="L29" s="32">
        <v>0</v>
      </c>
      <c r="M29" s="31">
        <v>18633</v>
      </c>
      <c r="N29" s="32">
        <v>0</v>
      </c>
      <c r="O29" s="31" t="s">
        <v>53</v>
      </c>
      <c r="P29" s="32" t="s">
        <v>53</v>
      </c>
      <c r="Q29" s="31" t="s">
        <v>53</v>
      </c>
      <c r="R29" s="32" t="s">
        <v>53</v>
      </c>
      <c r="S29" s="31" t="s">
        <v>53</v>
      </c>
      <c r="T29" s="32" t="s">
        <v>53</v>
      </c>
      <c r="U29" s="31" t="s">
        <v>53</v>
      </c>
      <c r="V29" s="32" t="s">
        <v>44</v>
      </c>
      <c r="W29" s="39" t="s">
        <v>12</v>
      </c>
      <c r="X29" s="39"/>
    </row>
    <row r="30" spans="1:24" ht="15" customHeight="1">
      <c r="A30" s="39" t="s">
        <v>13</v>
      </c>
      <c r="B30" s="39"/>
      <c r="C30" s="31">
        <v>58733</v>
      </c>
      <c r="D30" s="32">
        <v>0</v>
      </c>
      <c r="E30" s="31">
        <v>48438</v>
      </c>
      <c r="F30" s="32">
        <v>0</v>
      </c>
      <c r="G30" s="31">
        <v>34446</v>
      </c>
      <c r="H30" s="32">
        <v>0</v>
      </c>
      <c r="I30" s="31">
        <v>23962</v>
      </c>
      <c r="J30" s="32">
        <v>0</v>
      </c>
      <c r="K30" s="31">
        <v>19526</v>
      </c>
      <c r="L30" s="32">
        <v>0</v>
      </c>
      <c r="M30" s="31" t="s">
        <v>53</v>
      </c>
      <c r="N30" s="32" t="s">
        <v>53</v>
      </c>
      <c r="O30" s="31" t="s">
        <v>53</v>
      </c>
      <c r="P30" s="32" t="s">
        <v>53</v>
      </c>
      <c r="Q30" s="31" t="s">
        <v>53</v>
      </c>
      <c r="R30" s="32" t="s">
        <v>53</v>
      </c>
      <c r="S30" s="31" t="s">
        <v>53</v>
      </c>
      <c r="T30" s="32" t="s">
        <v>53</v>
      </c>
      <c r="U30" s="31" t="s">
        <v>53</v>
      </c>
      <c r="V30" s="32" t="s">
        <v>44</v>
      </c>
      <c r="W30" s="39" t="s">
        <v>13</v>
      </c>
      <c r="X30" s="39"/>
    </row>
    <row r="31" spans="1:24" ht="15" customHeight="1">
      <c r="A31" s="39" t="s">
        <v>14</v>
      </c>
      <c r="B31" s="39"/>
      <c r="C31" s="31">
        <v>89065761</v>
      </c>
      <c r="D31" s="32">
        <v>3.5</v>
      </c>
      <c r="E31" s="31">
        <v>80078913</v>
      </c>
      <c r="F31" s="32">
        <v>3.2</v>
      </c>
      <c r="G31" s="31">
        <v>82225589</v>
      </c>
      <c r="H31" s="32">
        <v>3.1</v>
      </c>
      <c r="I31" s="31">
        <v>76138054</v>
      </c>
      <c r="J31" s="32">
        <v>3</v>
      </c>
      <c r="K31" s="31">
        <v>73132123</v>
      </c>
      <c r="L31" s="32">
        <v>3</v>
      </c>
      <c r="M31" s="31">
        <v>70007179</v>
      </c>
      <c r="N31" s="32">
        <v>2.6</v>
      </c>
      <c r="O31" s="31">
        <v>65589074</v>
      </c>
      <c r="P31" s="32">
        <v>2.6</v>
      </c>
      <c r="Q31" s="31">
        <v>66138229</v>
      </c>
      <c r="R31" s="32">
        <v>2.8</v>
      </c>
      <c r="S31" s="31">
        <v>52849967</v>
      </c>
      <c r="T31" s="32">
        <v>2.4</v>
      </c>
      <c r="U31" s="31">
        <v>45972703</v>
      </c>
      <c r="V31" s="32">
        <f>U31/$U$8*100</f>
        <v>1.9916272477189905</v>
      </c>
      <c r="W31" s="39" t="s">
        <v>14</v>
      </c>
      <c r="X31" s="39"/>
    </row>
    <row r="32" spans="1:24" ht="15" customHeight="1">
      <c r="A32" s="39" t="s">
        <v>15</v>
      </c>
      <c r="B32" s="39"/>
      <c r="C32" s="31">
        <v>7884300</v>
      </c>
      <c r="D32" s="32">
        <v>0.3</v>
      </c>
      <c r="E32" s="31">
        <v>3725396</v>
      </c>
      <c r="F32" s="32">
        <v>0.2</v>
      </c>
      <c r="G32" s="31">
        <v>3344218</v>
      </c>
      <c r="H32" s="32">
        <v>0.1</v>
      </c>
      <c r="I32" s="31">
        <v>70261</v>
      </c>
      <c r="J32" s="32">
        <v>0</v>
      </c>
      <c r="K32" s="31">
        <v>31527</v>
      </c>
      <c r="L32" s="32">
        <v>0</v>
      </c>
      <c r="M32" s="31">
        <v>30095</v>
      </c>
      <c r="N32" s="32">
        <v>0</v>
      </c>
      <c r="O32" s="31">
        <v>26409</v>
      </c>
      <c r="P32" s="32">
        <v>0</v>
      </c>
      <c r="Q32" s="31">
        <v>23470</v>
      </c>
      <c r="R32" s="32">
        <v>0</v>
      </c>
      <c r="S32" s="31">
        <v>4303</v>
      </c>
      <c r="T32" s="32">
        <v>0</v>
      </c>
      <c r="U32" s="31">
        <v>937</v>
      </c>
      <c r="V32" s="32">
        <f>U32/$U$8*100</f>
        <v>4.05926693305959E-05</v>
      </c>
      <c r="W32" s="39" t="s">
        <v>15</v>
      </c>
      <c r="X32" s="39"/>
    </row>
    <row r="33" spans="1:24" ht="15" customHeight="1">
      <c r="A33" s="39" t="s">
        <v>16</v>
      </c>
      <c r="B33" s="39"/>
      <c r="C33" s="31">
        <v>2953006</v>
      </c>
      <c r="D33" s="32">
        <v>0.1</v>
      </c>
      <c r="E33" s="31">
        <v>2181046</v>
      </c>
      <c r="F33" s="32">
        <v>0.1</v>
      </c>
      <c r="G33" s="31">
        <v>2029699</v>
      </c>
      <c r="H33" s="32">
        <v>0.1</v>
      </c>
      <c r="I33" s="31">
        <v>859172</v>
      </c>
      <c r="J33" s="32">
        <v>0</v>
      </c>
      <c r="K33" s="31">
        <v>3884</v>
      </c>
      <c r="L33" s="32">
        <v>0</v>
      </c>
      <c r="M33" s="31">
        <v>124</v>
      </c>
      <c r="N33" s="32">
        <v>0</v>
      </c>
      <c r="O33" s="31" t="s">
        <v>53</v>
      </c>
      <c r="P33" s="32" t="s">
        <v>53</v>
      </c>
      <c r="Q33" s="31">
        <v>3</v>
      </c>
      <c r="R33" s="32">
        <v>0</v>
      </c>
      <c r="S33" s="31" t="s">
        <v>53</v>
      </c>
      <c r="T33" s="32" t="s">
        <v>53</v>
      </c>
      <c r="U33" s="31" t="s">
        <v>53</v>
      </c>
      <c r="V33" s="32" t="s">
        <v>44</v>
      </c>
      <c r="W33" s="39" t="s">
        <v>16</v>
      </c>
      <c r="X33" s="39"/>
    </row>
    <row r="34" spans="1:24" ht="15" customHeight="1">
      <c r="A34" s="37" t="s">
        <v>52</v>
      </c>
      <c r="B34" s="37"/>
      <c r="C34" s="31"/>
      <c r="D34" s="32"/>
      <c r="E34" s="31"/>
      <c r="F34" s="32"/>
      <c r="G34" s="31"/>
      <c r="H34" s="32"/>
      <c r="I34" s="31"/>
      <c r="J34" s="32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7" t="s">
        <v>52</v>
      </c>
      <c r="X34" s="37"/>
    </row>
    <row r="35" spans="1:24" s="26" customFormat="1" ht="15" customHeight="1">
      <c r="A35" s="41" t="s">
        <v>18</v>
      </c>
      <c r="B35" s="41"/>
      <c r="C35" s="29">
        <v>1613625660</v>
      </c>
      <c r="D35" s="30">
        <v>63.3</v>
      </c>
      <c r="E35" s="29">
        <v>1525514594</v>
      </c>
      <c r="F35" s="30">
        <v>61.7</v>
      </c>
      <c r="G35" s="29">
        <v>1519487721</v>
      </c>
      <c r="H35" s="30">
        <v>57.5</v>
      </c>
      <c r="I35" s="29">
        <v>1322169708</v>
      </c>
      <c r="J35" s="30">
        <v>52.2</v>
      </c>
      <c r="K35" s="29">
        <v>1246076947</v>
      </c>
      <c r="L35" s="30">
        <v>51.1</v>
      </c>
      <c r="M35" s="29">
        <v>1508215997</v>
      </c>
      <c r="N35" s="30">
        <v>56.2</v>
      </c>
      <c r="O35" s="29">
        <v>1365499037</v>
      </c>
      <c r="P35" s="30">
        <v>53.6</v>
      </c>
      <c r="Q35" s="29">
        <v>1161421467</v>
      </c>
      <c r="R35" s="30">
        <v>49.8</v>
      </c>
      <c r="S35" s="29">
        <v>1099048075</v>
      </c>
      <c r="T35" s="30">
        <v>48.9</v>
      </c>
      <c r="U35" s="29">
        <v>1148363143</v>
      </c>
      <c r="V35" s="32">
        <f>U35/$U$8*100</f>
        <v>49.7493333353712</v>
      </c>
      <c r="W35" s="41" t="s">
        <v>18</v>
      </c>
      <c r="X35" s="41"/>
    </row>
    <row r="36" spans="1:24" ht="15" customHeight="1">
      <c r="A36" s="11"/>
      <c r="B36" s="12"/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11"/>
      <c r="X36" s="12"/>
    </row>
    <row r="37" spans="1:24" ht="15" customHeight="1">
      <c r="A37" s="37" t="s">
        <v>34</v>
      </c>
      <c r="B37" s="37"/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7" t="s">
        <v>34</v>
      </c>
      <c r="X37" s="37"/>
    </row>
    <row r="38" spans="1:24" ht="15" customHeight="1">
      <c r="A38" s="43" t="s">
        <v>19</v>
      </c>
      <c r="B38" s="43"/>
      <c r="C38" s="31">
        <v>322579823</v>
      </c>
      <c r="D38" s="32">
        <v>12.6</v>
      </c>
      <c r="E38" s="31">
        <v>328981330</v>
      </c>
      <c r="F38" s="32">
        <v>13.3</v>
      </c>
      <c r="G38" s="31">
        <v>497851634</v>
      </c>
      <c r="H38" s="32">
        <v>18.8</v>
      </c>
      <c r="I38" s="31">
        <v>580182195</v>
      </c>
      <c r="J38" s="32">
        <v>22.9</v>
      </c>
      <c r="K38" s="31">
        <v>572075810</v>
      </c>
      <c r="L38" s="32">
        <v>23.5</v>
      </c>
      <c r="M38" s="31">
        <v>561043549</v>
      </c>
      <c r="N38" s="32">
        <v>20.9</v>
      </c>
      <c r="O38" s="31">
        <v>543950976</v>
      </c>
      <c r="P38" s="32">
        <v>21.4</v>
      </c>
      <c r="Q38" s="31">
        <v>527808451</v>
      </c>
      <c r="R38" s="32">
        <v>22.6</v>
      </c>
      <c r="S38" s="31">
        <v>513460441</v>
      </c>
      <c r="T38" s="32">
        <v>22.8</v>
      </c>
      <c r="U38" s="31">
        <v>516099388</v>
      </c>
      <c r="V38" s="32">
        <f>U38/$U$8*100</f>
        <v>22.358433083038328</v>
      </c>
      <c r="W38" s="43" t="s">
        <v>19</v>
      </c>
      <c r="X38" s="43"/>
    </row>
    <row r="39" spans="1:24" ht="15" customHeight="1">
      <c r="A39" s="39" t="s">
        <v>20</v>
      </c>
      <c r="B39" s="39"/>
      <c r="C39" s="31">
        <v>112371892</v>
      </c>
      <c r="D39" s="32">
        <v>4.4</v>
      </c>
      <c r="E39" s="31">
        <v>109248941</v>
      </c>
      <c r="F39" s="32">
        <v>4.4</v>
      </c>
      <c r="G39" s="31">
        <v>94061436</v>
      </c>
      <c r="H39" s="32">
        <v>3.6</v>
      </c>
      <c r="I39" s="31">
        <v>81300158</v>
      </c>
      <c r="J39" s="32">
        <v>3.2</v>
      </c>
      <c r="K39" s="31">
        <v>70424335</v>
      </c>
      <c r="L39" s="32">
        <v>2.9</v>
      </c>
      <c r="M39" s="31">
        <v>63864922</v>
      </c>
      <c r="N39" s="32">
        <v>2.4</v>
      </c>
      <c r="O39" s="31">
        <v>59708332</v>
      </c>
      <c r="P39" s="32">
        <v>2.3</v>
      </c>
      <c r="Q39" s="31">
        <v>61176918</v>
      </c>
      <c r="R39" s="32">
        <v>2.6</v>
      </c>
      <c r="S39" s="31">
        <v>62665868</v>
      </c>
      <c r="T39" s="32">
        <v>2.8</v>
      </c>
      <c r="U39" s="31">
        <v>56432561</v>
      </c>
      <c r="V39" s="32">
        <f>U39/$U$8*100</f>
        <v>2.444768717344378</v>
      </c>
      <c r="W39" s="39" t="s">
        <v>20</v>
      </c>
      <c r="X39" s="39"/>
    </row>
    <row r="40" spans="1:24" ht="15" customHeight="1">
      <c r="A40" s="44" t="s">
        <v>21</v>
      </c>
      <c r="B40" s="45"/>
      <c r="C40" s="31">
        <v>46909991</v>
      </c>
      <c r="D40" s="32">
        <v>1.8</v>
      </c>
      <c r="E40" s="31">
        <v>47176476</v>
      </c>
      <c r="F40" s="32">
        <v>1.9</v>
      </c>
      <c r="G40" s="31">
        <v>45463827</v>
      </c>
      <c r="H40" s="32">
        <v>1.7</v>
      </c>
      <c r="I40" s="31">
        <v>50424660</v>
      </c>
      <c r="J40" s="32">
        <v>2</v>
      </c>
      <c r="K40" s="31">
        <v>51128448</v>
      </c>
      <c r="L40" s="32">
        <v>2.1</v>
      </c>
      <c r="M40" s="31">
        <v>49126610</v>
      </c>
      <c r="N40" s="32">
        <v>1.8</v>
      </c>
      <c r="O40" s="31">
        <v>47596520</v>
      </c>
      <c r="P40" s="32">
        <v>1.9</v>
      </c>
      <c r="Q40" s="31">
        <v>46068085</v>
      </c>
      <c r="R40" s="32">
        <v>2</v>
      </c>
      <c r="S40" s="31">
        <v>47489483</v>
      </c>
      <c r="T40" s="32">
        <v>2.1</v>
      </c>
      <c r="U40" s="31">
        <v>46363886</v>
      </c>
      <c r="V40" s="32">
        <f>U40/$U$8*100</f>
        <v>2.0085740589962056</v>
      </c>
      <c r="W40" s="46" t="s">
        <v>21</v>
      </c>
      <c r="X40" s="46"/>
    </row>
    <row r="41" spans="1:24" ht="15" customHeight="1">
      <c r="A41" s="39" t="s">
        <v>22</v>
      </c>
      <c r="B41" s="39"/>
      <c r="C41" s="31">
        <v>109950</v>
      </c>
      <c r="D41" s="32">
        <v>0</v>
      </c>
      <c r="E41" s="31">
        <v>96437</v>
      </c>
      <c r="F41" s="32">
        <v>0</v>
      </c>
      <c r="G41" s="31" t="s">
        <v>53</v>
      </c>
      <c r="H41" s="32" t="s">
        <v>53</v>
      </c>
      <c r="I41" s="31" t="s">
        <v>53</v>
      </c>
      <c r="J41" s="32" t="s">
        <v>53</v>
      </c>
      <c r="K41" s="31" t="s">
        <v>53</v>
      </c>
      <c r="L41" s="32" t="s">
        <v>53</v>
      </c>
      <c r="M41" s="31" t="s">
        <v>53</v>
      </c>
      <c r="N41" s="32" t="s">
        <v>53</v>
      </c>
      <c r="O41" s="31" t="s">
        <v>53</v>
      </c>
      <c r="P41" s="32" t="s">
        <v>53</v>
      </c>
      <c r="Q41" s="31" t="s">
        <v>53</v>
      </c>
      <c r="R41" s="32" t="s">
        <v>53</v>
      </c>
      <c r="S41" s="31" t="s">
        <v>53</v>
      </c>
      <c r="T41" s="32" t="s">
        <v>53</v>
      </c>
      <c r="U41" s="31" t="s">
        <v>53</v>
      </c>
      <c r="V41" s="32" t="s">
        <v>47</v>
      </c>
      <c r="W41" s="39" t="s">
        <v>22</v>
      </c>
      <c r="X41" s="39"/>
    </row>
    <row r="42" spans="1:24" ht="15" customHeight="1">
      <c r="A42" s="39" t="s">
        <v>23</v>
      </c>
      <c r="B42" s="39"/>
      <c r="C42" s="31">
        <v>127607</v>
      </c>
      <c r="D42" s="32">
        <v>0</v>
      </c>
      <c r="E42" s="31">
        <v>181229</v>
      </c>
      <c r="F42" s="32">
        <v>0</v>
      </c>
      <c r="G42" s="31">
        <v>163490</v>
      </c>
      <c r="H42" s="32">
        <v>0</v>
      </c>
      <c r="I42" s="31">
        <v>48533</v>
      </c>
      <c r="J42" s="32">
        <v>0</v>
      </c>
      <c r="K42" s="31" t="s">
        <v>53</v>
      </c>
      <c r="L42" s="32" t="s">
        <v>53</v>
      </c>
      <c r="M42" s="31" t="s">
        <v>53</v>
      </c>
      <c r="N42" s="32" t="s">
        <v>53</v>
      </c>
      <c r="O42" s="31" t="s">
        <v>53</v>
      </c>
      <c r="P42" s="32" t="s">
        <v>53</v>
      </c>
      <c r="Q42" s="31" t="s">
        <v>53</v>
      </c>
      <c r="R42" s="32" t="s">
        <v>53</v>
      </c>
      <c r="S42" s="31" t="s">
        <v>53</v>
      </c>
      <c r="T42" s="32" t="s">
        <v>53</v>
      </c>
      <c r="U42" s="31" t="s">
        <v>53</v>
      </c>
      <c r="V42" s="32" t="s">
        <v>45</v>
      </c>
      <c r="W42" s="39" t="s">
        <v>23</v>
      </c>
      <c r="X42" s="39"/>
    </row>
    <row r="43" spans="1:24" ht="15" customHeight="1">
      <c r="A43" s="39" t="s">
        <v>24</v>
      </c>
      <c r="B43" s="39"/>
      <c r="C43" s="31" t="s">
        <v>53</v>
      </c>
      <c r="D43" s="32" t="s">
        <v>53</v>
      </c>
      <c r="E43" s="31" t="s">
        <v>53</v>
      </c>
      <c r="F43" s="32" t="s">
        <v>53</v>
      </c>
      <c r="G43" s="31" t="s">
        <v>53</v>
      </c>
      <c r="H43" s="32" t="s">
        <v>53</v>
      </c>
      <c r="I43" s="31" t="s">
        <v>53</v>
      </c>
      <c r="J43" s="32" t="s">
        <v>53</v>
      </c>
      <c r="K43" s="31" t="s">
        <v>53</v>
      </c>
      <c r="L43" s="32" t="s">
        <v>53</v>
      </c>
      <c r="M43" s="31" t="s">
        <v>53</v>
      </c>
      <c r="N43" s="32" t="s">
        <v>53</v>
      </c>
      <c r="O43" s="31" t="s">
        <v>53</v>
      </c>
      <c r="P43" s="32" t="s">
        <v>53</v>
      </c>
      <c r="Q43" s="31" t="s">
        <v>53</v>
      </c>
      <c r="R43" s="32" t="s">
        <v>53</v>
      </c>
      <c r="S43" s="31" t="s">
        <v>53</v>
      </c>
      <c r="T43" s="32" t="s">
        <v>53</v>
      </c>
      <c r="U43" s="31" t="s">
        <v>53</v>
      </c>
      <c r="V43" s="32" t="s">
        <v>46</v>
      </c>
      <c r="W43" s="39" t="s">
        <v>24</v>
      </c>
      <c r="X43" s="39"/>
    </row>
    <row r="44" spans="1:24" ht="15" customHeight="1">
      <c r="A44" s="46" t="s">
        <v>25</v>
      </c>
      <c r="B44" s="46"/>
      <c r="C44" s="31">
        <v>419800830</v>
      </c>
      <c r="D44" s="32">
        <v>16.5</v>
      </c>
      <c r="E44" s="31">
        <v>427074137</v>
      </c>
      <c r="F44" s="32">
        <v>17.3</v>
      </c>
      <c r="G44" s="31">
        <v>450914636</v>
      </c>
      <c r="H44" s="32">
        <v>17.1</v>
      </c>
      <c r="I44" s="31">
        <v>461343749</v>
      </c>
      <c r="J44" s="32">
        <v>18.2</v>
      </c>
      <c r="K44" s="31">
        <v>461244684</v>
      </c>
      <c r="L44" s="32">
        <v>18.9</v>
      </c>
      <c r="M44" s="31">
        <v>460371578</v>
      </c>
      <c r="N44" s="32">
        <v>17.2</v>
      </c>
      <c r="O44" s="31">
        <v>490665182</v>
      </c>
      <c r="P44" s="32">
        <v>19.3</v>
      </c>
      <c r="Q44" s="31">
        <v>495430464</v>
      </c>
      <c r="R44" s="32">
        <v>21.2</v>
      </c>
      <c r="S44" s="31">
        <v>486945275</v>
      </c>
      <c r="T44" s="32">
        <v>21.7</v>
      </c>
      <c r="U44" s="31">
        <v>503282819</v>
      </c>
      <c r="V44" s="32">
        <f aca="true" t="shared" si="0" ref="V44:V51">U44/$U$8*100</f>
        <v>21.803194291821928</v>
      </c>
      <c r="W44" s="46" t="s">
        <v>25</v>
      </c>
      <c r="X44" s="46"/>
    </row>
    <row r="45" spans="1:24" ht="15" customHeight="1">
      <c r="A45" s="39" t="s">
        <v>26</v>
      </c>
      <c r="B45" s="39"/>
      <c r="C45" s="31">
        <v>1585728</v>
      </c>
      <c r="D45" s="32">
        <v>0.1</v>
      </c>
      <c r="E45" s="31">
        <v>1564394</v>
      </c>
      <c r="F45" s="32">
        <v>0.1</v>
      </c>
      <c r="G45" s="31">
        <v>1509772</v>
      </c>
      <c r="H45" s="32">
        <v>0.1</v>
      </c>
      <c r="I45" s="31">
        <v>1468055</v>
      </c>
      <c r="J45" s="32">
        <v>0.1</v>
      </c>
      <c r="K45" s="31">
        <v>1467805</v>
      </c>
      <c r="L45" s="32">
        <v>0.1</v>
      </c>
      <c r="M45" s="31">
        <v>1438240</v>
      </c>
      <c r="N45" s="32">
        <v>0.1</v>
      </c>
      <c r="O45" s="31">
        <v>1423527</v>
      </c>
      <c r="P45" s="32">
        <v>0.1</v>
      </c>
      <c r="Q45" s="31">
        <v>1440303</v>
      </c>
      <c r="R45" s="32">
        <v>0.1</v>
      </c>
      <c r="S45" s="31">
        <v>1465454</v>
      </c>
      <c r="T45" s="32">
        <v>0.1</v>
      </c>
      <c r="U45" s="31">
        <v>1470913</v>
      </c>
      <c r="V45" s="32">
        <f t="shared" si="0"/>
        <v>0.06372282286347365</v>
      </c>
      <c r="W45" s="39" t="s">
        <v>26</v>
      </c>
      <c r="X45" s="39"/>
    </row>
    <row r="46" spans="1:24" ht="15" customHeight="1">
      <c r="A46" s="55" t="s">
        <v>54</v>
      </c>
      <c r="B46" s="56"/>
      <c r="C46" s="31" t="s">
        <v>53</v>
      </c>
      <c r="D46" s="32" t="s">
        <v>53</v>
      </c>
      <c r="E46" s="31" t="s">
        <v>53</v>
      </c>
      <c r="F46" s="32" t="s">
        <v>53</v>
      </c>
      <c r="G46" s="31" t="s">
        <v>53</v>
      </c>
      <c r="H46" s="32" t="s">
        <v>53</v>
      </c>
      <c r="I46" s="31" t="s">
        <v>53</v>
      </c>
      <c r="J46" s="32" t="s">
        <v>53</v>
      </c>
      <c r="K46" s="31" t="s">
        <v>53</v>
      </c>
      <c r="L46" s="32" t="s">
        <v>53</v>
      </c>
      <c r="M46" s="31" t="s">
        <v>53</v>
      </c>
      <c r="N46" s="32" t="s">
        <v>53</v>
      </c>
      <c r="O46" s="31" t="s">
        <v>53</v>
      </c>
      <c r="P46" s="32" t="s">
        <v>53</v>
      </c>
      <c r="Q46" s="31" t="s">
        <v>53</v>
      </c>
      <c r="R46" s="32" t="s">
        <v>53</v>
      </c>
      <c r="S46" s="31">
        <v>101</v>
      </c>
      <c r="T46" s="32">
        <v>0</v>
      </c>
      <c r="U46" s="31">
        <v>3266</v>
      </c>
      <c r="V46" s="32">
        <f t="shared" si="0"/>
        <v>0.0001414894963006683</v>
      </c>
      <c r="W46" s="55" t="s">
        <v>54</v>
      </c>
      <c r="X46" s="56"/>
    </row>
    <row r="47" spans="1:24" ht="15" customHeight="1">
      <c r="A47" s="39" t="s">
        <v>27</v>
      </c>
      <c r="B47" s="39"/>
      <c r="C47" s="31">
        <v>11</v>
      </c>
      <c r="D47" s="32">
        <v>0</v>
      </c>
      <c r="E47" s="31">
        <v>4</v>
      </c>
      <c r="F47" s="32">
        <v>0</v>
      </c>
      <c r="G47" s="31">
        <v>28</v>
      </c>
      <c r="H47" s="32">
        <v>0</v>
      </c>
      <c r="I47" s="31">
        <v>3</v>
      </c>
      <c r="J47" s="32">
        <v>0</v>
      </c>
      <c r="K47" s="31" t="s">
        <v>53</v>
      </c>
      <c r="L47" s="32" t="s">
        <v>53</v>
      </c>
      <c r="M47" s="31" t="s">
        <v>53</v>
      </c>
      <c r="N47" s="32" t="s">
        <v>53</v>
      </c>
      <c r="O47" s="31" t="s">
        <v>53</v>
      </c>
      <c r="P47" s="32" t="s">
        <v>53</v>
      </c>
      <c r="Q47" s="31" t="s">
        <v>53</v>
      </c>
      <c r="R47" s="32" t="s">
        <v>53</v>
      </c>
      <c r="S47" s="31">
        <v>13</v>
      </c>
      <c r="T47" s="32">
        <v>0</v>
      </c>
      <c r="U47" s="31">
        <v>13</v>
      </c>
      <c r="V47" s="32">
        <f t="shared" si="0"/>
        <v>5.631853802537318E-07</v>
      </c>
      <c r="W47" s="39" t="s">
        <v>27</v>
      </c>
      <c r="X47" s="39"/>
    </row>
    <row r="48" spans="1:24" ht="15" customHeight="1">
      <c r="A48" s="39" t="s">
        <v>28</v>
      </c>
      <c r="B48" s="39"/>
      <c r="C48" s="31">
        <v>2126361</v>
      </c>
      <c r="D48" s="32">
        <v>0.1</v>
      </c>
      <c r="E48" s="31">
        <v>2337269</v>
      </c>
      <c r="F48" s="32">
        <v>0.1</v>
      </c>
      <c r="G48" s="31">
        <v>2556548</v>
      </c>
      <c r="H48" s="32">
        <v>0.1</v>
      </c>
      <c r="I48" s="31">
        <v>2694919</v>
      </c>
      <c r="J48" s="32">
        <v>0.1</v>
      </c>
      <c r="K48" s="31">
        <v>2626772</v>
      </c>
      <c r="L48" s="32">
        <v>0.1</v>
      </c>
      <c r="M48" s="31">
        <v>2914219</v>
      </c>
      <c r="N48" s="32">
        <v>0.1</v>
      </c>
      <c r="O48" s="31">
        <v>3179736</v>
      </c>
      <c r="P48" s="32">
        <v>0.1</v>
      </c>
      <c r="Q48" s="31">
        <v>3810531</v>
      </c>
      <c r="R48" s="32">
        <v>0.2</v>
      </c>
      <c r="S48" s="31">
        <v>4040212</v>
      </c>
      <c r="T48" s="32">
        <v>0.1</v>
      </c>
      <c r="U48" s="31">
        <v>2790061</v>
      </c>
      <c r="V48" s="32">
        <f t="shared" si="0"/>
        <v>0.12087088963200823</v>
      </c>
      <c r="W48" s="39" t="s">
        <v>28</v>
      </c>
      <c r="X48" s="39"/>
    </row>
    <row r="49" spans="1:24" ht="15" customHeight="1">
      <c r="A49" s="39" t="s">
        <v>29</v>
      </c>
      <c r="B49" s="39"/>
      <c r="C49" s="31">
        <v>22882944</v>
      </c>
      <c r="D49" s="32">
        <v>0.9</v>
      </c>
      <c r="E49" s="31">
        <v>23488707</v>
      </c>
      <c r="F49" s="32">
        <v>0.9</v>
      </c>
      <c r="G49" s="31">
        <v>23867525</v>
      </c>
      <c r="H49" s="32">
        <v>0.9</v>
      </c>
      <c r="I49" s="31">
        <v>23871260</v>
      </c>
      <c r="J49" s="32">
        <v>0.9</v>
      </c>
      <c r="K49" s="31">
        <v>24333349</v>
      </c>
      <c r="L49" s="32">
        <v>1</v>
      </c>
      <c r="M49" s="31">
        <v>25031124</v>
      </c>
      <c r="N49" s="32">
        <v>0.9</v>
      </c>
      <c r="O49" s="31">
        <v>24604153</v>
      </c>
      <c r="P49" s="32">
        <v>1</v>
      </c>
      <c r="Q49" s="31">
        <v>25577696</v>
      </c>
      <c r="R49" s="32">
        <v>1.1</v>
      </c>
      <c r="S49" s="31">
        <v>24971650</v>
      </c>
      <c r="T49" s="32">
        <v>1.1</v>
      </c>
      <c r="U49" s="31">
        <v>25644817</v>
      </c>
      <c r="V49" s="32">
        <f t="shared" si="0"/>
        <v>1.1109835395140282</v>
      </c>
      <c r="W49" s="39" t="s">
        <v>29</v>
      </c>
      <c r="X49" s="39"/>
    </row>
    <row r="50" spans="1:24" ht="15" customHeight="1">
      <c r="A50" s="39" t="s">
        <v>30</v>
      </c>
      <c r="B50" s="39"/>
      <c r="C50" s="31">
        <v>8225434</v>
      </c>
      <c r="D50" s="32">
        <v>0.3</v>
      </c>
      <c r="E50" s="31">
        <v>8718064</v>
      </c>
      <c r="F50" s="32">
        <v>0.4</v>
      </c>
      <c r="G50" s="31">
        <v>8289906</v>
      </c>
      <c r="H50" s="32">
        <v>0.3</v>
      </c>
      <c r="I50" s="31">
        <v>8740983</v>
      </c>
      <c r="J50" s="32">
        <v>0.3</v>
      </c>
      <c r="K50" s="31">
        <v>9064616</v>
      </c>
      <c r="L50" s="32">
        <v>0.4</v>
      </c>
      <c r="M50" s="31">
        <v>9936801</v>
      </c>
      <c r="N50" s="32">
        <v>0.4</v>
      </c>
      <c r="O50" s="31">
        <v>9343703</v>
      </c>
      <c r="P50" s="32">
        <v>0.4</v>
      </c>
      <c r="Q50" s="31">
        <v>9303543</v>
      </c>
      <c r="R50" s="32">
        <v>0.4</v>
      </c>
      <c r="S50" s="31">
        <v>8182496</v>
      </c>
      <c r="T50" s="32">
        <v>0.4</v>
      </c>
      <c r="U50" s="31">
        <v>7840130</v>
      </c>
      <c r="V50" s="32">
        <f t="shared" si="0"/>
        <v>0.33964973809913</v>
      </c>
      <c r="W50" s="39" t="s">
        <v>30</v>
      </c>
      <c r="X50" s="39"/>
    </row>
    <row r="51" spans="1:24" ht="15" customHeight="1">
      <c r="A51" s="39" t="s">
        <v>17</v>
      </c>
      <c r="B51" s="39"/>
      <c r="C51" s="31" t="s">
        <v>53</v>
      </c>
      <c r="D51" s="32" t="s">
        <v>53</v>
      </c>
      <c r="E51" s="31" t="s">
        <v>53</v>
      </c>
      <c r="F51" s="32" t="s">
        <v>53</v>
      </c>
      <c r="G51" s="31">
        <v>91537</v>
      </c>
      <c r="H51" s="32">
        <v>0</v>
      </c>
      <c r="I51" s="31">
        <v>86428</v>
      </c>
      <c r="J51" s="32">
        <v>0</v>
      </c>
      <c r="K51" s="31">
        <v>75641</v>
      </c>
      <c r="L51" s="32">
        <v>0</v>
      </c>
      <c r="M51" s="31">
        <v>79528</v>
      </c>
      <c r="N51" s="32">
        <v>0</v>
      </c>
      <c r="O51" s="31">
        <v>83237</v>
      </c>
      <c r="P51" s="32">
        <v>0</v>
      </c>
      <c r="Q51" s="31">
        <v>66894</v>
      </c>
      <c r="R51" s="32">
        <v>0</v>
      </c>
      <c r="S51" s="31">
        <v>64862</v>
      </c>
      <c r="T51" s="32">
        <v>0</v>
      </c>
      <c r="U51" s="31">
        <v>7560</v>
      </c>
      <c r="V51" s="32">
        <f t="shared" si="0"/>
        <v>0.00032751395959370867</v>
      </c>
      <c r="W51" s="39" t="s">
        <v>17</v>
      </c>
      <c r="X51" s="39"/>
    </row>
    <row r="52" spans="1:24" ht="15" customHeight="1">
      <c r="A52" s="39" t="s">
        <v>48</v>
      </c>
      <c r="B52" s="39"/>
      <c r="C52" s="31"/>
      <c r="D52" s="32"/>
      <c r="E52" s="31"/>
      <c r="F52" s="32"/>
      <c r="G52" s="31"/>
      <c r="H52" s="32"/>
      <c r="I52" s="31"/>
      <c r="J52" s="32"/>
      <c r="K52" s="31"/>
      <c r="L52" s="32"/>
      <c r="M52" s="31"/>
      <c r="N52" s="32"/>
      <c r="O52" s="31"/>
      <c r="P52" s="32"/>
      <c r="Q52" s="31"/>
      <c r="R52" s="32"/>
      <c r="S52" s="31"/>
      <c r="T52" s="32"/>
      <c r="U52" s="31"/>
      <c r="V52" s="32"/>
      <c r="W52" s="37" t="s">
        <v>48</v>
      </c>
      <c r="X52" s="37"/>
    </row>
    <row r="53" spans="1:24" s="26" customFormat="1" ht="15" customHeight="1">
      <c r="A53" s="41" t="s">
        <v>31</v>
      </c>
      <c r="B53" s="41"/>
      <c r="C53" s="29">
        <v>936720571</v>
      </c>
      <c r="D53" s="30">
        <v>36.7</v>
      </c>
      <c r="E53" s="29">
        <v>948866989</v>
      </c>
      <c r="F53" s="30">
        <v>38.3</v>
      </c>
      <c r="G53" s="29">
        <v>1124770339</v>
      </c>
      <c r="H53" s="30">
        <v>42.5</v>
      </c>
      <c r="I53" s="29">
        <v>1210160943</v>
      </c>
      <c r="J53" s="30">
        <v>47.8</v>
      </c>
      <c r="K53" s="29">
        <v>1192441458</v>
      </c>
      <c r="L53" s="30">
        <v>48.9</v>
      </c>
      <c r="M53" s="29">
        <v>1173807543</v>
      </c>
      <c r="N53" s="30">
        <v>43.8</v>
      </c>
      <c r="O53" s="29">
        <v>1180557184</v>
      </c>
      <c r="P53" s="30">
        <v>46.4</v>
      </c>
      <c r="Q53" s="29">
        <v>1170682885</v>
      </c>
      <c r="R53" s="30">
        <v>50.2</v>
      </c>
      <c r="S53" s="29">
        <v>1149285854</v>
      </c>
      <c r="T53" s="30">
        <v>51.1</v>
      </c>
      <c r="U53" s="29">
        <v>1159935414</v>
      </c>
      <c r="V53" s="32">
        <f>U53/$U$8*100</f>
        <v>50.25066670795076</v>
      </c>
      <c r="W53" s="47" t="s">
        <v>31</v>
      </c>
      <c r="X53" s="47"/>
    </row>
    <row r="54" spans="1:24" ht="15" customHeight="1">
      <c r="A54" s="42" t="s">
        <v>35</v>
      </c>
      <c r="B54" s="42"/>
      <c r="C54" s="33"/>
      <c r="D54" s="34"/>
      <c r="E54" s="33"/>
      <c r="F54" s="34"/>
      <c r="G54" s="33"/>
      <c r="H54" s="34"/>
      <c r="I54" s="33"/>
      <c r="J54" s="34"/>
      <c r="K54" s="33"/>
      <c r="L54" s="34"/>
      <c r="M54" s="33"/>
      <c r="N54" s="34"/>
      <c r="O54" s="33"/>
      <c r="P54" s="34"/>
      <c r="Q54" s="33"/>
      <c r="R54" s="34"/>
      <c r="S54" s="33"/>
      <c r="T54" s="34"/>
      <c r="U54" s="33"/>
      <c r="V54" s="34"/>
      <c r="W54" s="18"/>
      <c r="X54" s="19"/>
    </row>
    <row r="55" spans="2:22" ht="13.5">
      <c r="B55" s="20" t="s">
        <v>42</v>
      </c>
      <c r="C55" s="23"/>
      <c r="D55" s="22"/>
      <c r="E55" s="23"/>
      <c r="F55" s="22"/>
      <c r="G55" s="24"/>
      <c r="H55" s="22"/>
      <c r="I55" s="23"/>
      <c r="J55" s="22"/>
      <c r="K55" s="23"/>
      <c r="L55" s="22"/>
      <c r="M55" s="23"/>
      <c r="N55" s="22"/>
      <c r="O55" s="23"/>
      <c r="P55" s="22"/>
      <c r="Q55" s="23"/>
      <c r="R55" s="22"/>
      <c r="S55" s="23"/>
      <c r="T55" s="22"/>
      <c r="U55" s="21"/>
      <c r="V55" s="22"/>
    </row>
    <row r="56" spans="1:22" ht="13.5">
      <c r="A56" s="40" t="s">
        <v>34</v>
      </c>
      <c r="B56" s="40"/>
      <c r="C56" s="23"/>
      <c r="D56" s="22"/>
      <c r="E56" s="23"/>
      <c r="F56" s="22"/>
      <c r="G56" s="25"/>
      <c r="H56" s="22"/>
      <c r="I56" s="23"/>
      <c r="J56" s="22"/>
      <c r="K56" s="23"/>
      <c r="L56" s="22" t="s">
        <v>49</v>
      </c>
      <c r="M56" s="23"/>
      <c r="N56" s="22"/>
      <c r="O56" s="23"/>
      <c r="P56" s="22"/>
      <c r="Q56" s="23"/>
      <c r="R56" s="22"/>
      <c r="S56" s="23"/>
      <c r="T56" s="22"/>
      <c r="U56" s="23"/>
      <c r="V56" s="22"/>
    </row>
    <row r="57" spans="1:22" ht="13.5">
      <c r="A57" s="40" t="s">
        <v>34</v>
      </c>
      <c r="B57" s="40"/>
      <c r="C57" s="23"/>
      <c r="D57" s="22"/>
      <c r="E57" s="23"/>
      <c r="F57" s="22"/>
      <c r="G57" s="25"/>
      <c r="H57" s="22"/>
      <c r="I57" s="23"/>
      <c r="J57" s="22"/>
      <c r="K57" s="23"/>
      <c r="L57" s="22"/>
      <c r="M57" s="23"/>
      <c r="N57" s="22"/>
      <c r="O57" s="23"/>
      <c r="P57" s="22"/>
      <c r="Q57" s="23"/>
      <c r="R57" s="22"/>
      <c r="S57" s="23"/>
      <c r="T57" s="22"/>
      <c r="U57" s="23"/>
      <c r="V57" s="22"/>
    </row>
  </sheetData>
  <mergeCells count="87">
    <mergeCell ref="A46:B46"/>
    <mergeCell ref="W46:X46"/>
    <mergeCell ref="W5:X6"/>
    <mergeCell ref="X24:X26"/>
    <mergeCell ref="U5:V5"/>
    <mergeCell ref="W15:X15"/>
    <mergeCell ref="W17:X17"/>
    <mergeCell ref="W44:X44"/>
    <mergeCell ref="W45:X45"/>
    <mergeCell ref="W35:X35"/>
    <mergeCell ref="A1:L1"/>
    <mergeCell ref="A2:L2"/>
    <mergeCell ref="A4:L4"/>
    <mergeCell ref="S5:T5"/>
    <mergeCell ref="A5:B6"/>
    <mergeCell ref="C5:D5"/>
    <mergeCell ref="M5:N5"/>
    <mergeCell ref="O5:P5"/>
    <mergeCell ref="Q5:R5"/>
    <mergeCell ref="I5:J5"/>
    <mergeCell ref="W49:X49"/>
    <mergeCell ref="W50:X50"/>
    <mergeCell ref="W52:X52"/>
    <mergeCell ref="W53:X53"/>
    <mergeCell ref="W51:X51"/>
    <mergeCell ref="W47:X47"/>
    <mergeCell ref="W48:X48"/>
    <mergeCell ref="W40:X40"/>
    <mergeCell ref="W41:X41"/>
    <mergeCell ref="W42:X42"/>
    <mergeCell ref="W43:X43"/>
    <mergeCell ref="W37:X37"/>
    <mergeCell ref="W38:X38"/>
    <mergeCell ref="W39:X39"/>
    <mergeCell ref="W32:X32"/>
    <mergeCell ref="W33:X33"/>
    <mergeCell ref="W34:X34"/>
    <mergeCell ref="W28:X28"/>
    <mergeCell ref="W29:X29"/>
    <mergeCell ref="W30:X30"/>
    <mergeCell ref="W31:X31"/>
    <mergeCell ref="W19:X19"/>
    <mergeCell ref="W21:X21"/>
    <mergeCell ref="W8:X8"/>
    <mergeCell ref="W10:X10"/>
    <mergeCell ref="W11:X11"/>
    <mergeCell ref="W13:X13"/>
    <mergeCell ref="A8:B8"/>
    <mergeCell ref="A10:B10"/>
    <mergeCell ref="A11:B11"/>
    <mergeCell ref="A13:B13"/>
    <mergeCell ref="A15:B15"/>
    <mergeCell ref="A17:B17"/>
    <mergeCell ref="A19:B19"/>
    <mergeCell ref="A21:B21"/>
    <mergeCell ref="A35:B35"/>
    <mergeCell ref="A37:B37"/>
    <mergeCell ref="A32:B32"/>
    <mergeCell ref="A33:B33"/>
    <mergeCell ref="A45:B45"/>
    <mergeCell ref="A38:B38"/>
    <mergeCell ref="A39:B39"/>
    <mergeCell ref="A40:B40"/>
    <mergeCell ref="A41:B41"/>
    <mergeCell ref="A42:B42"/>
    <mergeCell ref="A43:B43"/>
    <mergeCell ref="A44:B44"/>
    <mergeCell ref="A57:B57"/>
    <mergeCell ref="A52:B52"/>
    <mergeCell ref="A53:B53"/>
    <mergeCell ref="A54:B54"/>
    <mergeCell ref="A56:B56"/>
    <mergeCell ref="A51:B51"/>
    <mergeCell ref="A47:B47"/>
    <mergeCell ref="A48:B48"/>
    <mergeCell ref="A49:B49"/>
    <mergeCell ref="A50:B50"/>
    <mergeCell ref="K5:L5"/>
    <mergeCell ref="G5:H5"/>
    <mergeCell ref="E5:F5"/>
    <mergeCell ref="A34:B34"/>
    <mergeCell ref="A23:B23"/>
    <mergeCell ref="A24:A26"/>
    <mergeCell ref="A28:B28"/>
    <mergeCell ref="A29:B29"/>
    <mergeCell ref="A30:B30"/>
    <mergeCell ref="A31:B31"/>
  </mergeCells>
  <printOptions/>
  <pageMargins left="0.7874015748031497" right="0.7874015748031497" top="0.7874015748031497" bottom="0.3937007874015748" header="0.5118110236220472" footer="0.5118110236220472"/>
  <pageSetup firstPageNumber="14" useFirstPageNumber="1" horizontalDpi="300" verticalDpi="300" orientation="portrait" paperSize="9" scale="96" r:id="rId2"/>
  <headerFooter alignWithMargins="0">
    <oddFooter>&amp;C&amp;"ＭＳ Ｐ明朝,標準"- &amp;P -</oddFooter>
  </headerFooter>
  <colBreaks count="1" manualBreakCount="1">
    <brk id="12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a144046</cp:lastModifiedBy>
  <cp:lastPrinted>2006-06-15T01:45:54Z</cp:lastPrinted>
  <dcterms:created xsi:type="dcterms:W3CDTF">2000-12-13T00:15:48Z</dcterms:created>
  <dcterms:modified xsi:type="dcterms:W3CDTF">2006-10-19T02:36:12Z</dcterms:modified>
  <cp:category/>
  <cp:version/>
  <cp:contentType/>
  <cp:contentStatus/>
</cp:coreProperties>
</file>