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tabRatio="681" activeTab="0"/>
  </bookViews>
  <sheets>
    <sheet name="2-1-1" sheetId="1" r:id="rId1"/>
    <sheet name="2-1-2.3" sheetId="2" r:id="rId2"/>
    <sheet name="2-1-4" sheetId="3" r:id="rId3"/>
  </sheets>
  <definedNames>
    <definedName name="_xlnm.Print_Area" localSheetId="0">'2-1-1'!$A$1:$S$56</definedName>
    <definedName name="_xlnm.Print_Area" localSheetId="1">'2-1-2.3'!$A$1:$N$58</definedName>
    <definedName name="_xlnm.Print_Area" localSheetId="2">'2-1-4'!$A$1:$N$66</definedName>
  </definedNames>
  <calcPr fullCalcOnLoad="1"/>
</workbook>
</file>

<file path=xl/sharedStrings.xml><?xml version="1.0" encoding="utf-8"?>
<sst xmlns="http://schemas.openxmlformats.org/spreadsheetml/2006/main" count="325" uniqueCount="179">
  <si>
    <t>千円</t>
  </si>
  <si>
    <t>その他所得者</t>
  </si>
  <si>
    <t>事業所得者</t>
  </si>
  <si>
    <t>２－１　課　税　状　況</t>
  </si>
  <si>
    <t>総所得金額等</t>
  </si>
  <si>
    <t>申告納税額等</t>
  </si>
  <si>
    <t>人員</t>
  </si>
  <si>
    <t>申告納税額</t>
  </si>
  <si>
    <t>平成</t>
  </si>
  <si>
    <t>年分</t>
  </si>
  <si>
    <t>確定申告</t>
  </si>
  <si>
    <t>修正申告</t>
  </si>
  <si>
    <t>決定・増額更正</t>
  </si>
  <si>
    <t>減額更正</t>
  </si>
  <si>
    <t>異議申立決定等</t>
  </si>
  <si>
    <t>計</t>
  </si>
  <si>
    <t>無申告加算税</t>
  </si>
  <si>
    <t>重加算税</t>
  </si>
  <si>
    <t>納税額総計</t>
  </si>
  <si>
    <t>人</t>
  </si>
  <si>
    <t>法第103条による税額</t>
  </si>
  <si>
    <t>合計</t>
  </si>
  <si>
    <t>過少申告加算税</t>
  </si>
  <si>
    <t>調 査 対 象</t>
  </si>
  <si>
    <t>調 査 時 点</t>
  </si>
  <si>
    <t>による課税事績</t>
  </si>
  <si>
    <t>（注）１</t>
  </si>
  <si>
    <t>　「人員」欄の「実」は、実人員を示す。</t>
  </si>
  <si>
    <t>２</t>
  </si>
  <si>
    <t>　加算税「人員」欄はそれぞれ延べ人員を示し、内書は加算税の全額が異動し</t>
  </si>
  <si>
    <t>たものを示す。</t>
  </si>
  <si>
    <t>　総所得金額等とは、総所得金額（利子、配当、不動産、事業、給与、譲渡、</t>
  </si>
  <si>
    <t>一時、雑の各所得金額の合計）及び土地等に係る事業所得金額、分離譲渡、山</t>
  </si>
  <si>
    <t>林、退職の各所得金額の合計額をいい、損益通算、純損失及び雑損失の繰越控</t>
  </si>
  <si>
    <t>除後の金額をいう。</t>
  </si>
  <si>
    <t>　申告納税額とは、総所得金額等から所得控除した後の課税総所得金額等に、</t>
  </si>
  <si>
    <t>所定の税率を乗じて計算した税額から、税額控除、源泉徴収税額等を控除した</t>
  </si>
  <si>
    <t>後の納付すべき税額をいう。</t>
  </si>
  <si>
    <t>３</t>
  </si>
  <si>
    <t>　更正の請求とは、納税義務者の申告した課税標準又はこれに対する税額の計</t>
  </si>
  <si>
    <t>４</t>
  </si>
  <si>
    <t>５</t>
  </si>
  <si>
    <t>　法第103条による税額とは、確定申告書の提出がないために、予定納税額が</t>
  </si>
  <si>
    <t>年税額となった所得税額をいう。</t>
  </si>
  <si>
    <t>　加算税とは、法定期限までに適正な申告がない場合において、その申告を怠</t>
  </si>
  <si>
    <t>った程度に応じて課す税であり、一種の行政罰の性格を有するものをいう。</t>
  </si>
  <si>
    <t>(3) 重加算税・・・・・所得の計算において事実を隠ぺい又は仮装していた場</t>
  </si>
  <si>
    <t>　　　　　　　　　　　合に、過少申告加算税又は無申告加算税に代えて課せ</t>
  </si>
  <si>
    <t>人員</t>
  </si>
  <si>
    <t>総所得</t>
  </si>
  <si>
    <t>金額等</t>
  </si>
  <si>
    <t>申告納</t>
  </si>
  <si>
    <t>税額等</t>
  </si>
  <si>
    <t>区分</t>
  </si>
  <si>
    <t>人</t>
  </si>
  <si>
    <t>過少申告</t>
  </si>
  <si>
    <t>加算税</t>
  </si>
  <si>
    <t>無申告</t>
  </si>
  <si>
    <t>重加算税</t>
  </si>
  <si>
    <t>加算税の増減差額</t>
  </si>
  <si>
    <t>内</t>
  </si>
  <si>
    <t>調査対象</t>
  </si>
  <si>
    <t>調査期間</t>
  </si>
  <si>
    <t>（注）</t>
  </si>
  <si>
    <t>よる課税事績</t>
  </si>
  <si>
    <t>動を生じたものを示す。</t>
  </si>
  <si>
    <t>所得金額</t>
  </si>
  <si>
    <t>租税特別措置</t>
  </si>
  <si>
    <t>法の規定によ</t>
  </si>
  <si>
    <t>災害被害者に対する租税の減免、徴収猶</t>
  </si>
  <si>
    <t>予等に関する法律第２条（所得税の軽減</t>
  </si>
  <si>
    <t>免除）の規定によるもの</t>
  </si>
  <si>
    <t>実</t>
  </si>
  <si>
    <t>実</t>
  </si>
  <si>
    <t>免除により納付税額のなくなった者を含む｡)</t>
  </si>
  <si>
    <t>「人員｣欄の｢実｣は、実人員を示す｡</t>
  </si>
  <si>
    <t>署名</t>
  </si>
  <si>
    <t>鳥取</t>
  </si>
  <si>
    <t>米子</t>
  </si>
  <si>
    <t>倉吉</t>
  </si>
  <si>
    <t>鳥取県計</t>
  </si>
  <si>
    <t>松江</t>
  </si>
  <si>
    <t>浜田</t>
  </si>
  <si>
    <t>出雲</t>
  </si>
  <si>
    <t>益田</t>
  </si>
  <si>
    <t>石見大田</t>
  </si>
  <si>
    <t>大東</t>
  </si>
  <si>
    <t>西郷</t>
  </si>
  <si>
    <t>島根県計</t>
  </si>
  <si>
    <t xml:space="preserve"> </t>
  </si>
  <si>
    <t>岡山東</t>
  </si>
  <si>
    <t>岡山西</t>
  </si>
  <si>
    <t>西大寺</t>
  </si>
  <si>
    <t>児島</t>
  </si>
  <si>
    <t>倉敷</t>
  </si>
  <si>
    <t>玉島</t>
  </si>
  <si>
    <t>津山</t>
  </si>
  <si>
    <t>玉野</t>
  </si>
  <si>
    <t>笠岡</t>
  </si>
  <si>
    <t>高梁</t>
  </si>
  <si>
    <t>新見</t>
  </si>
  <si>
    <t>瀬戸</t>
  </si>
  <si>
    <t>久世</t>
  </si>
  <si>
    <t>岡山県計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</si>
  <si>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</si>
  <si>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</si>
  <si>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</si>
  <si>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</si>
  <si>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</si>
  <si>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</si>
  <si>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</si>
  <si>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</si>
  <si>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</si>
  <si>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</si>
  <si>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</si>
  <si>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</si>
  <si>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</si>
  <si>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</si>
  <si>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</si>
  <si>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</si>
  <si>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広島県計</t>
  </si>
  <si>
    <t>下関</t>
  </si>
  <si>
    <t>宇部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</si>
  <si>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</si>
  <si>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</si>
  <si>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</si>
  <si>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</si>
  <si>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</si>
  <si>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</si>
  <si>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</si>
  <si>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</si>
  <si>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</si>
  <si>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山口県計</t>
  </si>
  <si>
    <t>全管計</t>
  </si>
  <si>
    <t>所得者内訳</t>
  </si>
  <si>
    <t>総所得金額等</t>
  </si>
  <si>
    <t>津山</t>
  </si>
  <si>
    <t>算に誤りがあったことにより納付すべき税額が過大であるとき等、一定の理由</t>
  </si>
  <si>
    <t>更正請求</t>
  </si>
  <si>
    <t>による増減差額</t>
  </si>
  <si>
    <t>申告又は処理</t>
  </si>
  <si>
    <t>軽減又は免除税額</t>
  </si>
  <si>
    <t>　「人員」欄はそれぞれ延べ人員を示し、内書は本税又は加算税の全額について異</t>
  </si>
  <si>
    <t>用語の説明　１</t>
  </si>
  <si>
    <t>に限り、一定期間内に更正（改め直すこと）の請求をすることをいう。</t>
  </si>
  <si>
    <t>るもの</t>
  </si>
  <si>
    <t>(1) 過少申告加算税・・期限内の申告が過少であった場合に課せられるもの。</t>
  </si>
  <si>
    <t>(2) 無申告加算税・・・期限内の申告がなかった場合に課せられるもの。</t>
  </si>
  <si>
    <t>　　　　　　　　　　　られるもの。</t>
  </si>
  <si>
    <t>前年比</t>
  </si>
  <si>
    <t>%</t>
  </si>
  <si>
    <t>所得者別内訳</t>
  </si>
  <si>
    <t>附則（平成７年法律第55号）</t>
  </si>
  <si>
    <t>の免税）該当</t>
  </si>
  <si>
    <t>第12条（開墾地等の農業所得</t>
  </si>
  <si>
    <t>第25条（肉用牛の売却による</t>
  </si>
  <si>
    <t>農業所得の免税）該当</t>
  </si>
  <si>
    <t>(1) 申告及び処理状況</t>
  </si>
  <si>
    <t>(2) 既往年分の課税状況</t>
  </si>
  <si>
    <t>(3) 減免状況</t>
  </si>
  <si>
    <t>13</t>
  </si>
  <si>
    <t>（４）　税務署別課税状況</t>
  </si>
  <si>
    <t>区分</t>
  </si>
  <si>
    <t>人員</t>
  </si>
  <si>
    <t>営業等所得者</t>
  </si>
  <si>
    <t>農業所得者</t>
  </si>
  <si>
    <t>12</t>
  </si>
  <si>
    <t>14</t>
  </si>
  <si>
    <t>11</t>
  </si>
  <si>
    <t>15</t>
  </si>
  <si>
    <t>平成14年分</t>
  </si>
  <si>
    <t>平成13年以前分</t>
  </si>
  <si>
    <t>　平成14年分以前の申告所得税の納税者について、申告又は処理(更正・決定等)に</t>
  </si>
  <si>
    <t>　平成15年４月１日から平成16年３月31日</t>
  </si>
  <si>
    <t>　平成15年分の所得税の確定申告により、所得税を軽減又は免除された者(軽減又は</t>
  </si>
  <si>
    <t>平成16年３月31日</t>
  </si>
  <si>
    <t xml:space="preserve"> </t>
  </si>
  <si>
    <t>　平成15年分の申告所得税の納税者について、申告又は処理（更正・決定等）</t>
  </si>
  <si>
    <t>　平成16年３月31日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</si>
</sst>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;&quot;△ &quot;#,##0"/>
    <numFmt numFmtId="179" formatCode="0_ "/>
    <numFmt numFmtId="180" formatCode="#,##0.0_ "/>
    <numFmt numFmtId="181" formatCode="0.E+00"/>
    <numFmt numFmtId="182" formatCode="#,##0;\ &quot;△ &quot;#,##0\ "/>
    <numFmt numFmtId="183" formatCode="0;&quot;△ &quot;0"/>
    <numFmt numFmtId="184" formatCode="0.0_);[Red]\(0.0\)"/>
    <numFmt numFmtId="185" formatCode="#,##0_);[Red]\(#,##0\)"/>
    <numFmt numFmtId="186" formatCode="0_);[Red]\(0\)"/>
    <numFmt numFmtId="187" formatCode="0.0000_);[Red]\(0.0000\)"/>
    <numFmt numFmtId="188" formatCode="General\ "/>
    <numFmt numFmtId="189" formatCode="@\ "/>
    <numFmt numFmtId="190" formatCode="#,##0;&quot;△&quot;* #,##0"/>
    <numFmt numFmtId="191" formatCode="#,##0;&quot;△&quot;* #,##0;* &quot;- &quot;"/>
    <numFmt numFmtId="192" formatCode="#,##0\ ;&quot; △&quot;* #,##0\ "/>
    <numFmt numFmtId="193" formatCode="&quot;内&quot;* #,##0;&quot;内 △&quot;* #,##0;&quot;内&quot;* &quot;-&quot;"/>
    <numFmt numFmtId="194" formatCode="#,##0\ ;&quot; △&quot;* #,##0\ ;* &quot;- &quot;"/>
    <numFmt numFmtId="195" formatCode="#,##0;\ &quot;△ &quot;* #,##0"/>
    <numFmt numFmtId="196" formatCode="#,##0_ ;&quot;△&quot;* #,##0_ ;* &quot;- 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0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b/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right" vertical="top"/>
    </xf>
    <xf numFmtId="0" fontId="6" fillId="0" borderId="2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7" fillId="0" borderId="0" xfId="0" applyFont="1" applyAlignment="1">
      <alignment/>
    </xf>
    <xf numFmtId="176" fontId="6" fillId="0" borderId="3" xfId="0" applyNumberFormat="1" applyFont="1" applyBorder="1" applyAlignment="1">
      <alignment/>
    </xf>
    <xf numFmtId="176" fontId="6" fillId="0" borderId="4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5" xfId="0" applyFont="1" applyFill="1" applyBorder="1" applyAlignment="1">
      <alignment horizontal="distributed"/>
    </xf>
    <xf numFmtId="0" fontId="8" fillId="0" borderId="6" xfId="0" applyFont="1" applyFill="1" applyBorder="1" applyAlignment="1">
      <alignment horizontal="distributed"/>
    </xf>
    <xf numFmtId="0" fontId="8" fillId="0" borderId="4" xfId="0" applyFont="1" applyFill="1" applyBorder="1" applyAlignment="1">
      <alignment horizontal="distributed"/>
    </xf>
    <xf numFmtId="0" fontId="8" fillId="0" borderId="7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176" fontId="12" fillId="0" borderId="5" xfId="0" applyNumberFormat="1" applyFont="1" applyBorder="1" applyAlignment="1">
      <alignment/>
    </xf>
    <xf numFmtId="176" fontId="12" fillId="0" borderId="6" xfId="0" applyNumberFormat="1" applyFont="1" applyBorder="1" applyAlignment="1">
      <alignment/>
    </xf>
    <xf numFmtId="178" fontId="12" fillId="0" borderId="3" xfId="0" applyNumberFormat="1" applyFont="1" applyBorder="1" applyAlignment="1">
      <alignment/>
    </xf>
    <xf numFmtId="178" fontId="12" fillId="0" borderId="4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2" fillId="0" borderId="13" xfId="0" applyNumberFormat="1" applyFont="1" applyBorder="1" applyAlignment="1">
      <alignment/>
    </xf>
    <xf numFmtId="176" fontId="12" fillId="0" borderId="1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76" fontId="6" fillId="0" borderId="7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0" fontId="6" fillId="0" borderId="7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7" fillId="0" borderId="0" xfId="0" applyFont="1" applyBorder="1" applyAlignment="1">
      <alignment/>
    </xf>
    <xf numFmtId="178" fontId="6" fillId="0" borderId="1" xfId="0" applyNumberFormat="1" applyFont="1" applyBorder="1" applyAlignment="1">
      <alignment/>
    </xf>
    <xf numFmtId="0" fontId="11" fillId="0" borderId="7" xfId="0" applyFont="1" applyBorder="1" applyAlignment="1">
      <alignment horizontal="distributed"/>
    </xf>
    <xf numFmtId="49" fontId="11" fillId="0" borderId="0" xfId="0" applyNumberFormat="1" applyFont="1" applyBorder="1" applyAlignment="1">
      <alignment horizontal="center"/>
    </xf>
    <xf numFmtId="0" fontId="11" fillId="0" borderId="1" xfId="0" applyFont="1" applyBorder="1" applyAlignment="1">
      <alignment horizontal="distributed"/>
    </xf>
    <xf numFmtId="0" fontId="11" fillId="0" borderId="7" xfId="0" applyFont="1" applyBorder="1" applyAlignment="1">
      <alignment/>
    </xf>
    <xf numFmtId="0" fontId="11" fillId="0" borderId="1" xfId="0" applyFont="1" applyBorder="1" applyAlignment="1">
      <alignment/>
    </xf>
    <xf numFmtId="176" fontId="11" fillId="0" borderId="7" xfId="0" applyNumberFormat="1" applyFont="1" applyBorder="1" applyAlignment="1">
      <alignment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176" fontId="21" fillId="0" borderId="7" xfId="0" applyNumberFormat="1" applyFont="1" applyBorder="1" applyAlignment="1">
      <alignment/>
    </xf>
    <xf numFmtId="178" fontId="21" fillId="0" borderId="7" xfId="0" applyNumberFormat="1" applyFont="1" applyBorder="1" applyAlignment="1">
      <alignment/>
    </xf>
    <xf numFmtId="176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176" fontId="3" fillId="0" borderId="17" xfId="0" applyNumberFormat="1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6" fontId="11" fillId="0" borderId="17" xfId="0" applyNumberFormat="1" applyFont="1" applyFill="1" applyBorder="1" applyAlignment="1">
      <alignment horizontal="distributed" vertical="center"/>
    </xf>
    <xf numFmtId="0" fontId="20" fillId="0" borderId="0" xfId="0" applyFont="1" applyFill="1" applyAlignment="1">
      <alignment vertical="center"/>
    </xf>
    <xf numFmtId="176" fontId="11" fillId="0" borderId="18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184" fontId="3" fillId="0" borderId="19" xfId="0" applyNumberFormat="1" applyFont="1" applyFill="1" applyBorder="1" applyAlignment="1">
      <alignment horizontal="distributed" vertical="center"/>
    </xf>
    <xf numFmtId="184" fontId="3" fillId="0" borderId="8" xfId="0" applyNumberFormat="1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right" vertical="center"/>
    </xf>
    <xf numFmtId="184" fontId="3" fillId="0" borderId="21" xfId="0" applyNumberFormat="1" applyFont="1" applyFill="1" applyBorder="1" applyAlignment="1">
      <alignment horizontal="right" vertical="center"/>
    </xf>
    <xf numFmtId="184" fontId="3" fillId="0" borderId="2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/>
    </xf>
    <xf numFmtId="184" fontId="3" fillId="0" borderId="23" xfId="0" applyNumberFormat="1" applyFont="1" applyFill="1" applyBorder="1" applyAlignment="1">
      <alignment vertical="center"/>
    </xf>
    <xf numFmtId="184" fontId="11" fillId="0" borderId="23" xfId="0" applyNumberFormat="1" applyFont="1" applyFill="1" applyBorder="1" applyAlignment="1">
      <alignment vertical="center"/>
    </xf>
    <xf numFmtId="176" fontId="20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84" fontId="11" fillId="0" borderId="12" xfId="0" applyNumberFormat="1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17" fillId="0" borderId="0" xfId="0" applyFont="1" applyBorder="1" applyAlignment="1">
      <alignment/>
    </xf>
    <xf numFmtId="178" fontId="12" fillId="0" borderId="12" xfId="0" applyNumberFormat="1" applyFont="1" applyBorder="1" applyAlignment="1">
      <alignment/>
    </xf>
    <xf numFmtId="178" fontId="12" fillId="0" borderId="5" xfId="0" applyNumberFormat="1" applyFont="1" applyBorder="1" applyAlignment="1">
      <alignment/>
    </xf>
    <xf numFmtId="191" fontId="11" fillId="0" borderId="24" xfId="0" applyNumberFormat="1" applyFont="1" applyBorder="1" applyAlignment="1">
      <alignment/>
    </xf>
    <xf numFmtId="191" fontId="11" fillId="0" borderId="13" xfId="0" applyNumberFormat="1" applyFont="1" applyBorder="1" applyAlignment="1">
      <alignment/>
    </xf>
    <xf numFmtId="191" fontId="11" fillId="0" borderId="1" xfId="0" applyNumberFormat="1" applyFont="1" applyBorder="1" applyAlignment="1">
      <alignment/>
    </xf>
    <xf numFmtId="191" fontId="6" fillId="0" borderId="13" xfId="0" applyNumberFormat="1" applyFont="1" applyBorder="1" applyAlignment="1">
      <alignment/>
    </xf>
    <xf numFmtId="191" fontId="6" fillId="0" borderId="1" xfId="0" applyNumberFormat="1" applyFont="1" applyBorder="1" applyAlignment="1">
      <alignment/>
    </xf>
    <xf numFmtId="191" fontId="3" fillId="0" borderId="13" xfId="0" applyNumberFormat="1" applyFont="1" applyBorder="1" applyAlignment="1">
      <alignment/>
    </xf>
    <xf numFmtId="191" fontId="3" fillId="0" borderId="1" xfId="0" applyNumberFormat="1" applyFont="1" applyBorder="1" applyAlignment="1">
      <alignment/>
    </xf>
    <xf numFmtId="191" fontId="11" fillId="0" borderId="0" xfId="0" applyNumberFormat="1" applyFont="1" applyBorder="1" applyAlignment="1">
      <alignment/>
    </xf>
    <xf numFmtId="191" fontId="3" fillId="0" borderId="0" xfId="0" applyNumberFormat="1" applyFont="1" applyBorder="1" applyAlignment="1">
      <alignment horizontal="right"/>
    </xf>
    <xf numFmtId="191" fontId="3" fillId="0" borderId="0" xfId="0" applyNumberFormat="1" applyFont="1" applyBorder="1" applyAlignment="1">
      <alignment/>
    </xf>
    <xf numFmtId="191" fontId="11" fillId="0" borderId="0" xfId="0" applyNumberFormat="1" applyFont="1" applyBorder="1" applyAlignment="1">
      <alignment horizontal="right"/>
    </xf>
    <xf numFmtId="191" fontId="3" fillId="0" borderId="13" xfId="0" applyNumberFormat="1" applyFont="1" applyBorder="1" applyAlignment="1">
      <alignment horizontal="right"/>
    </xf>
    <xf numFmtId="191" fontId="11" fillId="0" borderId="13" xfId="0" applyNumberFormat="1" applyFont="1" applyBorder="1" applyAlignment="1">
      <alignment horizontal="right"/>
    </xf>
    <xf numFmtId="191" fontId="3" fillId="0" borderId="1" xfId="0" applyNumberFormat="1" applyFont="1" applyBorder="1" applyAlignment="1">
      <alignment horizontal="right"/>
    </xf>
    <xf numFmtId="191" fontId="3" fillId="0" borderId="1" xfId="0" applyNumberFormat="1" applyFont="1" applyBorder="1" applyAlignment="1">
      <alignment/>
    </xf>
    <xf numFmtId="191" fontId="11" fillId="0" borderId="1" xfId="0" applyNumberFormat="1" applyFont="1" applyBorder="1" applyAlignment="1">
      <alignment/>
    </xf>
    <xf numFmtId="193" fontId="15" fillId="0" borderId="7" xfId="0" applyNumberFormat="1" applyFont="1" applyBorder="1" applyAlignment="1">
      <alignment/>
    </xf>
    <xf numFmtId="191" fontId="17" fillId="0" borderId="0" xfId="0" applyNumberFormat="1" applyFont="1" applyBorder="1" applyAlignment="1">
      <alignment vertical="center"/>
    </xf>
    <xf numFmtId="191" fontId="17" fillId="0" borderId="13" xfId="0" applyNumberFormat="1" applyFont="1" applyBorder="1" applyAlignment="1">
      <alignment vertical="center"/>
    </xf>
    <xf numFmtId="191" fontId="17" fillId="0" borderId="1" xfId="0" applyNumberFormat="1" applyFont="1" applyBorder="1" applyAlignment="1">
      <alignment vertical="center"/>
    </xf>
    <xf numFmtId="191" fontId="18" fillId="0" borderId="0" xfId="0" applyNumberFormat="1" applyFont="1" applyBorder="1" applyAlignment="1">
      <alignment vertical="center"/>
    </xf>
    <xf numFmtId="191" fontId="18" fillId="0" borderId="13" xfId="0" applyNumberFormat="1" applyFont="1" applyBorder="1" applyAlignment="1">
      <alignment vertical="center"/>
    </xf>
    <xf numFmtId="191" fontId="18" fillId="0" borderId="1" xfId="0" applyNumberFormat="1" applyFont="1" applyBorder="1" applyAlignment="1">
      <alignment vertical="center"/>
    </xf>
    <xf numFmtId="191" fontId="22" fillId="0" borderId="25" xfId="0" applyNumberFormat="1" applyFont="1" applyBorder="1" applyAlignment="1">
      <alignment vertical="center"/>
    </xf>
    <xf numFmtId="191" fontId="22" fillId="0" borderId="3" xfId="0" applyNumberFormat="1" applyFont="1" applyBorder="1" applyAlignment="1">
      <alignment vertical="center"/>
    </xf>
    <xf numFmtId="191" fontId="22" fillId="0" borderId="4" xfId="0" applyNumberFormat="1" applyFont="1" applyBorder="1" applyAlignment="1">
      <alignment vertical="center"/>
    </xf>
    <xf numFmtId="191" fontId="22" fillId="0" borderId="6" xfId="0" applyNumberFormat="1" applyFont="1" applyBorder="1" applyAlignment="1">
      <alignment vertical="center"/>
    </xf>
    <xf numFmtId="191" fontId="19" fillId="0" borderId="0" xfId="0" applyNumberFormat="1" applyFont="1" applyBorder="1" applyAlignment="1">
      <alignment horizontal="right"/>
    </xf>
    <xf numFmtId="191" fontId="11" fillId="0" borderId="0" xfId="0" applyNumberFormat="1" applyFont="1" applyBorder="1" applyAlignment="1">
      <alignment/>
    </xf>
    <xf numFmtId="191" fontId="11" fillId="0" borderId="6" xfId="0" applyNumberFormat="1" applyFont="1" applyBorder="1" applyAlignment="1">
      <alignment/>
    </xf>
    <xf numFmtId="191" fontId="11" fillId="0" borderId="4" xfId="0" applyNumberFormat="1" applyFont="1" applyBorder="1" applyAlignment="1">
      <alignment/>
    </xf>
    <xf numFmtId="0" fontId="15" fillId="0" borderId="15" xfId="0" applyFont="1" applyBorder="1" applyAlignment="1">
      <alignment horizontal="distributed" vertical="center"/>
    </xf>
    <xf numFmtId="0" fontId="15" fillId="0" borderId="16" xfId="0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0" fontId="15" fillId="0" borderId="19" xfId="0" applyFont="1" applyBorder="1" applyAlignment="1">
      <alignment horizontal="distributed" vertical="center"/>
    </xf>
    <xf numFmtId="0" fontId="6" fillId="0" borderId="23" xfId="0" applyFont="1" applyBorder="1" applyAlignment="1">
      <alignment horizontal="right" vertical="top"/>
    </xf>
    <xf numFmtId="191" fontId="11" fillId="0" borderId="23" xfId="0" applyNumberFormat="1" applyFont="1" applyBorder="1" applyAlignment="1">
      <alignment/>
    </xf>
    <xf numFmtId="191" fontId="6" fillId="0" borderId="23" xfId="0" applyNumberFormat="1" applyFont="1" applyBorder="1" applyAlignment="1">
      <alignment/>
    </xf>
    <xf numFmtId="191" fontId="3" fillId="0" borderId="23" xfId="0" applyNumberFormat="1" applyFont="1" applyBorder="1" applyAlignment="1">
      <alignment/>
    </xf>
    <xf numFmtId="176" fontId="3" fillId="0" borderId="7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11" fillId="0" borderId="7" xfId="0" applyNumberFormat="1" applyFont="1" applyFill="1" applyBorder="1" applyAlignment="1">
      <alignment vertical="center"/>
    </xf>
    <xf numFmtId="176" fontId="11" fillId="0" borderId="13" xfId="0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vertical="center"/>
    </xf>
    <xf numFmtId="176" fontId="11" fillId="0" borderId="5" xfId="0" applyNumberFormat="1" applyFont="1" applyFill="1" applyBorder="1" applyAlignment="1">
      <alignment vertical="center"/>
    </xf>
    <xf numFmtId="176" fontId="11" fillId="0" borderId="3" xfId="0" applyNumberFormat="1" applyFont="1" applyFill="1" applyBorder="1" applyAlignment="1">
      <alignment vertical="center"/>
    </xf>
    <xf numFmtId="176" fontId="11" fillId="0" borderId="4" xfId="0" applyNumberFormat="1" applyFont="1" applyFill="1" applyBorder="1" applyAlignment="1">
      <alignment vertical="center"/>
    </xf>
    <xf numFmtId="178" fontId="11" fillId="0" borderId="13" xfId="0" applyNumberFormat="1" applyFont="1" applyBorder="1" applyAlignment="1">
      <alignment/>
    </xf>
    <xf numFmtId="178" fontId="11" fillId="0" borderId="1" xfId="0" applyNumberFormat="1" applyFont="1" applyBorder="1" applyAlignment="1">
      <alignment/>
    </xf>
    <xf numFmtId="178" fontId="11" fillId="0" borderId="13" xfId="0" applyNumberFormat="1" applyFont="1" applyBorder="1" applyAlignment="1">
      <alignment/>
    </xf>
    <xf numFmtId="195" fontId="3" fillId="0" borderId="13" xfId="0" applyNumberFormat="1" applyFont="1" applyBorder="1" applyAlignment="1">
      <alignment/>
    </xf>
    <xf numFmtId="195" fontId="3" fillId="0" borderId="1" xfId="0" applyNumberFormat="1" applyFont="1" applyBorder="1" applyAlignment="1">
      <alignment/>
    </xf>
    <xf numFmtId="195" fontId="3" fillId="0" borderId="13" xfId="0" applyNumberFormat="1" applyFont="1" applyBorder="1" applyAlignment="1">
      <alignment/>
    </xf>
    <xf numFmtId="195" fontId="3" fillId="0" borderId="0" xfId="0" applyNumberFormat="1" applyFont="1" applyBorder="1" applyAlignment="1">
      <alignment/>
    </xf>
    <xf numFmtId="195" fontId="3" fillId="0" borderId="13" xfId="0" applyNumberFormat="1" applyFont="1" applyBorder="1" applyAlignment="1">
      <alignment horizontal="right"/>
    </xf>
    <xf numFmtId="195" fontId="3" fillId="0" borderId="1" xfId="0" applyNumberFormat="1" applyFont="1" applyBorder="1" applyAlignment="1">
      <alignment horizontal="right"/>
    </xf>
    <xf numFmtId="178" fontId="11" fillId="0" borderId="23" xfId="0" applyNumberFormat="1" applyFont="1" applyBorder="1" applyAlignment="1">
      <alignment/>
    </xf>
    <xf numFmtId="195" fontId="3" fillId="0" borderId="23" xfId="0" applyNumberFormat="1" applyFont="1" applyBorder="1" applyAlignment="1">
      <alignment/>
    </xf>
    <xf numFmtId="195" fontId="3" fillId="0" borderId="2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6" xfId="0" applyFont="1" applyBorder="1" applyAlignment="1">
      <alignment/>
    </xf>
    <xf numFmtId="0" fontId="3" fillId="0" borderId="20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15" fillId="0" borderId="28" xfId="0" applyFont="1" applyBorder="1" applyAlignment="1">
      <alignment horizontal="distributed" vertical="center"/>
    </xf>
    <xf numFmtId="0" fontId="6" fillId="0" borderId="20" xfId="0" applyFont="1" applyBorder="1" applyAlignment="1">
      <alignment horizontal="right" vertical="top"/>
    </xf>
    <xf numFmtId="0" fontId="0" fillId="0" borderId="29" xfId="0" applyBorder="1" applyAlignment="1">
      <alignment horizontal="right" vertical="top"/>
    </xf>
    <xf numFmtId="195" fontId="3" fillId="0" borderId="7" xfId="0" applyNumberFormat="1" applyFont="1" applyBorder="1" applyAlignment="1">
      <alignment/>
    </xf>
    <xf numFmtId="195" fontId="3" fillId="0" borderId="24" xfId="0" applyNumberFormat="1" applyFont="1" applyBorder="1" applyAlignment="1">
      <alignment/>
    </xf>
    <xf numFmtId="178" fontId="11" fillId="0" borderId="7" xfId="0" applyNumberFormat="1" applyFont="1" applyBorder="1" applyAlignment="1">
      <alignment horizontal="right"/>
    </xf>
    <xf numFmtId="0" fontId="0" fillId="0" borderId="24" xfId="0" applyBorder="1" applyAlignment="1">
      <alignment horizontal="right"/>
    </xf>
    <xf numFmtId="178" fontId="11" fillId="0" borderId="7" xfId="0" applyNumberFormat="1" applyFont="1" applyBorder="1" applyAlignment="1">
      <alignment/>
    </xf>
    <xf numFmtId="0" fontId="0" fillId="0" borderId="24" xfId="0" applyBorder="1" applyAlignment="1">
      <alignment/>
    </xf>
    <xf numFmtId="178" fontId="11" fillId="0" borderId="24" xfId="0" applyNumberFormat="1" applyFont="1" applyBorder="1" applyAlignment="1">
      <alignment/>
    </xf>
    <xf numFmtId="191" fontId="6" fillId="0" borderId="7" xfId="0" applyNumberFormat="1" applyFont="1" applyBorder="1" applyAlignment="1">
      <alignment/>
    </xf>
    <xf numFmtId="191" fontId="6" fillId="0" borderId="24" xfId="0" applyNumberFormat="1" applyFont="1" applyBorder="1" applyAlignment="1">
      <alignment/>
    </xf>
    <xf numFmtId="178" fontId="12" fillId="0" borderId="5" xfId="0" applyNumberFormat="1" applyFont="1" applyBorder="1" applyAlignment="1">
      <alignment/>
    </xf>
    <xf numFmtId="178" fontId="12" fillId="0" borderId="25" xfId="0" applyNumberFormat="1" applyFont="1" applyBorder="1" applyAlignment="1">
      <alignment/>
    </xf>
    <xf numFmtId="195" fontId="3" fillId="0" borderId="7" xfId="0" applyNumberFormat="1" applyFont="1" applyBorder="1" applyAlignment="1">
      <alignment horizontal="right"/>
    </xf>
    <xf numFmtId="195" fontId="3" fillId="0" borderId="24" xfId="0" applyNumberFormat="1" applyFont="1" applyBorder="1" applyAlignment="1">
      <alignment horizontal="right"/>
    </xf>
    <xf numFmtId="191" fontId="3" fillId="0" borderId="7" xfId="0" applyNumberFormat="1" applyFont="1" applyBorder="1" applyAlignment="1">
      <alignment/>
    </xf>
    <xf numFmtId="191" fontId="3" fillId="0" borderId="24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/>
    </xf>
    <xf numFmtId="176" fontId="6" fillId="0" borderId="5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11" fillId="0" borderId="7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3" fillId="0" borderId="7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91" fontId="11" fillId="0" borderId="7" xfId="0" applyNumberFormat="1" applyFont="1" applyBorder="1" applyAlignment="1">
      <alignment/>
    </xf>
    <xf numFmtId="191" fontId="11" fillId="0" borderId="0" xfId="0" applyNumberFormat="1" applyFont="1" applyBorder="1" applyAlignment="1">
      <alignment/>
    </xf>
    <xf numFmtId="0" fontId="11" fillId="0" borderId="7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 horizontal="distributed" vertical="center"/>
    </xf>
    <xf numFmtId="0" fontId="2" fillId="0" borderId="6" xfId="0" applyFont="1" applyBorder="1" applyAlignment="1">
      <alignment vertical="top"/>
    </xf>
    <xf numFmtId="191" fontId="3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distributed"/>
    </xf>
    <xf numFmtId="0" fontId="3" fillId="0" borderId="17" xfId="0" applyFont="1" applyFill="1" applyBorder="1" applyAlignment="1">
      <alignment horizontal="distributed"/>
    </xf>
    <xf numFmtId="0" fontId="6" fillId="0" borderId="17" xfId="0" applyFont="1" applyBorder="1" applyAlignment="1">
      <alignment/>
    </xf>
    <xf numFmtId="0" fontId="11" fillId="0" borderId="17" xfId="0" applyFont="1" applyFill="1" applyBorder="1" applyAlignment="1">
      <alignment horizontal="distributed"/>
    </xf>
    <xf numFmtId="195" fontId="3" fillId="0" borderId="17" xfId="0" applyNumberFormat="1" applyFont="1" applyBorder="1" applyAlignment="1">
      <alignment/>
    </xf>
    <xf numFmtId="178" fontId="11" fillId="0" borderId="17" xfId="0" applyNumberFormat="1" applyFont="1" applyBorder="1" applyAlignment="1">
      <alignment/>
    </xf>
    <xf numFmtId="191" fontId="6" fillId="0" borderId="17" xfId="0" applyNumberFormat="1" applyFont="1" applyBorder="1" applyAlignment="1">
      <alignment/>
    </xf>
    <xf numFmtId="0" fontId="6" fillId="0" borderId="17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0" fontId="3" fillId="0" borderId="22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4" fillId="0" borderId="17" xfId="0" applyFont="1" applyBorder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91" fontId="3" fillId="0" borderId="33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11" fillId="0" borderId="33" xfId="0" applyNumberFormat="1" applyFont="1" applyBorder="1" applyAlignment="1">
      <alignment/>
    </xf>
    <xf numFmtId="191" fontId="11" fillId="0" borderId="0" xfId="0" applyNumberFormat="1" applyFont="1" applyAlignment="1">
      <alignment/>
    </xf>
    <xf numFmtId="191" fontId="11" fillId="0" borderId="24" xfId="0" applyNumberFormat="1" applyFont="1" applyBorder="1" applyAlignment="1">
      <alignment/>
    </xf>
    <xf numFmtId="191" fontId="11" fillId="0" borderId="11" xfId="0" applyNumberFormat="1" applyFont="1" applyBorder="1" applyAlignment="1">
      <alignment/>
    </xf>
    <xf numFmtId="191" fontId="11" fillId="0" borderId="6" xfId="0" applyNumberFormat="1" applyFont="1" applyBorder="1" applyAlignment="1">
      <alignment/>
    </xf>
    <xf numFmtId="191" fontId="11" fillId="0" borderId="25" xfId="0" applyNumberFormat="1" applyFont="1" applyBorder="1" applyAlignment="1">
      <alignment/>
    </xf>
    <xf numFmtId="0" fontId="6" fillId="0" borderId="20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191" fontId="19" fillId="0" borderId="33" xfId="0" applyNumberFormat="1" applyFont="1" applyBorder="1" applyAlignment="1">
      <alignment/>
    </xf>
    <xf numFmtId="191" fontId="19" fillId="0" borderId="0" xfId="0" applyNumberFormat="1" applyFont="1" applyAlignment="1">
      <alignment/>
    </xf>
    <xf numFmtId="191" fontId="19" fillId="0" borderId="24" xfId="0" applyNumberFormat="1" applyFont="1" applyBorder="1" applyAlignment="1">
      <alignment/>
    </xf>
    <xf numFmtId="191" fontId="3" fillId="0" borderId="33" xfId="0" applyNumberFormat="1" applyFont="1" applyBorder="1" applyAlignment="1">
      <alignment horizontal="right"/>
    </xf>
    <xf numFmtId="191" fontId="3" fillId="0" borderId="0" xfId="0" applyNumberFormat="1" applyFont="1" applyAlignment="1">
      <alignment horizontal="right"/>
    </xf>
    <xf numFmtId="191" fontId="3" fillId="0" borderId="24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33" xfId="0" applyFont="1" applyBorder="1" applyAlignment="1">
      <alignment horizontal="right" vertical="top"/>
    </xf>
    <xf numFmtId="0" fontId="3" fillId="0" borderId="24" xfId="0" applyFont="1" applyBorder="1" applyAlignment="1">
      <alignment horizontal="right" vertical="top"/>
    </xf>
    <xf numFmtId="0" fontId="21" fillId="0" borderId="5" xfId="0" applyFont="1" applyBorder="1" applyAlignment="1">
      <alignment horizontal="distributed" vertical="center"/>
    </xf>
    <xf numFmtId="0" fontId="21" fillId="0" borderId="4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15" fillId="0" borderId="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15" fillId="0" borderId="7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3" fillId="0" borderId="37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7" xfId="0" applyFont="1" applyBorder="1" applyAlignment="1">
      <alignment vertical="center" textRotation="255"/>
    </xf>
    <xf numFmtId="0" fontId="6" fillId="0" borderId="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1" xfId="0" applyFont="1" applyBorder="1" applyAlignment="1">
      <alignment horizontal="right" vertical="top"/>
    </xf>
    <xf numFmtId="0" fontId="11" fillId="0" borderId="5" xfId="0" applyFont="1" applyBorder="1" applyAlignment="1">
      <alignment horizontal="distributed"/>
    </xf>
    <xf numFmtId="0" fontId="11" fillId="0" borderId="6" xfId="0" applyFont="1" applyBorder="1" applyAlignment="1">
      <alignment horizontal="distributed"/>
    </xf>
    <xf numFmtId="191" fontId="19" fillId="0" borderId="1" xfId="0" applyNumberFormat="1" applyFont="1" applyBorder="1" applyAlignment="1">
      <alignment/>
    </xf>
    <xf numFmtId="191" fontId="3" fillId="0" borderId="1" xfId="0" applyNumberFormat="1" applyFont="1" applyBorder="1" applyAlignment="1">
      <alignment/>
    </xf>
    <xf numFmtId="176" fontId="3" fillId="0" borderId="39" xfId="0" applyNumberFormat="1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7</xdr:row>
      <xdr:rowOff>161925</xdr:rowOff>
    </xdr:from>
    <xdr:to>
      <xdr:col>1</xdr:col>
      <xdr:colOff>47625</xdr:colOff>
      <xdr:row>19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90500" y="1362075"/>
          <a:ext cx="57150" cy="1924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29</xdr:row>
      <xdr:rowOff>161925</xdr:rowOff>
    </xdr:from>
    <xdr:to>
      <xdr:col>3</xdr:col>
      <xdr:colOff>9525</xdr:colOff>
      <xdr:row>35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847725" y="5191125"/>
          <a:ext cx="123825" cy="876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showGridLines="0" tabSelected="1" zoomScaleSheetLayoutView="100" workbookViewId="0" topLeftCell="A1">
      <selection activeCell="M41" sqref="M41"/>
    </sheetView>
  </sheetViews>
  <sheetFormatPr defaultColWidth="9.00390625" defaultRowHeight="13.5"/>
  <cols>
    <col min="1" max="1" width="5.625" style="0" customWidth="1"/>
    <col min="2" max="2" width="9.125" style="0" customWidth="1"/>
    <col min="3" max="3" width="6.625" style="0" customWidth="1"/>
    <col min="4" max="4" width="4.125" style="0" customWidth="1"/>
    <col min="5" max="5" width="8.625" style="0" customWidth="1"/>
    <col min="6" max="6" width="14.625" style="0" customWidth="1"/>
    <col min="7" max="7" width="11.625" style="0" customWidth="1"/>
    <col min="8" max="8" width="1.875" style="0" customWidth="1"/>
    <col min="9" max="9" width="10.625" style="0" customWidth="1"/>
    <col min="10" max="10" width="13.625" style="0" customWidth="1"/>
    <col min="11" max="11" width="12.375" style="0" customWidth="1"/>
    <col min="12" max="12" width="1.875" style="0" customWidth="1"/>
    <col min="13" max="13" width="10.625" style="0" customWidth="1"/>
    <col min="14" max="14" width="13.625" style="0" customWidth="1"/>
    <col min="15" max="15" width="12.375" style="0" customWidth="1"/>
    <col min="16" max="16" width="1.875" style="0" customWidth="1"/>
    <col min="17" max="17" width="10.625" style="0" customWidth="1"/>
    <col min="18" max="18" width="13.625" style="0" customWidth="1"/>
    <col min="19" max="19" width="12.375" style="0" customWidth="1"/>
  </cols>
  <sheetData>
    <row r="1" spans="1:11" ht="17.25">
      <c r="A1" s="226" t="s">
        <v>3</v>
      </c>
      <c r="B1" s="227"/>
      <c r="C1" s="227"/>
      <c r="D1" s="227"/>
      <c r="E1" s="227"/>
      <c r="F1" s="227"/>
      <c r="G1" s="227"/>
      <c r="H1" s="227"/>
      <c r="I1" s="227"/>
      <c r="J1" s="227"/>
      <c r="K1" s="138"/>
    </row>
    <row r="2" spans="1:11" ht="13.5" customHeight="1">
      <c r="A2" s="5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9" ht="13.5">
      <c r="A3" s="204" t="s">
        <v>157</v>
      </c>
      <c r="B3" s="204"/>
      <c r="C3" s="20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3.5">
      <c r="A4" s="215" t="s">
        <v>162</v>
      </c>
      <c r="B4" s="215"/>
      <c r="C4" s="215"/>
      <c r="D4" s="215" t="s">
        <v>163</v>
      </c>
      <c r="E4" s="167"/>
      <c r="F4" s="220" t="s">
        <v>4</v>
      </c>
      <c r="G4" s="169" t="s">
        <v>5</v>
      </c>
      <c r="H4" s="228" t="s">
        <v>151</v>
      </c>
      <c r="I4" s="229"/>
      <c r="J4" s="229"/>
      <c r="K4" s="229"/>
      <c r="L4" s="229"/>
      <c r="M4" s="229"/>
      <c r="N4" s="229"/>
      <c r="O4" s="229"/>
      <c r="P4" s="230"/>
      <c r="Q4" s="230"/>
      <c r="R4" s="230"/>
      <c r="S4" s="231"/>
    </row>
    <row r="5" spans="1:19" ht="13.5" customHeight="1">
      <c r="A5" s="216"/>
      <c r="B5" s="216"/>
      <c r="C5" s="216"/>
      <c r="D5" s="216"/>
      <c r="E5" s="218"/>
      <c r="F5" s="221"/>
      <c r="G5" s="223"/>
      <c r="H5" s="167" t="s">
        <v>164</v>
      </c>
      <c r="I5" s="168"/>
      <c r="J5" s="168"/>
      <c r="K5" s="169"/>
      <c r="L5" s="167" t="s">
        <v>165</v>
      </c>
      <c r="M5" s="168"/>
      <c r="N5" s="168"/>
      <c r="O5" s="169"/>
      <c r="P5" s="167" t="s">
        <v>1</v>
      </c>
      <c r="Q5" s="168"/>
      <c r="R5" s="168"/>
      <c r="S5" s="169"/>
    </row>
    <row r="6" spans="1:19" ht="13.5" customHeight="1">
      <c r="A6" s="217"/>
      <c r="B6" s="217"/>
      <c r="C6" s="217"/>
      <c r="D6" s="217"/>
      <c r="E6" s="219"/>
      <c r="F6" s="222"/>
      <c r="G6" s="224"/>
      <c r="H6" s="170" t="s">
        <v>6</v>
      </c>
      <c r="I6" s="171"/>
      <c r="J6" s="136" t="s">
        <v>4</v>
      </c>
      <c r="K6" s="139" t="s">
        <v>7</v>
      </c>
      <c r="L6" s="170" t="s">
        <v>6</v>
      </c>
      <c r="M6" s="171"/>
      <c r="N6" s="136" t="s">
        <v>4</v>
      </c>
      <c r="O6" s="137" t="s">
        <v>7</v>
      </c>
      <c r="P6" s="170" t="s">
        <v>6</v>
      </c>
      <c r="Q6" s="171"/>
      <c r="R6" s="136" t="s">
        <v>4</v>
      </c>
      <c r="S6" s="137" t="s">
        <v>7</v>
      </c>
    </row>
    <row r="7" spans="1:19" ht="13.5">
      <c r="A7" s="225"/>
      <c r="B7" s="225"/>
      <c r="C7" s="225"/>
      <c r="D7" s="213" t="s">
        <v>19</v>
      </c>
      <c r="E7" s="214"/>
      <c r="F7" s="10" t="s">
        <v>0</v>
      </c>
      <c r="G7" s="9" t="s">
        <v>0</v>
      </c>
      <c r="H7" s="172" t="s">
        <v>19</v>
      </c>
      <c r="I7" s="173"/>
      <c r="J7" s="10" t="s">
        <v>0</v>
      </c>
      <c r="K7" s="140" t="s">
        <v>0</v>
      </c>
      <c r="L7" s="172" t="s">
        <v>19</v>
      </c>
      <c r="M7" s="173"/>
      <c r="N7" s="10" t="s">
        <v>0</v>
      </c>
      <c r="O7" s="9" t="s">
        <v>0</v>
      </c>
      <c r="P7" s="172" t="s">
        <v>19</v>
      </c>
      <c r="Q7" s="173"/>
      <c r="R7" s="10" t="s">
        <v>0</v>
      </c>
      <c r="S7" s="9" t="s">
        <v>0</v>
      </c>
    </row>
    <row r="8" spans="1:19" s="21" customFormat="1" ht="13.5" customHeight="1">
      <c r="A8" s="54" t="s">
        <v>8</v>
      </c>
      <c r="B8" s="55" t="s">
        <v>168</v>
      </c>
      <c r="C8" s="56" t="s">
        <v>9</v>
      </c>
      <c r="D8" s="176">
        <v>491616</v>
      </c>
      <c r="E8" s="177"/>
      <c r="F8" s="153">
        <v>2294078348</v>
      </c>
      <c r="G8" s="154">
        <v>114867891</v>
      </c>
      <c r="H8" s="176">
        <v>143462</v>
      </c>
      <c r="I8" s="177"/>
      <c r="J8" s="155">
        <v>516094969</v>
      </c>
      <c r="K8" s="162">
        <v>31835244</v>
      </c>
      <c r="L8" s="176">
        <v>6983</v>
      </c>
      <c r="M8" s="177"/>
      <c r="N8" s="155">
        <v>20878226</v>
      </c>
      <c r="O8" s="154">
        <v>782075</v>
      </c>
      <c r="P8" s="176">
        <v>341171</v>
      </c>
      <c r="Q8" s="177"/>
      <c r="R8" s="155">
        <v>1757105153</v>
      </c>
      <c r="S8" s="154">
        <v>82250572</v>
      </c>
    </row>
    <row r="9" spans="1:19" s="21" customFormat="1" ht="13.5" customHeight="1">
      <c r="A9" s="57"/>
      <c r="B9" s="55" t="s">
        <v>166</v>
      </c>
      <c r="C9" s="58"/>
      <c r="D9" s="176">
        <v>470937</v>
      </c>
      <c r="E9" s="177"/>
      <c r="F9" s="153">
        <v>2252858786</v>
      </c>
      <c r="G9" s="154">
        <v>151146111</v>
      </c>
      <c r="H9" s="176">
        <v>131075</v>
      </c>
      <c r="I9" s="177"/>
      <c r="J9" s="155">
        <v>494540961</v>
      </c>
      <c r="K9" s="162">
        <v>32788002</v>
      </c>
      <c r="L9" s="176">
        <v>5595</v>
      </c>
      <c r="M9" s="177"/>
      <c r="N9" s="155">
        <v>16921886</v>
      </c>
      <c r="O9" s="154">
        <v>626619</v>
      </c>
      <c r="P9" s="176">
        <v>334267</v>
      </c>
      <c r="Q9" s="177"/>
      <c r="R9" s="155">
        <v>1741395939</v>
      </c>
      <c r="S9" s="154">
        <v>81731490</v>
      </c>
    </row>
    <row r="10" spans="1:19" s="21" customFormat="1" ht="13.5" customHeight="1">
      <c r="A10" s="57"/>
      <c r="B10" s="55" t="s">
        <v>160</v>
      </c>
      <c r="C10" s="58"/>
      <c r="D10" s="178">
        <v>454438</v>
      </c>
      <c r="E10" s="179"/>
      <c r="F10" s="153">
        <v>2167789984</v>
      </c>
      <c r="G10" s="154">
        <v>109111171</v>
      </c>
      <c r="H10" s="178">
        <v>122112</v>
      </c>
      <c r="I10" s="179"/>
      <c r="J10" s="155">
        <v>469626759</v>
      </c>
      <c r="K10" s="162">
        <v>31962132</v>
      </c>
      <c r="L10" s="178">
        <v>5641</v>
      </c>
      <c r="M10" s="179"/>
      <c r="N10" s="155">
        <v>16970711</v>
      </c>
      <c r="O10" s="154">
        <v>615599</v>
      </c>
      <c r="P10" s="178">
        <v>326685</v>
      </c>
      <c r="Q10" s="179"/>
      <c r="R10" s="155">
        <v>1681192515</v>
      </c>
      <c r="S10" s="154">
        <v>76533440</v>
      </c>
    </row>
    <row r="11" spans="1:19" s="21" customFormat="1" ht="13.5" customHeight="1">
      <c r="A11" s="57"/>
      <c r="B11" s="55" t="s">
        <v>167</v>
      </c>
      <c r="C11" s="58"/>
      <c r="D11" s="211">
        <v>434149</v>
      </c>
      <c r="E11" s="178"/>
      <c r="F11" s="153">
        <v>2047643639</v>
      </c>
      <c r="G11" s="154">
        <v>101567872</v>
      </c>
      <c r="H11" s="178">
        <v>113667</v>
      </c>
      <c r="I11" s="180"/>
      <c r="J11" s="155">
        <v>425933278</v>
      </c>
      <c r="K11" s="162">
        <v>28491158</v>
      </c>
      <c r="L11" s="178">
        <v>5341</v>
      </c>
      <c r="M11" s="180"/>
      <c r="N11" s="155">
        <v>16116605</v>
      </c>
      <c r="O11" s="154">
        <v>617915</v>
      </c>
      <c r="P11" s="178">
        <v>315141</v>
      </c>
      <c r="Q11" s="180"/>
      <c r="R11" s="155">
        <v>1605593756</v>
      </c>
      <c r="S11" s="154">
        <v>72458799</v>
      </c>
    </row>
    <row r="12" spans="1:19" s="21" customFormat="1" ht="13.5" customHeight="1">
      <c r="A12" s="57"/>
      <c r="B12" s="55" t="s">
        <v>169</v>
      </c>
      <c r="C12" s="58"/>
      <c r="D12" s="211">
        <v>433592</v>
      </c>
      <c r="E12" s="178"/>
      <c r="F12" s="153">
        <v>2025655030</v>
      </c>
      <c r="G12" s="154">
        <v>98216658</v>
      </c>
      <c r="H12" s="178">
        <v>109970</v>
      </c>
      <c r="I12" s="180"/>
      <c r="J12" s="155">
        <v>406049621</v>
      </c>
      <c r="K12" s="162">
        <v>27035458</v>
      </c>
      <c r="L12" s="178">
        <v>5316</v>
      </c>
      <c r="M12" s="180"/>
      <c r="N12" s="155">
        <v>15577994</v>
      </c>
      <c r="O12" s="154">
        <v>595152</v>
      </c>
      <c r="P12" s="178">
        <v>318306</v>
      </c>
      <c r="Q12" s="180"/>
      <c r="R12" s="155">
        <v>1604027414</v>
      </c>
      <c r="S12" s="154">
        <v>70586048</v>
      </c>
    </row>
    <row r="13" spans="1:19" s="12" customFormat="1" ht="13.5" customHeight="1">
      <c r="A13" s="208"/>
      <c r="B13" s="208"/>
      <c r="C13" s="208"/>
      <c r="D13" s="212"/>
      <c r="E13" s="181"/>
      <c r="F13" s="108"/>
      <c r="G13" s="109"/>
      <c r="H13" s="181"/>
      <c r="I13" s="182"/>
      <c r="J13" s="108"/>
      <c r="K13" s="142"/>
      <c r="L13" s="181"/>
      <c r="M13" s="182"/>
      <c r="N13" s="108"/>
      <c r="O13" s="109"/>
      <c r="P13" s="181"/>
      <c r="Q13" s="182"/>
      <c r="R13" s="108"/>
      <c r="S13" s="109"/>
    </row>
    <row r="14" spans="1:19" s="12" customFormat="1" ht="13.5" customHeight="1">
      <c r="A14" s="206" t="s">
        <v>10</v>
      </c>
      <c r="B14" s="206"/>
      <c r="C14" s="206"/>
      <c r="D14" s="210">
        <v>433032</v>
      </c>
      <c r="E14" s="174"/>
      <c r="F14" s="156">
        <v>2023020990</v>
      </c>
      <c r="G14" s="157">
        <v>98133246</v>
      </c>
      <c r="H14" s="174">
        <v>109861</v>
      </c>
      <c r="I14" s="175"/>
      <c r="J14" s="158">
        <v>405709054</v>
      </c>
      <c r="K14" s="163">
        <v>27023045</v>
      </c>
      <c r="L14" s="174">
        <v>5311</v>
      </c>
      <c r="M14" s="175"/>
      <c r="N14" s="158">
        <v>15560716</v>
      </c>
      <c r="O14" s="157">
        <v>594188</v>
      </c>
      <c r="P14" s="174">
        <v>317860</v>
      </c>
      <c r="Q14" s="175"/>
      <c r="R14" s="158">
        <v>1601751219</v>
      </c>
      <c r="S14" s="157">
        <v>70516014</v>
      </c>
    </row>
    <row r="15" spans="1:19" s="12" customFormat="1" ht="13.5" customHeight="1">
      <c r="A15" s="206" t="s">
        <v>11</v>
      </c>
      <c r="B15" s="206"/>
      <c r="C15" s="206"/>
      <c r="D15" s="210">
        <v>736</v>
      </c>
      <c r="E15" s="174"/>
      <c r="F15" s="156">
        <v>3156391</v>
      </c>
      <c r="G15" s="157">
        <v>134096</v>
      </c>
      <c r="H15" s="174">
        <v>138</v>
      </c>
      <c r="I15" s="175"/>
      <c r="J15" s="158">
        <v>395021</v>
      </c>
      <c r="K15" s="163">
        <v>19474</v>
      </c>
      <c r="L15" s="174">
        <v>9</v>
      </c>
      <c r="M15" s="175"/>
      <c r="N15" s="158">
        <v>25178</v>
      </c>
      <c r="O15" s="157">
        <v>1341</v>
      </c>
      <c r="P15" s="174">
        <v>589</v>
      </c>
      <c r="Q15" s="175"/>
      <c r="R15" s="158">
        <v>2736193</v>
      </c>
      <c r="S15" s="157">
        <v>113282</v>
      </c>
    </row>
    <row r="16" spans="1:19" s="12" customFormat="1" ht="13.5" customHeight="1">
      <c r="A16" s="206" t="s">
        <v>12</v>
      </c>
      <c r="B16" s="206"/>
      <c r="C16" s="206"/>
      <c r="D16" s="210">
        <v>23</v>
      </c>
      <c r="E16" s="174"/>
      <c r="F16" s="156">
        <v>63639</v>
      </c>
      <c r="G16" s="159">
        <v>685</v>
      </c>
      <c r="H16" s="185">
        <v>2</v>
      </c>
      <c r="I16" s="186"/>
      <c r="J16" s="160">
        <v>3505</v>
      </c>
      <c r="K16" s="164">
        <v>67</v>
      </c>
      <c r="L16" s="185">
        <v>0</v>
      </c>
      <c r="M16" s="186"/>
      <c r="N16" s="160">
        <v>0</v>
      </c>
      <c r="O16" s="161">
        <v>35</v>
      </c>
      <c r="P16" s="185">
        <v>21</v>
      </c>
      <c r="Q16" s="186"/>
      <c r="R16" s="160">
        <v>60134</v>
      </c>
      <c r="S16" s="161">
        <v>583</v>
      </c>
    </row>
    <row r="17" spans="1:19" s="12" customFormat="1" ht="13.5" customHeight="1">
      <c r="A17" s="207" t="s">
        <v>13</v>
      </c>
      <c r="B17" s="207"/>
      <c r="C17" s="207"/>
      <c r="D17" s="210">
        <v>-180</v>
      </c>
      <c r="E17" s="174"/>
      <c r="F17" s="156">
        <v>-474162</v>
      </c>
      <c r="G17" s="157">
        <v>-42207</v>
      </c>
      <c r="H17" s="185">
        <v>-29</v>
      </c>
      <c r="I17" s="186"/>
      <c r="J17" s="160">
        <v>-52714</v>
      </c>
      <c r="K17" s="163">
        <v>-6808</v>
      </c>
      <c r="L17" s="185">
        <v>-3</v>
      </c>
      <c r="M17" s="186"/>
      <c r="N17" s="160">
        <v>-5749</v>
      </c>
      <c r="O17" s="161">
        <v>-350</v>
      </c>
      <c r="P17" s="185">
        <v>-148</v>
      </c>
      <c r="Q17" s="186"/>
      <c r="R17" s="160">
        <v>-415699</v>
      </c>
      <c r="S17" s="157">
        <v>-35050</v>
      </c>
    </row>
    <row r="18" spans="1:19" s="12" customFormat="1" ht="13.5" customHeight="1">
      <c r="A18" s="207" t="s">
        <v>138</v>
      </c>
      <c r="B18" s="207"/>
      <c r="C18" s="207"/>
      <c r="D18" s="210">
        <v>-19</v>
      </c>
      <c r="E18" s="174"/>
      <c r="F18" s="156">
        <v>-111830</v>
      </c>
      <c r="G18" s="157">
        <v>-9162</v>
      </c>
      <c r="H18" s="185">
        <v>-2</v>
      </c>
      <c r="I18" s="186"/>
      <c r="J18" s="160">
        <v>-5245</v>
      </c>
      <c r="K18" s="163">
        <v>-320</v>
      </c>
      <c r="L18" s="185">
        <v>-1</v>
      </c>
      <c r="M18" s="186"/>
      <c r="N18" s="160">
        <v>-2151</v>
      </c>
      <c r="O18" s="161">
        <v>-62</v>
      </c>
      <c r="P18" s="185">
        <v>-16</v>
      </c>
      <c r="Q18" s="186"/>
      <c r="R18" s="158">
        <v>-104433</v>
      </c>
      <c r="S18" s="157">
        <v>-8781</v>
      </c>
    </row>
    <row r="19" spans="1:19" s="12" customFormat="1" ht="13.5" customHeight="1">
      <c r="A19" s="207" t="s">
        <v>14</v>
      </c>
      <c r="B19" s="207"/>
      <c r="C19" s="207"/>
      <c r="D19" s="187">
        <v>0</v>
      </c>
      <c r="E19" s="188"/>
      <c r="F19" s="110">
        <v>0</v>
      </c>
      <c r="G19" s="111">
        <v>0</v>
      </c>
      <c r="H19" s="187">
        <v>0</v>
      </c>
      <c r="I19" s="188"/>
      <c r="J19" s="110">
        <v>0</v>
      </c>
      <c r="K19" s="143">
        <v>0</v>
      </c>
      <c r="L19" s="187">
        <v>0</v>
      </c>
      <c r="M19" s="188"/>
      <c r="N19" s="110">
        <v>0</v>
      </c>
      <c r="O19" s="111">
        <v>0</v>
      </c>
      <c r="P19" s="187">
        <v>0</v>
      </c>
      <c r="Q19" s="188"/>
      <c r="R19" s="110">
        <v>0</v>
      </c>
      <c r="S19" s="111">
        <v>0</v>
      </c>
    </row>
    <row r="20" spans="1:19" s="19" customFormat="1" ht="13.5" customHeight="1">
      <c r="A20" s="209" t="s">
        <v>15</v>
      </c>
      <c r="B20" s="209"/>
      <c r="C20" s="209"/>
      <c r="D20" s="74" t="s">
        <v>72</v>
      </c>
      <c r="E20" s="112">
        <v>433592</v>
      </c>
      <c r="F20" s="106">
        <v>2025655030</v>
      </c>
      <c r="G20" s="112">
        <v>98216658</v>
      </c>
      <c r="H20" s="75" t="s">
        <v>72</v>
      </c>
      <c r="I20" s="112">
        <v>109970</v>
      </c>
      <c r="J20" s="106">
        <v>406049621</v>
      </c>
      <c r="K20" s="141">
        <v>27035458</v>
      </c>
      <c r="L20" s="75" t="s">
        <v>72</v>
      </c>
      <c r="M20" s="105">
        <v>5316</v>
      </c>
      <c r="N20" s="105">
        <v>15577994</v>
      </c>
      <c r="O20" s="107">
        <v>595152</v>
      </c>
      <c r="P20" s="75" t="s">
        <v>72</v>
      </c>
      <c r="Q20" s="105">
        <v>318306</v>
      </c>
      <c r="R20" s="105">
        <v>1604027414</v>
      </c>
      <c r="S20" s="107">
        <v>70586048</v>
      </c>
    </row>
    <row r="21" spans="1:19" s="12" customFormat="1" ht="13.5" customHeight="1">
      <c r="A21" s="25"/>
      <c r="B21" s="26"/>
      <c r="C21" s="27"/>
      <c r="D21" s="36"/>
      <c r="E21" s="37"/>
      <c r="F21" s="38"/>
      <c r="G21" s="39"/>
      <c r="H21" s="183"/>
      <c r="I21" s="184"/>
      <c r="J21" s="38"/>
      <c r="K21" s="103"/>
      <c r="L21" s="104"/>
      <c r="M21" s="40"/>
      <c r="N21" s="38"/>
      <c r="O21" s="39"/>
      <c r="P21" s="104"/>
      <c r="Q21" s="40"/>
      <c r="R21" s="38"/>
      <c r="S21" s="39"/>
    </row>
    <row r="22" spans="1:19" s="12" customFormat="1" ht="13.5" customHeight="1">
      <c r="A22" s="28"/>
      <c r="B22" s="29"/>
      <c r="C22" s="29"/>
      <c r="D22" s="41"/>
      <c r="E22" s="42"/>
      <c r="F22" s="43"/>
      <c r="G22" s="44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19" s="12" customFormat="1" ht="13.5" customHeight="1">
      <c r="A23" s="197" t="s">
        <v>20</v>
      </c>
      <c r="B23" s="198"/>
      <c r="C23" s="198"/>
      <c r="D23" s="187">
        <v>1303</v>
      </c>
      <c r="E23" s="205"/>
      <c r="F23" s="110">
        <v>0</v>
      </c>
      <c r="G23" s="111">
        <v>404182</v>
      </c>
      <c r="H23" s="45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1:19" s="12" customFormat="1" ht="13.5" customHeight="1">
      <c r="A24" s="201" t="s">
        <v>21</v>
      </c>
      <c r="B24" s="202"/>
      <c r="C24" s="203"/>
      <c r="D24" s="199">
        <v>434895</v>
      </c>
      <c r="E24" s="200"/>
      <c r="F24" s="106">
        <v>0</v>
      </c>
      <c r="G24" s="107">
        <v>98620841</v>
      </c>
      <c r="H24" s="45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1:19" s="12" customFormat="1" ht="13.5" customHeight="1">
      <c r="A25" s="50"/>
      <c r="B25" s="51"/>
      <c r="C25" s="51"/>
      <c r="D25" s="48"/>
      <c r="E25" s="52"/>
      <c r="F25" s="49"/>
      <c r="G25" s="53"/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1:19" s="12" customFormat="1" ht="13.5" customHeight="1">
      <c r="A26" s="197" t="s">
        <v>22</v>
      </c>
      <c r="B26" s="198"/>
      <c r="C26" s="198"/>
      <c r="D26" s="121">
        <v>0</v>
      </c>
      <c r="E26" s="113">
        <v>0</v>
      </c>
      <c r="F26" s="116">
        <v>0</v>
      </c>
      <c r="G26" s="118">
        <v>0</v>
      </c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</row>
    <row r="27" spans="1:19" s="12" customFormat="1" ht="13.5" customHeight="1">
      <c r="A27" s="197" t="s">
        <v>16</v>
      </c>
      <c r="B27" s="198"/>
      <c r="C27" s="198"/>
      <c r="D27" s="121">
        <v>23</v>
      </c>
      <c r="E27" s="114">
        <v>23</v>
      </c>
      <c r="F27" s="116">
        <v>0</v>
      </c>
      <c r="G27" s="119">
        <v>992</v>
      </c>
      <c r="H27" s="45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1:19" s="12" customFormat="1" ht="13.5" customHeight="1">
      <c r="A28" s="197" t="s">
        <v>17</v>
      </c>
      <c r="B28" s="198"/>
      <c r="C28" s="198"/>
      <c r="D28" s="121">
        <v>0</v>
      </c>
      <c r="E28" s="113">
        <v>0</v>
      </c>
      <c r="F28" s="116">
        <v>0</v>
      </c>
      <c r="G28" s="118">
        <v>0</v>
      </c>
      <c r="H28" s="45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19" s="12" customFormat="1" ht="13.5" customHeight="1">
      <c r="A29" s="195" t="s">
        <v>18</v>
      </c>
      <c r="B29" s="196"/>
      <c r="C29" s="196"/>
      <c r="D29" s="59"/>
      <c r="E29" s="115">
        <v>0</v>
      </c>
      <c r="F29" s="117">
        <v>0</v>
      </c>
      <c r="G29" s="120">
        <v>98621833</v>
      </c>
      <c r="H29" s="45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1:19" s="12" customFormat="1" ht="13.5" customHeight="1">
      <c r="A30" s="17"/>
      <c r="B30" s="18"/>
      <c r="C30" s="18"/>
      <c r="D30" s="192"/>
      <c r="E30" s="193"/>
      <c r="F30" s="13"/>
      <c r="G30" s="14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6.5" customHeight="1">
      <c r="A31" s="194" t="s">
        <v>23</v>
      </c>
      <c r="B31" s="194"/>
      <c r="C31" s="1" t="s">
        <v>177</v>
      </c>
      <c r="E31" s="1"/>
      <c r="F31" s="1"/>
      <c r="G31" s="1"/>
      <c r="H31" s="1"/>
      <c r="I31" s="1"/>
      <c r="J31" s="1"/>
      <c r="K31" s="1"/>
      <c r="L31" s="3"/>
      <c r="M31" s="3"/>
      <c r="N31" s="3"/>
      <c r="O31" s="3"/>
      <c r="P31" s="3"/>
      <c r="Q31" s="3"/>
      <c r="R31" s="3"/>
      <c r="S31" s="3"/>
    </row>
    <row r="32" spans="1:19" ht="13.5">
      <c r="A32" s="6"/>
      <c r="B32" s="6"/>
      <c r="C32" s="1" t="s">
        <v>25</v>
      </c>
      <c r="E32" s="1"/>
      <c r="F32" s="1"/>
      <c r="G32" s="1"/>
      <c r="H32" s="1"/>
      <c r="I32" s="1"/>
      <c r="J32" s="1"/>
      <c r="K32" s="1"/>
      <c r="L32" s="3"/>
      <c r="M32" s="3"/>
      <c r="N32" s="3"/>
      <c r="O32" s="3"/>
      <c r="P32" s="3"/>
      <c r="Q32" s="3"/>
      <c r="R32" s="3"/>
      <c r="S32" s="3"/>
    </row>
    <row r="33" spans="1:19" ht="17.25" customHeight="1">
      <c r="A33" s="189" t="s">
        <v>24</v>
      </c>
      <c r="B33" s="189"/>
      <c r="C33" s="7" t="s">
        <v>178</v>
      </c>
      <c r="D33" s="7"/>
      <c r="E33" s="7"/>
      <c r="F33" s="1"/>
      <c r="G33" s="1"/>
      <c r="H33" s="1"/>
      <c r="I33" s="1"/>
      <c r="J33" s="1"/>
      <c r="K33" s="1"/>
      <c r="L33" s="3"/>
      <c r="M33" s="3"/>
      <c r="N33" s="3"/>
      <c r="O33" s="3"/>
      <c r="P33" s="3"/>
      <c r="Q33" s="3"/>
      <c r="R33" s="3"/>
      <c r="S33" s="3"/>
    </row>
    <row r="34" spans="1:19" ht="13.5">
      <c r="A34" s="190" t="s">
        <v>26</v>
      </c>
      <c r="B34" s="190"/>
      <c r="C34" s="2" t="s">
        <v>27</v>
      </c>
      <c r="D34" s="1"/>
      <c r="E34" s="1"/>
      <c r="F34" s="1"/>
      <c r="G34" s="1"/>
      <c r="H34" s="1"/>
      <c r="I34" s="1"/>
      <c r="J34" s="1"/>
      <c r="K34" s="1"/>
      <c r="L34" s="3"/>
      <c r="M34" s="3"/>
      <c r="N34" s="3"/>
      <c r="O34" s="3"/>
      <c r="P34" s="3"/>
      <c r="Q34" s="3"/>
      <c r="R34" s="3"/>
      <c r="S34" s="3"/>
    </row>
    <row r="35" spans="1:19" ht="13.5">
      <c r="A35" s="1"/>
      <c r="B35" s="8" t="s">
        <v>28</v>
      </c>
      <c r="C35" s="2" t="s">
        <v>29</v>
      </c>
      <c r="D35" s="1"/>
      <c r="E35" s="1"/>
      <c r="F35" s="1"/>
      <c r="G35" s="1"/>
      <c r="H35" s="1"/>
      <c r="I35" s="1"/>
      <c r="J35" s="1"/>
      <c r="K35" s="1"/>
      <c r="L35" s="3"/>
      <c r="M35" s="3"/>
      <c r="N35" s="3"/>
      <c r="O35" s="3"/>
      <c r="P35" s="3"/>
      <c r="Q35" s="3"/>
      <c r="R35" s="3"/>
      <c r="S35" s="3"/>
    </row>
    <row r="36" spans="1:19" ht="13.5">
      <c r="A36" s="1"/>
      <c r="B36" s="1"/>
      <c r="C36" s="2" t="s">
        <v>30</v>
      </c>
      <c r="D36" s="1"/>
      <c r="E36" s="1"/>
      <c r="F36" s="1"/>
      <c r="G36" s="1"/>
      <c r="H36" s="1"/>
      <c r="I36" s="1"/>
      <c r="J36" s="1"/>
      <c r="K36" s="1"/>
      <c r="L36" s="3"/>
      <c r="M36" s="3"/>
      <c r="N36" s="3"/>
      <c r="O36" s="3"/>
      <c r="P36" s="3"/>
      <c r="Q36" s="3"/>
      <c r="R36" s="3"/>
      <c r="S36" s="3"/>
    </row>
    <row r="37" spans="1:19" ht="16.5" customHeight="1">
      <c r="A37" s="191" t="s">
        <v>143</v>
      </c>
      <c r="B37" s="191"/>
      <c r="C37" s="2" t="s">
        <v>31</v>
      </c>
      <c r="D37" s="1"/>
      <c r="E37" s="1"/>
      <c r="F37" s="1"/>
      <c r="G37" s="1"/>
      <c r="H37" s="1"/>
      <c r="I37" s="1"/>
      <c r="J37" s="1"/>
      <c r="K37" s="1"/>
      <c r="L37" s="3"/>
      <c r="M37" s="3"/>
      <c r="N37" s="3"/>
      <c r="O37" s="3"/>
      <c r="P37" s="3"/>
      <c r="Q37" s="3"/>
      <c r="R37" s="3"/>
      <c r="S37" s="3"/>
    </row>
    <row r="38" spans="1:19" ht="13.5">
      <c r="A38" s="1"/>
      <c r="B38" s="1"/>
      <c r="C38" s="2" t="s">
        <v>32</v>
      </c>
      <c r="D38" s="1"/>
      <c r="E38" s="1"/>
      <c r="F38" s="1"/>
      <c r="G38" s="1"/>
      <c r="H38" s="1"/>
      <c r="I38" s="1"/>
      <c r="J38" s="1"/>
      <c r="K38" s="1"/>
      <c r="L38" s="3"/>
      <c r="M38" s="3"/>
      <c r="N38" s="3"/>
      <c r="O38" s="3"/>
      <c r="P38" s="3"/>
      <c r="Q38" s="3"/>
      <c r="R38" s="3"/>
      <c r="S38" s="3"/>
    </row>
    <row r="39" spans="1:19" ht="13.5">
      <c r="A39" s="1"/>
      <c r="B39" s="1"/>
      <c r="C39" s="2" t="s">
        <v>33</v>
      </c>
      <c r="D39" s="1"/>
      <c r="E39" s="1"/>
      <c r="F39" s="1"/>
      <c r="G39" s="1"/>
      <c r="H39" s="1"/>
      <c r="I39" s="1"/>
      <c r="J39" s="1"/>
      <c r="K39" s="1"/>
      <c r="L39" s="3"/>
      <c r="M39" s="3"/>
      <c r="N39" s="3"/>
      <c r="O39" s="3"/>
      <c r="P39" s="3"/>
      <c r="Q39" s="3"/>
      <c r="R39" s="3"/>
      <c r="S39" s="3"/>
    </row>
    <row r="40" spans="1:19" ht="13.5">
      <c r="A40" s="1"/>
      <c r="B40" s="1"/>
      <c r="C40" s="2" t="s">
        <v>34</v>
      </c>
      <c r="D40" s="1"/>
      <c r="E40" s="1"/>
      <c r="F40" s="1"/>
      <c r="G40" s="1"/>
      <c r="H40" s="1"/>
      <c r="I40" s="1"/>
      <c r="J40" s="1"/>
      <c r="K40" s="1"/>
      <c r="L40" s="3"/>
      <c r="M40" s="3"/>
      <c r="N40" s="3"/>
      <c r="O40" s="3"/>
      <c r="P40" s="3"/>
      <c r="Q40" s="3"/>
      <c r="R40" s="3"/>
      <c r="S40" s="3"/>
    </row>
    <row r="41" spans="1:19" ht="13.5">
      <c r="A41" s="1"/>
      <c r="B41" s="8" t="s">
        <v>28</v>
      </c>
      <c r="C41" s="2" t="s">
        <v>35</v>
      </c>
      <c r="D41" s="1"/>
      <c r="E41" s="1"/>
      <c r="F41" s="1"/>
      <c r="G41" s="1"/>
      <c r="H41" s="1"/>
      <c r="I41" s="1"/>
      <c r="J41" s="1"/>
      <c r="K41" s="1"/>
      <c r="L41" s="3"/>
      <c r="M41" s="3"/>
      <c r="N41" s="3"/>
      <c r="O41" s="3"/>
      <c r="P41" s="3"/>
      <c r="Q41" s="3"/>
      <c r="R41" s="3"/>
      <c r="S41" s="3"/>
    </row>
    <row r="42" spans="1:19" ht="13.5">
      <c r="A42" s="1"/>
      <c r="B42" s="1"/>
      <c r="C42" s="2" t="s">
        <v>36</v>
      </c>
      <c r="D42" s="1"/>
      <c r="E42" s="1"/>
      <c r="F42" s="1"/>
      <c r="G42" s="1"/>
      <c r="H42" s="1"/>
      <c r="I42" s="1"/>
      <c r="J42" s="1"/>
      <c r="K42" s="1"/>
      <c r="L42" s="3"/>
      <c r="M42" s="3"/>
      <c r="N42" s="3"/>
      <c r="O42" s="3"/>
      <c r="P42" s="3"/>
      <c r="Q42" s="3"/>
      <c r="R42" s="3"/>
      <c r="S42" s="3"/>
    </row>
    <row r="43" spans="1:19" ht="13.5">
      <c r="A43" s="1"/>
      <c r="B43" s="1"/>
      <c r="C43" s="2" t="s">
        <v>37</v>
      </c>
      <c r="D43" s="1"/>
      <c r="E43" s="1"/>
      <c r="F43" s="1"/>
      <c r="G43" s="1"/>
      <c r="H43" s="1"/>
      <c r="I43" s="1"/>
      <c r="J43" s="1"/>
      <c r="K43" s="1"/>
      <c r="L43" s="3"/>
      <c r="M43" s="3"/>
      <c r="N43" s="3"/>
      <c r="O43" s="3"/>
      <c r="P43" s="3"/>
      <c r="Q43" s="3"/>
      <c r="R43" s="3"/>
      <c r="S43" s="3"/>
    </row>
    <row r="44" spans="1:19" ht="13.5">
      <c r="A44" s="1"/>
      <c r="B44" s="8" t="s">
        <v>38</v>
      </c>
      <c r="C44" s="2" t="s">
        <v>39</v>
      </c>
      <c r="D44" s="1"/>
      <c r="E44" s="1"/>
      <c r="F44" s="1"/>
      <c r="G44" s="1"/>
      <c r="H44" s="1"/>
      <c r="I44" s="1"/>
      <c r="J44" s="1"/>
      <c r="K44" s="1"/>
      <c r="L44" s="3"/>
      <c r="M44" s="3"/>
      <c r="N44" s="3"/>
      <c r="O44" s="3"/>
      <c r="P44" s="3"/>
      <c r="Q44" s="3"/>
      <c r="R44" s="3"/>
      <c r="S44" s="3"/>
    </row>
    <row r="45" spans="1:19" ht="13.5">
      <c r="A45" s="1"/>
      <c r="B45" s="1"/>
      <c r="C45" s="2" t="s">
        <v>137</v>
      </c>
      <c r="D45" s="1"/>
      <c r="E45" s="1"/>
      <c r="F45" s="1"/>
      <c r="G45" s="1"/>
      <c r="H45" s="1"/>
      <c r="I45" s="1"/>
      <c r="J45" s="1"/>
      <c r="K45" s="1"/>
      <c r="L45" s="3"/>
      <c r="M45" s="3"/>
      <c r="N45" s="3"/>
      <c r="O45" s="3"/>
      <c r="P45" s="3"/>
      <c r="Q45" s="3"/>
      <c r="R45" s="3"/>
      <c r="S45" s="3"/>
    </row>
    <row r="46" spans="1:19" ht="13.5">
      <c r="A46" s="1"/>
      <c r="B46" s="1"/>
      <c r="C46" s="2" t="s">
        <v>144</v>
      </c>
      <c r="D46" s="1"/>
      <c r="E46" s="1"/>
      <c r="F46" s="1"/>
      <c r="G46" s="1"/>
      <c r="H46" s="1"/>
      <c r="I46" s="1"/>
      <c r="J46" s="1"/>
      <c r="K46" s="1"/>
      <c r="L46" s="3"/>
      <c r="M46" s="3"/>
      <c r="N46" s="3"/>
      <c r="O46" s="3"/>
      <c r="P46" s="3"/>
      <c r="Q46" s="3"/>
      <c r="R46" s="3"/>
      <c r="S46" s="3"/>
    </row>
    <row r="47" spans="1:19" ht="13.5">
      <c r="A47" s="1"/>
      <c r="B47" s="8" t="s">
        <v>40</v>
      </c>
      <c r="C47" s="2" t="s">
        <v>42</v>
      </c>
      <c r="D47" s="1"/>
      <c r="E47" s="1"/>
      <c r="F47" s="1"/>
      <c r="G47" s="1"/>
      <c r="H47" s="1"/>
      <c r="I47" s="1"/>
      <c r="J47" s="1"/>
      <c r="K47" s="1"/>
      <c r="L47" s="3"/>
      <c r="M47" s="3"/>
      <c r="N47" s="3"/>
      <c r="O47" s="3"/>
      <c r="P47" s="3"/>
      <c r="Q47" s="3"/>
      <c r="R47" s="3"/>
      <c r="S47" s="3"/>
    </row>
    <row r="48" spans="1:19" ht="13.5">
      <c r="A48" s="1"/>
      <c r="B48" s="1"/>
      <c r="C48" s="2" t="s">
        <v>43</v>
      </c>
      <c r="D48" s="1"/>
      <c r="E48" s="1"/>
      <c r="F48" s="1"/>
      <c r="G48" s="1"/>
      <c r="H48" s="1"/>
      <c r="I48" s="1"/>
      <c r="J48" s="1"/>
      <c r="K48" s="1"/>
      <c r="L48" s="3"/>
      <c r="M48" s="3"/>
      <c r="N48" s="3"/>
      <c r="O48" s="3"/>
      <c r="P48" s="3"/>
      <c r="Q48" s="3"/>
      <c r="R48" s="3"/>
      <c r="S48" s="3"/>
    </row>
    <row r="49" spans="1:11" ht="13.5">
      <c r="A49" s="1"/>
      <c r="B49" s="8" t="s">
        <v>41</v>
      </c>
      <c r="C49" s="2" t="s">
        <v>44</v>
      </c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2" t="s">
        <v>45</v>
      </c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2" t="s">
        <v>146</v>
      </c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2" t="s">
        <v>147</v>
      </c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2" t="s">
        <v>46</v>
      </c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2" t="s">
        <v>47</v>
      </c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2" t="s">
        <v>148</v>
      </c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88">
    <mergeCell ref="A1:J1"/>
    <mergeCell ref="P17:Q17"/>
    <mergeCell ref="P18:Q18"/>
    <mergeCell ref="P19:Q19"/>
    <mergeCell ref="H4:S4"/>
    <mergeCell ref="P13:Q13"/>
    <mergeCell ref="P14:Q14"/>
    <mergeCell ref="P15:Q15"/>
    <mergeCell ref="P16:Q16"/>
    <mergeCell ref="P9:Q9"/>
    <mergeCell ref="P10:Q10"/>
    <mergeCell ref="P11:Q11"/>
    <mergeCell ref="P12:Q12"/>
    <mergeCell ref="P5:S5"/>
    <mergeCell ref="P6:Q6"/>
    <mergeCell ref="P7:Q7"/>
    <mergeCell ref="P8:Q8"/>
    <mergeCell ref="D7:E7"/>
    <mergeCell ref="D8:E8"/>
    <mergeCell ref="H8:I8"/>
    <mergeCell ref="A4:C6"/>
    <mergeCell ref="D4:E6"/>
    <mergeCell ref="F4:F6"/>
    <mergeCell ref="G4:G6"/>
    <mergeCell ref="A7:C7"/>
    <mergeCell ref="H7:I7"/>
    <mergeCell ref="D9:E9"/>
    <mergeCell ref="D10:E10"/>
    <mergeCell ref="D11:E11"/>
    <mergeCell ref="D13:E13"/>
    <mergeCell ref="D12:E12"/>
    <mergeCell ref="D19:E19"/>
    <mergeCell ref="A19:C19"/>
    <mergeCell ref="D14:E14"/>
    <mergeCell ref="D15:E15"/>
    <mergeCell ref="D16:E16"/>
    <mergeCell ref="D17:E17"/>
    <mergeCell ref="A20:C20"/>
    <mergeCell ref="A23:C23"/>
    <mergeCell ref="H5:K5"/>
    <mergeCell ref="H6:I6"/>
    <mergeCell ref="H9:I9"/>
    <mergeCell ref="H10:I10"/>
    <mergeCell ref="D18:E18"/>
    <mergeCell ref="H13:I13"/>
    <mergeCell ref="H12:I12"/>
    <mergeCell ref="H11:I11"/>
    <mergeCell ref="D24:E24"/>
    <mergeCell ref="A24:C24"/>
    <mergeCell ref="A3:C3"/>
    <mergeCell ref="D23:E23"/>
    <mergeCell ref="A14:C14"/>
    <mergeCell ref="A15:C15"/>
    <mergeCell ref="A16:C16"/>
    <mergeCell ref="A17:C17"/>
    <mergeCell ref="A18:C18"/>
    <mergeCell ref="A13:C13"/>
    <mergeCell ref="A29:C29"/>
    <mergeCell ref="A28:C28"/>
    <mergeCell ref="A26:C26"/>
    <mergeCell ref="A27:C27"/>
    <mergeCell ref="A33:B33"/>
    <mergeCell ref="A34:B34"/>
    <mergeCell ref="A37:B37"/>
    <mergeCell ref="D30:E30"/>
    <mergeCell ref="A31:B31"/>
    <mergeCell ref="L19:M19"/>
    <mergeCell ref="L15:M15"/>
    <mergeCell ref="L16:M16"/>
    <mergeCell ref="L17:M17"/>
    <mergeCell ref="L18:M18"/>
    <mergeCell ref="H21:I21"/>
    <mergeCell ref="H14:I14"/>
    <mergeCell ref="H15:I15"/>
    <mergeCell ref="H16:I16"/>
    <mergeCell ref="H17:I17"/>
    <mergeCell ref="H18:I18"/>
    <mergeCell ref="H19:I19"/>
    <mergeCell ref="L5:O5"/>
    <mergeCell ref="L6:M6"/>
    <mergeCell ref="L7:M7"/>
    <mergeCell ref="L14:M14"/>
    <mergeCell ref="L9:M9"/>
    <mergeCell ref="L10:M10"/>
    <mergeCell ref="L11:M11"/>
    <mergeCell ref="L13:M13"/>
    <mergeCell ref="L12:M12"/>
    <mergeCell ref="L8:M8"/>
  </mergeCells>
  <printOptions/>
  <pageMargins left="0.7874015748031497" right="0.5905511811023623" top="0.984251968503937" bottom="0.984251968503937" header="0.5118110236220472" footer="0.5118110236220472"/>
  <pageSetup firstPageNumber="24" useFirstPageNumber="1" horizontalDpi="300" verticalDpi="300" orientation="portrait" paperSize="9" scale="97" r:id="rId1"/>
  <headerFooter alignWithMargins="0">
    <oddFooter>&amp;C&amp;"ＭＳ 明朝,標準"- &amp;P -</oddFooter>
  </headerFooter>
  <colBreaks count="1" manualBreakCount="1">
    <brk id="10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60"/>
  <sheetViews>
    <sheetView showGridLines="0" zoomScaleSheetLayoutView="100" workbookViewId="0" topLeftCell="A1">
      <selection activeCell="M41" sqref="M41"/>
    </sheetView>
  </sheetViews>
  <sheetFormatPr defaultColWidth="9.00390625" defaultRowHeight="13.5"/>
  <cols>
    <col min="1" max="1" width="2.625" style="0" customWidth="1"/>
    <col min="2" max="2" width="8.125" style="0" customWidth="1"/>
    <col min="3" max="3" width="1.875" style="0" customWidth="1"/>
    <col min="4" max="4" width="6.125" style="0" customWidth="1"/>
    <col min="5" max="5" width="9.125" style="0" customWidth="1"/>
    <col min="6" max="6" width="8.625" style="0" customWidth="1"/>
    <col min="7" max="7" width="1.875" style="0" customWidth="1"/>
    <col min="8" max="8" width="6.125" style="0" customWidth="1"/>
    <col min="9" max="9" width="9.125" style="0" customWidth="1"/>
    <col min="10" max="10" width="8.625" style="0" customWidth="1"/>
    <col min="11" max="11" width="1.875" style="0" customWidth="1"/>
    <col min="12" max="12" width="6.125" style="0" customWidth="1"/>
    <col min="13" max="13" width="9.625" style="0" customWidth="1"/>
    <col min="14" max="14" width="9.125" style="0" customWidth="1"/>
  </cols>
  <sheetData>
    <row r="1" spans="1:14" ht="13.5">
      <c r="A1" s="166" t="s">
        <v>158</v>
      </c>
      <c r="B1" s="166"/>
      <c r="C1" s="166"/>
      <c r="D1" s="166"/>
      <c r="E1" s="166"/>
      <c r="F1" s="166"/>
      <c r="G1" s="3"/>
      <c r="H1" s="3"/>
      <c r="I1" s="3"/>
      <c r="J1" s="3"/>
      <c r="K1" s="3"/>
      <c r="L1" s="3"/>
      <c r="M1" s="3"/>
      <c r="N1" s="3"/>
    </row>
    <row r="2" spans="1:14" ht="13.5">
      <c r="A2" s="242" t="s">
        <v>53</v>
      </c>
      <c r="B2" s="243"/>
      <c r="C2" s="242" t="s">
        <v>170</v>
      </c>
      <c r="D2" s="243"/>
      <c r="E2" s="243"/>
      <c r="F2" s="244"/>
      <c r="G2" s="243" t="s">
        <v>171</v>
      </c>
      <c r="H2" s="243"/>
      <c r="I2" s="243"/>
      <c r="J2" s="243"/>
      <c r="K2" s="242" t="s">
        <v>15</v>
      </c>
      <c r="L2" s="243"/>
      <c r="M2" s="243"/>
      <c r="N2" s="244"/>
    </row>
    <row r="3" spans="1:14" ht="13.5" customHeight="1">
      <c r="A3" s="275"/>
      <c r="B3" s="276"/>
      <c r="C3" s="258" t="s">
        <v>48</v>
      </c>
      <c r="D3" s="259"/>
      <c r="E3" s="30" t="s">
        <v>49</v>
      </c>
      <c r="F3" s="31" t="s">
        <v>51</v>
      </c>
      <c r="G3" s="258" t="s">
        <v>48</v>
      </c>
      <c r="H3" s="259"/>
      <c r="I3" s="30" t="s">
        <v>49</v>
      </c>
      <c r="J3" s="32" t="s">
        <v>51</v>
      </c>
      <c r="K3" s="262" t="s">
        <v>48</v>
      </c>
      <c r="L3" s="259"/>
      <c r="M3" s="30" t="s">
        <v>49</v>
      </c>
      <c r="N3" s="32" t="s">
        <v>51</v>
      </c>
    </row>
    <row r="4" spans="1:14" ht="13.5">
      <c r="A4" s="277"/>
      <c r="B4" s="278"/>
      <c r="C4" s="260"/>
      <c r="D4" s="261"/>
      <c r="E4" s="33" t="s">
        <v>50</v>
      </c>
      <c r="F4" s="34" t="s">
        <v>52</v>
      </c>
      <c r="G4" s="260"/>
      <c r="H4" s="261"/>
      <c r="I4" s="33" t="s">
        <v>50</v>
      </c>
      <c r="J4" s="35" t="s">
        <v>52</v>
      </c>
      <c r="K4" s="263"/>
      <c r="L4" s="261"/>
      <c r="M4" s="33" t="s">
        <v>50</v>
      </c>
      <c r="N4" s="35" t="s">
        <v>52</v>
      </c>
    </row>
    <row r="5" spans="1:14" ht="13.5">
      <c r="A5" s="266"/>
      <c r="B5" s="267"/>
      <c r="C5" s="214" t="s">
        <v>54</v>
      </c>
      <c r="D5" s="165"/>
      <c r="E5" s="10" t="s">
        <v>0</v>
      </c>
      <c r="F5" s="9" t="s">
        <v>0</v>
      </c>
      <c r="G5" s="251" t="s">
        <v>54</v>
      </c>
      <c r="H5" s="165"/>
      <c r="I5" s="10" t="s">
        <v>0</v>
      </c>
      <c r="J5" s="11" t="s">
        <v>0</v>
      </c>
      <c r="K5" s="214" t="s">
        <v>54</v>
      </c>
      <c r="L5" s="165"/>
      <c r="M5" s="10" t="s">
        <v>0</v>
      </c>
      <c r="N5" s="9" t="s">
        <v>0</v>
      </c>
    </row>
    <row r="6" spans="1:14" s="20" customFormat="1" ht="13.5">
      <c r="A6" s="264" t="s">
        <v>140</v>
      </c>
      <c r="B6" s="265"/>
      <c r="C6" s="60" t="s">
        <v>60</v>
      </c>
      <c r="D6" s="122">
        <v>25600</v>
      </c>
      <c r="E6" s="123"/>
      <c r="F6" s="124"/>
      <c r="G6" s="69" t="s">
        <v>60</v>
      </c>
      <c r="H6" s="122">
        <v>5250</v>
      </c>
      <c r="I6" s="123"/>
      <c r="J6" s="122"/>
      <c r="K6" s="70" t="s">
        <v>60</v>
      </c>
      <c r="L6" s="122">
        <v>30850</v>
      </c>
      <c r="M6" s="123"/>
      <c r="N6" s="124"/>
    </row>
    <row r="7" spans="1:14" s="20" customFormat="1" ht="13.5">
      <c r="A7" s="268" t="s">
        <v>139</v>
      </c>
      <c r="B7" s="269"/>
      <c r="C7" s="60"/>
      <c r="D7" s="122">
        <v>46675</v>
      </c>
      <c r="E7" s="123">
        <v>87974421</v>
      </c>
      <c r="F7" s="124">
        <v>3114460</v>
      </c>
      <c r="G7" s="69"/>
      <c r="H7" s="122">
        <v>13274</v>
      </c>
      <c r="I7" s="123">
        <v>35172979</v>
      </c>
      <c r="J7" s="122">
        <v>4265267</v>
      </c>
      <c r="K7" s="70"/>
      <c r="L7" s="122">
        <v>59949</v>
      </c>
      <c r="M7" s="123">
        <v>123147400</v>
      </c>
      <c r="N7" s="124">
        <v>7379726</v>
      </c>
    </row>
    <row r="8" spans="1:14" ht="13.5">
      <c r="A8" s="274" t="s">
        <v>59</v>
      </c>
      <c r="B8" s="61"/>
      <c r="C8" s="60"/>
      <c r="D8" s="125"/>
      <c r="E8" s="126"/>
      <c r="F8" s="127"/>
      <c r="G8" s="69"/>
      <c r="H8" s="125"/>
      <c r="I8" s="126"/>
      <c r="J8" s="125"/>
      <c r="K8" s="70"/>
      <c r="L8" s="125"/>
      <c r="M8" s="126"/>
      <c r="N8" s="127"/>
    </row>
    <row r="9" spans="1:14" s="20" customFormat="1" ht="13.5">
      <c r="A9" s="274"/>
      <c r="B9" s="61" t="s">
        <v>55</v>
      </c>
      <c r="C9" s="60" t="s">
        <v>60</v>
      </c>
      <c r="D9" s="122">
        <v>6004</v>
      </c>
      <c r="E9" s="123"/>
      <c r="F9" s="124"/>
      <c r="G9" s="69" t="s">
        <v>60</v>
      </c>
      <c r="H9" s="122">
        <v>4358</v>
      </c>
      <c r="I9" s="123"/>
      <c r="J9" s="122"/>
      <c r="K9" s="70" t="s">
        <v>60</v>
      </c>
      <c r="L9" s="122">
        <v>10362</v>
      </c>
      <c r="M9" s="123"/>
      <c r="N9" s="124"/>
    </row>
    <row r="10" spans="1:14" s="20" customFormat="1" ht="13.5">
      <c r="A10" s="274"/>
      <c r="B10" s="62" t="s">
        <v>56</v>
      </c>
      <c r="C10" s="60"/>
      <c r="D10" s="122">
        <v>6025</v>
      </c>
      <c r="E10" s="123">
        <v>0</v>
      </c>
      <c r="F10" s="124">
        <v>177995</v>
      </c>
      <c r="G10" s="69"/>
      <c r="H10" s="122">
        <v>4416</v>
      </c>
      <c r="I10" s="123">
        <v>0</v>
      </c>
      <c r="J10" s="122">
        <v>229896</v>
      </c>
      <c r="K10" s="70"/>
      <c r="L10" s="122">
        <v>10441</v>
      </c>
      <c r="M10" s="123">
        <v>0</v>
      </c>
      <c r="N10" s="124">
        <v>407890</v>
      </c>
    </row>
    <row r="11" spans="1:14" s="20" customFormat="1" ht="13.5">
      <c r="A11" s="274"/>
      <c r="B11" s="61"/>
      <c r="C11" s="60"/>
      <c r="D11" s="122"/>
      <c r="E11" s="123"/>
      <c r="F11" s="124"/>
      <c r="G11" s="69"/>
      <c r="H11" s="122"/>
      <c r="I11" s="123"/>
      <c r="J11" s="122"/>
      <c r="K11" s="70"/>
      <c r="L11" s="122"/>
      <c r="M11" s="123"/>
      <c r="N11" s="124"/>
    </row>
    <row r="12" spans="1:14" s="20" customFormat="1" ht="13.5">
      <c r="A12" s="274"/>
      <c r="B12" s="61" t="s">
        <v>57</v>
      </c>
      <c r="C12" s="60" t="s">
        <v>60</v>
      </c>
      <c r="D12" s="122">
        <v>6102</v>
      </c>
      <c r="E12" s="123"/>
      <c r="F12" s="124"/>
      <c r="G12" s="69" t="s">
        <v>60</v>
      </c>
      <c r="H12" s="122">
        <v>2531</v>
      </c>
      <c r="I12" s="123"/>
      <c r="J12" s="122"/>
      <c r="K12" s="70" t="s">
        <v>60</v>
      </c>
      <c r="L12" s="122">
        <v>8633</v>
      </c>
      <c r="M12" s="123"/>
      <c r="N12" s="124"/>
    </row>
    <row r="13" spans="1:14" s="20" customFormat="1" ht="13.5">
      <c r="A13" s="274"/>
      <c r="B13" s="62" t="s">
        <v>56</v>
      </c>
      <c r="C13" s="60"/>
      <c r="D13" s="122">
        <v>6173</v>
      </c>
      <c r="E13" s="123">
        <v>0</v>
      </c>
      <c r="F13" s="124">
        <v>143540</v>
      </c>
      <c r="G13" s="69"/>
      <c r="H13" s="122">
        <v>2575</v>
      </c>
      <c r="I13" s="123">
        <v>0</v>
      </c>
      <c r="J13" s="122">
        <v>124918</v>
      </c>
      <c r="K13" s="70"/>
      <c r="L13" s="122">
        <v>8748</v>
      </c>
      <c r="M13" s="123">
        <v>0</v>
      </c>
      <c r="N13" s="124">
        <v>268458</v>
      </c>
    </row>
    <row r="14" spans="1:14" ht="13.5">
      <c r="A14" s="274"/>
      <c r="B14" s="61"/>
      <c r="C14" s="60"/>
      <c r="D14" s="125"/>
      <c r="E14" s="126"/>
      <c r="F14" s="127"/>
      <c r="G14" s="69"/>
      <c r="H14" s="125"/>
      <c r="I14" s="126"/>
      <c r="J14" s="125"/>
      <c r="K14" s="70"/>
      <c r="L14" s="125"/>
      <c r="M14" s="126"/>
      <c r="N14" s="127"/>
    </row>
    <row r="15" spans="1:14" s="20" customFormat="1" ht="13.5">
      <c r="A15" s="274"/>
      <c r="B15" s="273" t="s">
        <v>58</v>
      </c>
      <c r="C15" s="60" t="s">
        <v>60</v>
      </c>
      <c r="D15" s="122">
        <v>312</v>
      </c>
      <c r="E15" s="123"/>
      <c r="F15" s="124"/>
      <c r="G15" s="69" t="s">
        <v>60</v>
      </c>
      <c r="H15" s="122">
        <v>1273</v>
      </c>
      <c r="I15" s="123"/>
      <c r="J15" s="122"/>
      <c r="K15" s="70" t="s">
        <v>60</v>
      </c>
      <c r="L15" s="122">
        <v>1585</v>
      </c>
      <c r="M15" s="123"/>
      <c r="N15" s="124"/>
    </row>
    <row r="16" spans="1:14" s="20" customFormat="1" ht="13.5">
      <c r="A16" s="274"/>
      <c r="B16" s="273"/>
      <c r="C16" s="60"/>
      <c r="D16" s="122">
        <v>314</v>
      </c>
      <c r="E16" s="123">
        <v>0</v>
      </c>
      <c r="F16" s="124">
        <v>89510</v>
      </c>
      <c r="G16" s="69"/>
      <c r="H16" s="122">
        <v>1293</v>
      </c>
      <c r="I16" s="123">
        <v>0</v>
      </c>
      <c r="J16" s="122">
        <v>464899</v>
      </c>
      <c r="K16" s="70"/>
      <c r="L16" s="122">
        <v>1607</v>
      </c>
      <c r="M16" s="123">
        <v>0</v>
      </c>
      <c r="N16" s="124">
        <v>554408</v>
      </c>
    </row>
    <row r="17" spans="1:14" s="20" customFormat="1" ht="13.5">
      <c r="A17" s="274"/>
      <c r="B17" s="61"/>
      <c r="C17" s="60"/>
      <c r="D17" s="122"/>
      <c r="E17" s="123"/>
      <c r="F17" s="124"/>
      <c r="G17" s="69"/>
      <c r="H17" s="122"/>
      <c r="I17" s="123"/>
      <c r="J17" s="122"/>
      <c r="K17" s="70"/>
      <c r="L17" s="122"/>
      <c r="M17" s="123"/>
      <c r="N17" s="124"/>
    </row>
    <row r="18" spans="1:14" s="20" customFormat="1" ht="13.5">
      <c r="A18" s="264"/>
      <c r="B18" s="273" t="s">
        <v>15</v>
      </c>
      <c r="C18" s="60" t="s">
        <v>60</v>
      </c>
      <c r="D18" s="122">
        <v>12418</v>
      </c>
      <c r="E18" s="123"/>
      <c r="F18" s="124"/>
      <c r="G18" s="69" t="s">
        <v>60</v>
      </c>
      <c r="H18" s="122">
        <v>8162</v>
      </c>
      <c r="I18" s="123"/>
      <c r="J18" s="122"/>
      <c r="K18" s="70" t="s">
        <v>60</v>
      </c>
      <c r="L18" s="122">
        <v>20580</v>
      </c>
      <c r="M18" s="123"/>
      <c r="N18" s="124"/>
    </row>
    <row r="19" spans="1:14" s="20" customFormat="1" ht="13.5">
      <c r="A19" s="264"/>
      <c r="B19" s="273"/>
      <c r="C19" s="60"/>
      <c r="D19" s="122">
        <v>12512</v>
      </c>
      <c r="E19" s="123">
        <v>0</v>
      </c>
      <c r="F19" s="124">
        <v>411044</v>
      </c>
      <c r="G19" s="69"/>
      <c r="H19" s="122">
        <v>8284</v>
      </c>
      <c r="I19" s="123">
        <v>0</v>
      </c>
      <c r="J19" s="122">
        <v>819712</v>
      </c>
      <c r="K19" s="70"/>
      <c r="L19" s="122">
        <v>20796</v>
      </c>
      <c r="M19" s="123">
        <v>0</v>
      </c>
      <c r="N19" s="124">
        <v>1230756</v>
      </c>
    </row>
    <row r="20" spans="1:14" s="20" customFormat="1" ht="13.5">
      <c r="A20" s="264"/>
      <c r="B20" s="61"/>
      <c r="C20" s="60"/>
      <c r="D20" s="122"/>
      <c r="E20" s="123"/>
      <c r="F20" s="124"/>
      <c r="G20" s="69"/>
      <c r="H20" s="122"/>
      <c r="I20" s="123"/>
      <c r="J20" s="122"/>
      <c r="K20" s="70"/>
      <c r="L20" s="122"/>
      <c r="M20" s="123"/>
      <c r="N20" s="124"/>
    </row>
    <row r="21" spans="1:14" s="20" customFormat="1" ht="13.5">
      <c r="A21" s="256" t="s">
        <v>21</v>
      </c>
      <c r="B21" s="257"/>
      <c r="C21" s="71"/>
      <c r="D21" s="128">
        <v>0</v>
      </c>
      <c r="E21" s="129">
        <v>0</v>
      </c>
      <c r="F21" s="130">
        <v>3525504</v>
      </c>
      <c r="G21" s="72"/>
      <c r="H21" s="131">
        <v>0</v>
      </c>
      <c r="I21" s="129">
        <v>0</v>
      </c>
      <c r="J21" s="131">
        <v>5084979</v>
      </c>
      <c r="K21" s="73"/>
      <c r="L21" s="131">
        <v>0</v>
      </c>
      <c r="M21" s="129">
        <v>0</v>
      </c>
      <c r="N21" s="130">
        <v>8610482</v>
      </c>
    </row>
    <row r="22" spans="1:14" ht="15" customHeight="1">
      <c r="A22" s="23" t="s">
        <v>61</v>
      </c>
      <c r="B22" s="23"/>
      <c r="C22" s="23" t="s">
        <v>172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3.5">
      <c r="A23" s="23"/>
      <c r="B23" s="23"/>
      <c r="C23" s="23" t="s">
        <v>64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3.5">
      <c r="A24" s="23" t="s">
        <v>62</v>
      </c>
      <c r="B24" s="23"/>
      <c r="C24" s="23" t="s">
        <v>173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3.5">
      <c r="A25" s="23"/>
      <c r="B25" s="23" t="s">
        <v>63</v>
      </c>
      <c r="C25" s="22" t="s">
        <v>142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3.5">
      <c r="A26" s="23"/>
      <c r="B26" s="23"/>
      <c r="C26" s="22" t="s">
        <v>65</v>
      </c>
      <c r="D26" s="23"/>
      <c r="E26" s="23"/>
      <c r="F26" s="23"/>
      <c r="G26" s="68"/>
      <c r="H26" s="68"/>
      <c r="I26" s="68"/>
      <c r="J26" s="68"/>
      <c r="K26" s="68"/>
      <c r="L26" s="68"/>
      <c r="M26" s="68"/>
      <c r="N26" s="68"/>
    </row>
    <row r="27" spans="1:14" ht="13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3.5">
      <c r="A28" s="23" t="s">
        <v>159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ht="16.5" customHeight="1">
      <c r="A29" s="228" t="s">
        <v>53</v>
      </c>
      <c r="B29" s="229"/>
      <c r="C29" s="229"/>
      <c r="D29" s="229"/>
      <c r="E29" s="229"/>
      <c r="F29" s="229"/>
      <c r="G29" s="228" t="s">
        <v>6</v>
      </c>
      <c r="H29" s="229"/>
      <c r="I29" s="229"/>
      <c r="J29" s="270" t="s">
        <v>66</v>
      </c>
      <c r="K29" s="271"/>
      <c r="L29" s="272"/>
      <c r="M29" s="271" t="s">
        <v>141</v>
      </c>
      <c r="N29" s="279"/>
    </row>
    <row r="30" spans="1:14" ht="13.5">
      <c r="A30" s="63"/>
      <c r="B30" s="64"/>
      <c r="C30" s="64"/>
      <c r="D30" s="64"/>
      <c r="E30" s="64"/>
      <c r="F30" s="64"/>
      <c r="G30" s="252" t="s">
        <v>19</v>
      </c>
      <c r="H30" s="253"/>
      <c r="I30" s="253"/>
      <c r="J30" s="254" t="s">
        <v>0</v>
      </c>
      <c r="K30" s="253"/>
      <c r="L30" s="255"/>
      <c r="M30" s="253" t="s">
        <v>0</v>
      </c>
      <c r="N30" s="280"/>
    </row>
    <row r="31" spans="1:14" ht="13.5">
      <c r="A31" s="63"/>
      <c r="B31" s="64"/>
      <c r="C31" s="64"/>
      <c r="D31" s="102" t="s">
        <v>152</v>
      </c>
      <c r="E31" s="64"/>
      <c r="F31" s="64"/>
      <c r="G31" s="63"/>
      <c r="H31" s="64"/>
      <c r="I31" s="132"/>
      <c r="J31" s="245"/>
      <c r="K31" s="246"/>
      <c r="L31" s="247"/>
      <c r="M31" s="245"/>
      <c r="N31" s="283"/>
    </row>
    <row r="32" spans="1:14" ht="13.5">
      <c r="A32" s="63" t="s">
        <v>67</v>
      </c>
      <c r="B32" s="64"/>
      <c r="C32" s="64"/>
      <c r="D32" s="102" t="s">
        <v>154</v>
      </c>
      <c r="E32" s="64"/>
      <c r="F32" s="64"/>
      <c r="G32" s="63"/>
      <c r="H32" s="64"/>
      <c r="I32" s="113">
        <v>0</v>
      </c>
      <c r="J32" s="248">
        <v>0</v>
      </c>
      <c r="K32" s="249"/>
      <c r="L32" s="250"/>
      <c r="M32" s="114"/>
      <c r="N32" s="118">
        <v>0</v>
      </c>
    </row>
    <row r="33" spans="1:14" ht="13.5">
      <c r="A33" s="63" t="s">
        <v>68</v>
      </c>
      <c r="B33" s="64"/>
      <c r="C33" s="64"/>
      <c r="D33" s="102" t="s">
        <v>153</v>
      </c>
      <c r="E33" s="64"/>
      <c r="F33" s="64"/>
      <c r="G33" s="63"/>
      <c r="H33" s="64"/>
      <c r="I33" s="114"/>
      <c r="J33" s="234"/>
      <c r="K33" s="235"/>
      <c r="L33" s="188"/>
      <c r="M33" s="114"/>
      <c r="N33" s="119"/>
    </row>
    <row r="34" spans="1:14" ht="13.5">
      <c r="A34" s="63" t="s">
        <v>145</v>
      </c>
      <c r="B34" s="64"/>
      <c r="C34" s="64"/>
      <c r="D34" s="102" t="s">
        <v>155</v>
      </c>
      <c r="E34" s="64"/>
      <c r="F34" s="64"/>
      <c r="G34" s="63"/>
      <c r="H34" s="64"/>
      <c r="I34" s="114"/>
      <c r="J34" s="234"/>
      <c r="K34" s="235"/>
      <c r="L34" s="188"/>
      <c r="M34" s="114"/>
      <c r="N34" s="119"/>
    </row>
    <row r="35" spans="1:14" ht="13.5">
      <c r="A35" s="63"/>
      <c r="B35" s="64"/>
      <c r="C35" s="64"/>
      <c r="D35" s="102" t="s">
        <v>156</v>
      </c>
      <c r="E35" s="64"/>
      <c r="F35" s="64"/>
      <c r="G35" s="63"/>
      <c r="H35" s="64"/>
      <c r="I35" s="114">
        <v>616</v>
      </c>
      <c r="J35" s="234">
        <v>1323082</v>
      </c>
      <c r="K35" s="235"/>
      <c r="L35" s="188"/>
      <c r="M35" s="234">
        <v>168261</v>
      </c>
      <c r="N35" s="284"/>
    </row>
    <row r="36" spans="1:14" ht="13.5">
      <c r="A36" s="63"/>
      <c r="B36" s="64"/>
      <c r="C36" s="64"/>
      <c r="D36" s="64"/>
      <c r="E36" s="64"/>
      <c r="F36" s="64"/>
      <c r="G36" s="63"/>
      <c r="H36" s="64"/>
      <c r="I36" s="114"/>
      <c r="J36" s="234"/>
      <c r="K36" s="235"/>
      <c r="L36" s="188"/>
      <c r="M36" s="114"/>
      <c r="N36" s="119"/>
    </row>
    <row r="37" spans="1:14" ht="13.5">
      <c r="A37" s="63" t="s">
        <v>69</v>
      </c>
      <c r="B37" s="64"/>
      <c r="C37" s="64"/>
      <c r="D37" s="64"/>
      <c r="E37" s="64"/>
      <c r="F37" s="64"/>
      <c r="G37" s="63"/>
      <c r="H37" s="64"/>
      <c r="I37" s="114"/>
      <c r="J37" s="234"/>
      <c r="K37" s="235"/>
      <c r="L37" s="188"/>
      <c r="M37" s="114"/>
      <c r="N37" s="119"/>
    </row>
    <row r="38" spans="1:14" ht="13.5">
      <c r="A38" s="63" t="s">
        <v>70</v>
      </c>
      <c r="B38" s="64"/>
      <c r="C38" s="64"/>
      <c r="D38" s="64"/>
      <c r="E38" s="64"/>
      <c r="F38" s="64"/>
      <c r="G38" s="63"/>
      <c r="H38" s="64"/>
      <c r="I38" s="114">
        <v>1</v>
      </c>
      <c r="J38" s="234">
        <v>1934</v>
      </c>
      <c r="K38" s="235"/>
      <c r="L38" s="188"/>
      <c r="M38" s="114" t="s">
        <v>176</v>
      </c>
      <c r="N38" s="119">
        <v>21</v>
      </c>
    </row>
    <row r="39" spans="1:14" ht="13.5">
      <c r="A39" s="63" t="s">
        <v>71</v>
      </c>
      <c r="B39" s="64"/>
      <c r="C39" s="64"/>
      <c r="D39" s="64"/>
      <c r="E39" s="64"/>
      <c r="F39" s="64"/>
      <c r="G39" s="63"/>
      <c r="H39" s="64"/>
      <c r="I39" s="114"/>
      <c r="J39" s="234"/>
      <c r="K39" s="235"/>
      <c r="L39" s="188"/>
      <c r="M39" s="114"/>
      <c r="N39" s="119"/>
    </row>
    <row r="40" spans="1:14" s="12" customFormat="1" ht="12">
      <c r="A40" s="57"/>
      <c r="B40" s="65"/>
      <c r="C40" s="65"/>
      <c r="D40" s="65"/>
      <c r="E40" s="65"/>
      <c r="F40" s="65"/>
      <c r="G40" s="57"/>
      <c r="H40" s="65" t="s">
        <v>73</v>
      </c>
      <c r="I40" s="133">
        <v>617</v>
      </c>
      <c r="J40" s="236"/>
      <c r="K40" s="237"/>
      <c r="L40" s="238"/>
      <c r="M40" s="133"/>
      <c r="N40" s="120"/>
    </row>
    <row r="41" spans="1:14" s="12" customFormat="1" ht="12">
      <c r="A41" s="281" t="s">
        <v>21</v>
      </c>
      <c r="B41" s="282"/>
      <c r="C41" s="282"/>
      <c r="D41" s="282"/>
      <c r="E41" s="282"/>
      <c r="F41" s="282"/>
      <c r="G41" s="66"/>
      <c r="H41" s="67"/>
      <c r="I41" s="134">
        <v>617</v>
      </c>
      <c r="J41" s="239">
        <v>1325016</v>
      </c>
      <c r="K41" s="240"/>
      <c r="L41" s="241"/>
      <c r="M41" s="134"/>
      <c r="N41" s="135">
        <v>168282</v>
      </c>
    </row>
    <row r="42" spans="1:14" ht="15.75" customHeight="1">
      <c r="A42" s="1" t="s">
        <v>61</v>
      </c>
      <c r="B42" s="1"/>
      <c r="C42" s="1" t="s">
        <v>174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 t="s">
        <v>74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 t="s">
        <v>62</v>
      </c>
      <c r="B44" s="1"/>
      <c r="C44" s="232" t="s">
        <v>175</v>
      </c>
      <c r="D44" s="233"/>
      <c r="E44" s="233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 t="s">
        <v>63</v>
      </c>
      <c r="C45" s="1" t="s">
        <v>75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3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3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3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3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3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3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3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3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3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3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3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3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3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3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3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3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3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3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3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3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3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3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3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3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3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3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3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3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3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3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3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3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3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3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3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3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3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3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3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3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3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3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3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3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3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3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3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3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3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3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3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3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3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3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3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3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3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3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3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3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3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3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3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3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3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3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3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3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3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3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3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3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3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3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3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3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3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3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3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3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3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3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3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3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3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3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3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3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3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3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3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3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3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3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3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3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3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3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3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3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3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3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3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3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3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</sheetData>
  <mergeCells count="40">
    <mergeCell ref="M30:N30"/>
    <mergeCell ref="A41:F41"/>
    <mergeCell ref="J33:L33"/>
    <mergeCell ref="J34:L34"/>
    <mergeCell ref="J35:L35"/>
    <mergeCell ref="J36:L36"/>
    <mergeCell ref="J37:L37"/>
    <mergeCell ref="J38:L38"/>
    <mergeCell ref="M31:N31"/>
    <mergeCell ref="M35:N35"/>
    <mergeCell ref="A1:F1"/>
    <mergeCell ref="G29:I29"/>
    <mergeCell ref="J29:L29"/>
    <mergeCell ref="A29:F29"/>
    <mergeCell ref="B15:B16"/>
    <mergeCell ref="B18:B19"/>
    <mergeCell ref="A8:A20"/>
    <mergeCell ref="A2:B4"/>
    <mergeCell ref="K2:N2"/>
    <mergeCell ref="M29:N29"/>
    <mergeCell ref="A21:B21"/>
    <mergeCell ref="C3:D4"/>
    <mergeCell ref="G3:H4"/>
    <mergeCell ref="K3:L4"/>
    <mergeCell ref="A6:B6"/>
    <mergeCell ref="A5:B5"/>
    <mergeCell ref="A7:B7"/>
    <mergeCell ref="C5:D5"/>
    <mergeCell ref="C2:F2"/>
    <mergeCell ref="G2:J2"/>
    <mergeCell ref="J31:L31"/>
    <mergeCell ref="J32:L32"/>
    <mergeCell ref="G5:H5"/>
    <mergeCell ref="K5:L5"/>
    <mergeCell ref="G30:I30"/>
    <mergeCell ref="J30:L30"/>
    <mergeCell ref="C44:E44"/>
    <mergeCell ref="J39:L39"/>
    <mergeCell ref="J40:L40"/>
    <mergeCell ref="J41:L41"/>
  </mergeCells>
  <printOptions/>
  <pageMargins left="0.7874015748031497" right="0.5905511811023623" top="0.984251968503937" bottom="0.984251968503937" header="0.5118110236220472" footer="0.5118110236220472"/>
  <pageSetup firstPageNumber="26" useFirstPageNumber="1" horizontalDpi="300" verticalDpi="300" orientation="portrait" paperSize="9" scale="97" r:id="rId2"/>
  <headerFooter alignWithMargins="0">
    <oddFooter>&amp;C&amp;"ＭＳ 明朝,標準"-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6"/>
  <sheetViews>
    <sheetView showGridLines="0" zoomScaleSheetLayoutView="100" workbookViewId="0" topLeftCell="A1">
      <pane xSplit="1" ySplit="4" topLeftCell="B5" activePane="bottomRight" state="frozen"/>
      <selection pane="topLeft" activeCell="M41" sqref="M41"/>
      <selection pane="topRight" activeCell="M41" sqref="M41"/>
      <selection pane="bottomLeft" activeCell="M41" sqref="M41"/>
      <selection pane="bottomRight" activeCell="M41" sqref="M41"/>
    </sheetView>
  </sheetViews>
  <sheetFormatPr defaultColWidth="9.00390625" defaultRowHeight="13.5"/>
  <cols>
    <col min="1" max="1" width="11.25390625" style="77" customWidth="1"/>
    <col min="2" max="2" width="12.375" style="77" customWidth="1"/>
    <col min="3" max="3" width="12.875" style="77" customWidth="1"/>
    <col min="4" max="4" width="12.625" style="77" customWidth="1"/>
    <col min="5" max="5" width="10.625" style="77" customWidth="1"/>
    <col min="6" max="6" width="14.75390625" style="77" customWidth="1"/>
    <col min="7" max="7" width="12.50390625" style="77" customWidth="1"/>
    <col min="8" max="8" width="16.25390625" style="77" customWidth="1"/>
    <col min="9" max="9" width="9.00390625" style="77" customWidth="1"/>
    <col min="10" max="10" width="16.25390625" style="77" customWidth="1"/>
    <col min="11" max="11" width="9.375" style="77" bestFit="1" customWidth="1"/>
    <col min="12" max="12" width="16.25390625" style="77" customWidth="1"/>
    <col min="13" max="13" width="9.00390625" style="77" customWidth="1"/>
    <col min="14" max="14" width="11.25390625" style="77" customWidth="1"/>
    <col min="15" max="15" width="9.00390625" style="77" customWidth="1"/>
    <col min="16" max="16" width="11.00390625" style="77" bestFit="1" customWidth="1"/>
    <col min="17" max="16384" width="9.00390625" style="77" customWidth="1"/>
  </cols>
  <sheetData>
    <row r="1" ht="17.25" customHeight="1">
      <c r="A1" s="76" t="s">
        <v>161</v>
      </c>
    </row>
    <row r="2" spans="1:14" s="88" customFormat="1" ht="16.5" customHeight="1">
      <c r="A2" s="285" t="s">
        <v>76</v>
      </c>
      <c r="B2" s="286" t="s">
        <v>134</v>
      </c>
      <c r="C2" s="286"/>
      <c r="D2" s="286"/>
      <c r="E2" s="286"/>
      <c r="F2" s="286"/>
      <c r="G2" s="286"/>
      <c r="H2" s="287" t="s">
        <v>21</v>
      </c>
      <c r="I2" s="287"/>
      <c r="J2" s="287"/>
      <c r="K2" s="287"/>
      <c r="L2" s="287"/>
      <c r="M2" s="287"/>
      <c r="N2" s="287" t="s">
        <v>76</v>
      </c>
    </row>
    <row r="3" spans="1:14" s="88" customFormat="1" ht="16.5" customHeight="1">
      <c r="A3" s="285"/>
      <c r="B3" s="287" t="s">
        <v>2</v>
      </c>
      <c r="C3" s="287"/>
      <c r="D3" s="287"/>
      <c r="E3" s="287" t="s">
        <v>1</v>
      </c>
      <c r="F3" s="287"/>
      <c r="G3" s="287"/>
      <c r="H3" s="287" t="s">
        <v>6</v>
      </c>
      <c r="I3" s="287"/>
      <c r="J3" s="289" t="s">
        <v>135</v>
      </c>
      <c r="K3" s="290"/>
      <c r="L3" s="287" t="s">
        <v>7</v>
      </c>
      <c r="M3" s="287"/>
      <c r="N3" s="288"/>
    </row>
    <row r="4" spans="1:14" s="88" customFormat="1" ht="16.5" customHeight="1">
      <c r="A4" s="285"/>
      <c r="B4" s="78" t="s">
        <v>6</v>
      </c>
      <c r="C4" s="79" t="s">
        <v>4</v>
      </c>
      <c r="D4" s="80" t="s">
        <v>7</v>
      </c>
      <c r="E4" s="78" t="s">
        <v>6</v>
      </c>
      <c r="F4" s="79" t="s">
        <v>4</v>
      </c>
      <c r="G4" s="80" t="s">
        <v>7</v>
      </c>
      <c r="H4" s="89"/>
      <c r="I4" s="90" t="s">
        <v>149</v>
      </c>
      <c r="J4" s="89"/>
      <c r="K4" s="91" t="s">
        <v>149</v>
      </c>
      <c r="L4" s="89"/>
      <c r="M4" s="91" t="s">
        <v>149</v>
      </c>
      <c r="N4" s="288"/>
    </row>
    <row r="5" spans="1:14" ht="11.25" customHeight="1">
      <c r="A5" s="81"/>
      <c r="B5" s="82" t="s">
        <v>19</v>
      </c>
      <c r="C5" s="83" t="s">
        <v>0</v>
      </c>
      <c r="D5" s="84" t="s">
        <v>0</v>
      </c>
      <c r="E5" s="82" t="s">
        <v>19</v>
      </c>
      <c r="F5" s="83" t="s">
        <v>0</v>
      </c>
      <c r="G5" s="84" t="s">
        <v>0</v>
      </c>
      <c r="H5" s="92" t="s">
        <v>19</v>
      </c>
      <c r="I5" s="93" t="s">
        <v>150</v>
      </c>
      <c r="J5" s="92" t="s">
        <v>0</v>
      </c>
      <c r="K5" s="94" t="s">
        <v>150</v>
      </c>
      <c r="L5" s="92" t="s">
        <v>0</v>
      </c>
      <c r="M5" s="94" t="s">
        <v>150</v>
      </c>
      <c r="N5" s="95"/>
    </row>
    <row r="6" spans="1:14" ht="11.25" customHeight="1">
      <c r="A6" s="81" t="s">
        <v>77</v>
      </c>
      <c r="B6" s="144">
        <v>3389</v>
      </c>
      <c r="C6" s="145">
        <v>11930066</v>
      </c>
      <c r="D6" s="146">
        <v>697088</v>
      </c>
      <c r="E6" s="144">
        <v>8700</v>
      </c>
      <c r="F6" s="145">
        <v>42347967</v>
      </c>
      <c r="G6" s="146">
        <v>1755726</v>
      </c>
      <c r="H6" s="144">
        <v>12089</v>
      </c>
      <c r="I6" s="96">
        <v>96.5</v>
      </c>
      <c r="J6" s="144">
        <v>54278033</v>
      </c>
      <c r="K6" s="96">
        <v>97</v>
      </c>
      <c r="L6" s="144">
        <v>2452813</v>
      </c>
      <c r="M6" s="96">
        <v>96.7</v>
      </c>
      <c r="N6" s="81" t="s">
        <v>77</v>
      </c>
    </row>
    <row r="7" spans="1:14" ht="11.25" customHeight="1">
      <c r="A7" s="81" t="s">
        <v>78</v>
      </c>
      <c r="B7" s="144">
        <v>3516</v>
      </c>
      <c r="C7" s="145">
        <v>11783930</v>
      </c>
      <c r="D7" s="146">
        <v>689595</v>
      </c>
      <c r="E7" s="144">
        <v>8697</v>
      </c>
      <c r="F7" s="145">
        <v>42862935</v>
      </c>
      <c r="G7" s="146">
        <v>1639550</v>
      </c>
      <c r="H7" s="144">
        <v>12213</v>
      </c>
      <c r="I7" s="96">
        <v>96.8</v>
      </c>
      <c r="J7" s="144">
        <v>54646866</v>
      </c>
      <c r="K7" s="96">
        <v>95</v>
      </c>
      <c r="L7" s="144">
        <v>2329146</v>
      </c>
      <c r="M7" s="96">
        <v>88.9</v>
      </c>
      <c r="N7" s="81" t="s">
        <v>78</v>
      </c>
    </row>
    <row r="8" spans="1:14" ht="11.25" customHeight="1">
      <c r="A8" s="81" t="s">
        <v>79</v>
      </c>
      <c r="B8" s="144">
        <v>2043</v>
      </c>
      <c r="C8" s="145">
        <v>6588985</v>
      </c>
      <c r="D8" s="146">
        <v>337178</v>
      </c>
      <c r="E8" s="144">
        <v>4318</v>
      </c>
      <c r="F8" s="145">
        <v>17989144</v>
      </c>
      <c r="G8" s="146">
        <v>648524</v>
      </c>
      <c r="H8" s="144">
        <v>6361</v>
      </c>
      <c r="I8" s="96">
        <v>97.1</v>
      </c>
      <c r="J8" s="144">
        <v>24578129</v>
      </c>
      <c r="K8" s="96">
        <v>95.9</v>
      </c>
      <c r="L8" s="144">
        <v>985702</v>
      </c>
      <c r="M8" s="96">
        <v>99.3</v>
      </c>
      <c r="N8" s="81" t="s">
        <v>79</v>
      </c>
    </row>
    <row r="9" spans="1:14" s="86" customFormat="1" ht="11.25" customHeight="1">
      <c r="A9" s="85" t="s">
        <v>80</v>
      </c>
      <c r="B9" s="147">
        <v>8948</v>
      </c>
      <c r="C9" s="148">
        <v>30302981</v>
      </c>
      <c r="D9" s="149">
        <v>1723861</v>
      </c>
      <c r="E9" s="147">
        <f>SUM(E6:E8)</f>
        <v>21715</v>
      </c>
      <c r="F9" s="148">
        <f>SUM(F6:F8)</f>
        <v>103200046</v>
      </c>
      <c r="G9" s="149">
        <f>SUM(G6:G8)</f>
        <v>4043800</v>
      </c>
      <c r="H9" s="147">
        <v>30663</v>
      </c>
      <c r="I9" s="97">
        <v>96.7</v>
      </c>
      <c r="J9" s="147">
        <f>SUM(J6:J8)</f>
        <v>133503028</v>
      </c>
      <c r="K9" s="97">
        <v>97.8</v>
      </c>
      <c r="L9" s="147">
        <v>5767661</v>
      </c>
      <c r="M9" s="97">
        <v>93.8</v>
      </c>
      <c r="N9" s="85" t="s">
        <v>80</v>
      </c>
    </row>
    <row r="10" spans="1:14" ht="11.25" customHeight="1">
      <c r="A10" s="81"/>
      <c r="B10" s="144"/>
      <c r="C10" s="145"/>
      <c r="D10" s="146"/>
      <c r="E10" s="144"/>
      <c r="F10" s="145"/>
      <c r="G10" s="146"/>
      <c r="H10" s="144"/>
      <c r="I10" s="96"/>
      <c r="J10" s="144"/>
      <c r="K10" s="96"/>
      <c r="L10" s="144"/>
      <c r="M10" s="96"/>
      <c r="N10" s="81"/>
    </row>
    <row r="11" spans="1:14" ht="11.25" customHeight="1">
      <c r="A11" s="81" t="s">
        <v>81</v>
      </c>
      <c r="B11" s="144">
        <v>4061</v>
      </c>
      <c r="C11" s="145">
        <v>15014434</v>
      </c>
      <c r="D11" s="146">
        <v>968935</v>
      </c>
      <c r="E11" s="144">
        <v>10469</v>
      </c>
      <c r="F11" s="145">
        <v>51802232</v>
      </c>
      <c r="G11" s="146">
        <v>2161109</v>
      </c>
      <c r="H11" s="144">
        <v>14530</v>
      </c>
      <c r="I11" s="96">
        <v>98.7</v>
      </c>
      <c r="J11" s="144">
        <v>66816666</v>
      </c>
      <c r="K11" s="96">
        <v>97.2</v>
      </c>
      <c r="L11" s="144">
        <v>3130044</v>
      </c>
      <c r="M11" s="96">
        <v>95</v>
      </c>
      <c r="N11" s="81" t="s">
        <v>81</v>
      </c>
    </row>
    <row r="12" spans="1:14" ht="11.25" customHeight="1">
      <c r="A12" s="81" t="s">
        <v>82</v>
      </c>
      <c r="B12" s="144">
        <v>1672</v>
      </c>
      <c r="C12" s="145">
        <v>6099570</v>
      </c>
      <c r="D12" s="146">
        <v>382235</v>
      </c>
      <c r="E12" s="144">
        <v>4334</v>
      </c>
      <c r="F12" s="145">
        <v>17569733</v>
      </c>
      <c r="G12" s="146">
        <v>574481</v>
      </c>
      <c r="H12" s="144">
        <v>6006</v>
      </c>
      <c r="I12" s="96">
        <v>95.9</v>
      </c>
      <c r="J12" s="144">
        <v>23669302</v>
      </c>
      <c r="K12" s="96">
        <v>93.4</v>
      </c>
      <c r="L12" s="144">
        <v>956716</v>
      </c>
      <c r="M12" s="96">
        <v>91.7</v>
      </c>
      <c r="N12" s="81" t="s">
        <v>82</v>
      </c>
    </row>
    <row r="13" spans="1:14" ht="11.25" customHeight="1">
      <c r="A13" s="81" t="s">
        <v>83</v>
      </c>
      <c r="B13" s="144">
        <v>3278</v>
      </c>
      <c r="C13" s="145">
        <v>12331546</v>
      </c>
      <c r="D13" s="146">
        <v>780682</v>
      </c>
      <c r="E13" s="144">
        <v>7264</v>
      </c>
      <c r="F13" s="145">
        <v>35269494</v>
      </c>
      <c r="G13" s="146">
        <v>1346240</v>
      </c>
      <c r="H13" s="144">
        <v>10542</v>
      </c>
      <c r="I13" s="96">
        <v>98.9</v>
      </c>
      <c r="J13" s="144">
        <v>47601041</v>
      </c>
      <c r="K13" s="96">
        <v>98</v>
      </c>
      <c r="L13" s="144">
        <v>2126922</v>
      </c>
      <c r="M13" s="96">
        <v>96</v>
      </c>
      <c r="N13" s="81" t="s">
        <v>83</v>
      </c>
    </row>
    <row r="14" spans="1:14" ht="11.25" customHeight="1">
      <c r="A14" s="81" t="s">
        <v>84</v>
      </c>
      <c r="B14" s="144">
        <v>1106</v>
      </c>
      <c r="C14" s="145">
        <v>4312833</v>
      </c>
      <c r="D14" s="146">
        <v>313513</v>
      </c>
      <c r="E14" s="144">
        <v>2618</v>
      </c>
      <c r="F14" s="145">
        <v>11297179</v>
      </c>
      <c r="G14" s="146">
        <v>417702</v>
      </c>
      <c r="H14" s="144">
        <v>3724</v>
      </c>
      <c r="I14" s="96">
        <v>97.5</v>
      </c>
      <c r="J14" s="144">
        <v>15610012</v>
      </c>
      <c r="K14" s="96">
        <v>95.8</v>
      </c>
      <c r="L14" s="144">
        <v>731214</v>
      </c>
      <c r="M14" s="96">
        <v>89.6</v>
      </c>
      <c r="N14" s="81" t="s">
        <v>84</v>
      </c>
    </row>
    <row r="15" spans="1:14" ht="11.25" customHeight="1">
      <c r="A15" s="81" t="s">
        <v>85</v>
      </c>
      <c r="B15" s="144">
        <v>747</v>
      </c>
      <c r="C15" s="145">
        <v>2539509</v>
      </c>
      <c r="D15" s="146">
        <v>133111</v>
      </c>
      <c r="E15" s="144">
        <v>1488</v>
      </c>
      <c r="F15" s="145">
        <v>6025736</v>
      </c>
      <c r="G15" s="146">
        <v>166698</v>
      </c>
      <c r="H15" s="144">
        <v>2235</v>
      </c>
      <c r="I15" s="96">
        <v>96.4</v>
      </c>
      <c r="J15" s="144">
        <v>8565245</v>
      </c>
      <c r="K15" s="96">
        <v>93.2</v>
      </c>
      <c r="L15" s="144">
        <v>299809</v>
      </c>
      <c r="M15" s="96">
        <v>85</v>
      </c>
      <c r="N15" s="81" t="s">
        <v>85</v>
      </c>
    </row>
    <row r="16" spans="1:14" ht="11.25" customHeight="1">
      <c r="A16" s="81" t="s">
        <v>86</v>
      </c>
      <c r="B16" s="144">
        <v>1196</v>
      </c>
      <c r="C16" s="145">
        <v>4293802</v>
      </c>
      <c r="D16" s="146">
        <v>227714</v>
      </c>
      <c r="E16" s="144">
        <v>2878</v>
      </c>
      <c r="F16" s="145">
        <v>11740016</v>
      </c>
      <c r="G16" s="146">
        <v>332948</v>
      </c>
      <c r="H16" s="144">
        <v>4074</v>
      </c>
      <c r="I16" s="96">
        <v>102.1</v>
      </c>
      <c r="J16" s="144">
        <v>16033818</v>
      </c>
      <c r="K16" s="96">
        <v>100.2</v>
      </c>
      <c r="L16" s="144">
        <v>560662</v>
      </c>
      <c r="M16" s="96">
        <v>95.1</v>
      </c>
      <c r="N16" s="81" t="s">
        <v>86</v>
      </c>
    </row>
    <row r="17" spans="1:14" ht="11.25" customHeight="1">
      <c r="A17" s="81" t="s">
        <v>87</v>
      </c>
      <c r="B17" s="144">
        <v>492</v>
      </c>
      <c r="C17" s="145">
        <v>1688904</v>
      </c>
      <c r="D17" s="146">
        <v>97172</v>
      </c>
      <c r="E17" s="144">
        <v>716</v>
      </c>
      <c r="F17" s="145">
        <v>3145492</v>
      </c>
      <c r="G17" s="146">
        <v>104919</v>
      </c>
      <c r="H17" s="144">
        <v>1208</v>
      </c>
      <c r="I17" s="96">
        <v>87.9</v>
      </c>
      <c r="J17" s="144">
        <v>4834396</v>
      </c>
      <c r="K17" s="96">
        <v>87.7</v>
      </c>
      <c r="L17" s="144">
        <v>202092</v>
      </c>
      <c r="M17" s="96">
        <v>97</v>
      </c>
      <c r="N17" s="81" t="s">
        <v>87</v>
      </c>
    </row>
    <row r="18" spans="1:256" s="86" customFormat="1" ht="11.25" customHeight="1">
      <c r="A18" s="85" t="s">
        <v>88</v>
      </c>
      <c r="B18" s="147">
        <v>12552</v>
      </c>
      <c r="C18" s="148">
        <v>46280600</v>
      </c>
      <c r="D18" s="149">
        <v>2903361</v>
      </c>
      <c r="E18" s="147">
        <f>SUM(E11:E17)</f>
        <v>29767</v>
      </c>
      <c r="F18" s="148">
        <f>SUM(F11:F17)</f>
        <v>136849882</v>
      </c>
      <c r="G18" s="149">
        <v>5104098</v>
      </c>
      <c r="H18" s="147">
        <v>42319</v>
      </c>
      <c r="I18" s="97">
        <v>98.1</v>
      </c>
      <c r="J18" s="147">
        <v>183130481</v>
      </c>
      <c r="K18" s="97">
        <v>97.9</v>
      </c>
      <c r="L18" s="147">
        <v>8007459</v>
      </c>
      <c r="M18" s="97">
        <v>94</v>
      </c>
      <c r="N18" s="85" t="s">
        <v>88</v>
      </c>
      <c r="IV18" s="98"/>
    </row>
    <row r="19" spans="1:14" ht="11.25" customHeight="1">
      <c r="A19" s="81" t="s">
        <v>89</v>
      </c>
      <c r="B19" s="144"/>
      <c r="C19" s="145"/>
      <c r="D19" s="146"/>
      <c r="E19" s="144"/>
      <c r="F19" s="145"/>
      <c r="G19" s="146"/>
      <c r="H19" s="144"/>
      <c r="I19" s="96"/>
      <c r="J19" s="144"/>
      <c r="K19" s="96"/>
      <c r="L19" s="144"/>
      <c r="M19" s="96"/>
      <c r="N19" s="81" t="s">
        <v>89</v>
      </c>
    </row>
    <row r="20" spans="1:14" ht="11.25" customHeight="1">
      <c r="A20" s="81" t="s">
        <v>90</v>
      </c>
      <c r="B20" s="144">
        <v>3991</v>
      </c>
      <c r="C20" s="145">
        <v>14215393</v>
      </c>
      <c r="D20" s="146">
        <v>847951</v>
      </c>
      <c r="E20" s="144">
        <v>11728</v>
      </c>
      <c r="F20" s="145">
        <v>75938127</v>
      </c>
      <c r="G20" s="146">
        <v>3816185</v>
      </c>
      <c r="H20" s="144">
        <v>15719</v>
      </c>
      <c r="I20" s="96">
        <v>99.4</v>
      </c>
      <c r="J20" s="144">
        <v>90153521</v>
      </c>
      <c r="K20" s="96">
        <v>99.3</v>
      </c>
      <c r="L20" s="144">
        <v>4664135</v>
      </c>
      <c r="M20" s="96">
        <v>90.1</v>
      </c>
      <c r="N20" s="81" t="s">
        <v>90</v>
      </c>
    </row>
    <row r="21" spans="1:14" ht="11.25" customHeight="1">
      <c r="A21" s="81" t="s">
        <v>91</v>
      </c>
      <c r="B21" s="144">
        <v>4337</v>
      </c>
      <c r="C21" s="145">
        <v>15737003</v>
      </c>
      <c r="D21" s="146">
        <v>987027</v>
      </c>
      <c r="E21" s="144">
        <v>14125</v>
      </c>
      <c r="F21" s="145">
        <v>85027651</v>
      </c>
      <c r="G21" s="146">
        <v>4090424</v>
      </c>
      <c r="H21" s="144">
        <v>18462</v>
      </c>
      <c r="I21" s="96">
        <v>102.9</v>
      </c>
      <c r="J21" s="144">
        <v>100764654</v>
      </c>
      <c r="K21" s="96">
        <v>101.7</v>
      </c>
      <c r="L21" s="144">
        <v>5077451</v>
      </c>
      <c r="M21" s="96">
        <v>102.8</v>
      </c>
      <c r="N21" s="81" t="s">
        <v>91</v>
      </c>
    </row>
    <row r="22" spans="1:14" ht="11.25" customHeight="1">
      <c r="A22" s="81" t="s">
        <v>92</v>
      </c>
      <c r="B22" s="144">
        <v>1771</v>
      </c>
      <c r="C22" s="145">
        <v>6151177</v>
      </c>
      <c r="D22" s="146">
        <v>326382</v>
      </c>
      <c r="E22" s="144">
        <v>4113</v>
      </c>
      <c r="F22" s="145">
        <v>18221601</v>
      </c>
      <c r="G22" s="146">
        <v>652734</v>
      </c>
      <c r="H22" s="144">
        <v>5884</v>
      </c>
      <c r="I22" s="96">
        <v>99.5</v>
      </c>
      <c r="J22" s="144">
        <v>24372778</v>
      </c>
      <c r="K22" s="96">
        <v>98</v>
      </c>
      <c r="L22" s="144">
        <v>979116</v>
      </c>
      <c r="M22" s="96">
        <v>95.9</v>
      </c>
      <c r="N22" s="81" t="s">
        <v>92</v>
      </c>
    </row>
    <row r="23" spans="1:14" ht="11.25" customHeight="1">
      <c r="A23" s="81" t="s">
        <v>93</v>
      </c>
      <c r="B23" s="144">
        <v>1712</v>
      </c>
      <c r="C23" s="145">
        <v>5577370</v>
      </c>
      <c r="D23" s="146">
        <v>273755</v>
      </c>
      <c r="E23" s="144">
        <v>3274</v>
      </c>
      <c r="F23" s="145">
        <v>17144033</v>
      </c>
      <c r="G23" s="146">
        <v>781107</v>
      </c>
      <c r="H23" s="144">
        <v>4986</v>
      </c>
      <c r="I23" s="96">
        <v>99.3</v>
      </c>
      <c r="J23" s="144">
        <v>22721403</v>
      </c>
      <c r="K23" s="96">
        <v>104.2</v>
      </c>
      <c r="L23" s="144">
        <v>1054862</v>
      </c>
      <c r="M23" s="96">
        <v>114</v>
      </c>
      <c r="N23" s="81" t="s">
        <v>93</v>
      </c>
    </row>
    <row r="24" spans="1:14" ht="11.25" customHeight="1">
      <c r="A24" s="81" t="s">
        <v>94</v>
      </c>
      <c r="B24" s="144">
        <v>4898</v>
      </c>
      <c r="C24" s="145">
        <v>16851629</v>
      </c>
      <c r="D24" s="146">
        <v>943846</v>
      </c>
      <c r="E24" s="144">
        <v>14741</v>
      </c>
      <c r="F24" s="145">
        <v>79029734</v>
      </c>
      <c r="G24" s="146">
        <v>3846850</v>
      </c>
      <c r="H24" s="144">
        <v>19639</v>
      </c>
      <c r="I24" s="96">
        <v>103</v>
      </c>
      <c r="J24" s="144">
        <v>95881363</v>
      </c>
      <c r="K24" s="96">
        <v>103.2</v>
      </c>
      <c r="L24" s="144">
        <v>4790695</v>
      </c>
      <c r="M24" s="96">
        <v>98.4</v>
      </c>
      <c r="N24" s="81" t="s">
        <v>94</v>
      </c>
    </row>
    <row r="25" spans="1:14" ht="11.25" customHeight="1">
      <c r="A25" s="81" t="s">
        <v>95</v>
      </c>
      <c r="B25" s="144">
        <v>1540</v>
      </c>
      <c r="C25" s="145">
        <v>5579660</v>
      </c>
      <c r="D25" s="146">
        <v>355096</v>
      </c>
      <c r="E25" s="144">
        <v>4099</v>
      </c>
      <c r="F25" s="145">
        <v>20161053</v>
      </c>
      <c r="G25" s="146">
        <v>904865</v>
      </c>
      <c r="H25" s="144">
        <v>5639</v>
      </c>
      <c r="I25" s="96">
        <v>97.9</v>
      </c>
      <c r="J25" s="144">
        <v>25740712</v>
      </c>
      <c r="K25" s="96">
        <v>97.7</v>
      </c>
      <c r="L25" s="144">
        <v>1259961</v>
      </c>
      <c r="M25" s="96">
        <v>94.8</v>
      </c>
      <c r="N25" s="81" t="s">
        <v>95</v>
      </c>
    </row>
    <row r="26" spans="1:14" ht="11.25" customHeight="1">
      <c r="A26" s="81" t="s">
        <v>136</v>
      </c>
      <c r="B26" s="144">
        <v>2154</v>
      </c>
      <c r="C26" s="145">
        <v>7821632</v>
      </c>
      <c r="D26" s="146">
        <v>513033</v>
      </c>
      <c r="E26" s="144">
        <v>7156</v>
      </c>
      <c r="F26" s="145">
        <v>32842773</v>
      </c>
      <c r="G26" s="146">
        <v>1172640</v>
      </c>
      <c r="H26" s="144">
        <v>9310</v>
      </c>
      <c r="I26" s="96">
        <v>101.5</v>
      </c>
      <c r="J26" s="144">
        <v>40664405</v>
      </c>
      <c r="K26" s="96">
        <v>99.8</v>
      </c>
      <c r="L26" s="144">
        <v>1685674</v>
      </c>
      <c r="M26" s="96">
        <v>94.5</v>
      </c>
      <c r="N26" s="81" t="s">
        <v>96</v>
      </c>
    </row>
    <row r="27" spans="1:14" ht="11.25" customHeight="1">
      <c r="A27" s="81" t="s">
        <v>97</v>
      </c>
      <c r="B27" s="144">
        <v>1048</v>
      </c>
      <c r="C27" s="145">
        <v>3517069</v>
      </c>
      <c r="D27" s="146">
        <v>183747</v>
      </c>
      <c r="E27" s="144">
        <v>2465</v>
      </c>
      <c r="F27" s="145">
        <v>10545820</v>
      </c>
      <c r="G27" s="146">
        <v>365115</v>
      </c>
      <c r="H27" s="144">
        <v>3513</v>
      </c>
      <c r="I27" s="96">
        <v>99.5</v>
      </c>
      <c r="J27" s="144">
        <v>14062889</v>
      </c>
      <c r="K27" s="96">
        <v>98.2</v>
      </c>
      <c r="L27" s="144">
        <v>548862</v>
      </c>
      <c r="M27" s="96">
        <v>95.3</v>
      </c>
      <c r="N27" s="81" t="s">
        <v>97</v>
      </c>
    </row>
    <row r="28" spans="1:14" ht="11.25" customHeight="1">
      <c r="A28" s="81" t="s">
        <v>98</v>
      </c>
      <c r="B28" s="144">
        <v>1447</v>
      </c>
      <c r="C28" s="145">
        <v>4853925</v>
      </c>
      <c r="D28" s="146">
        <v>259976</v>
      </c>
      <c r="E28" s="144">
        <v>3931</v>
      </c>
      <c r="F28" s="145">
        <v>17694789</v>
      </c>
      <c r="G28" s="146">
        <v>618533</v>
      </c>
      <c r="H28" s="144">
        <v>5378</v>
      </c>
      <c r="I28" s="96">
        <v>100.3</v>
      </c>
      <c r="J28" s="144">
        <v>22548714</v>
      </c>
      <c r="K28" s="96">
        <v>99.4</v>
      </c>
      <c r="L28" s="144">
        <v>878508</v>
      </c>
      <c r="M28" s="96">
        <v>98.5</v>
      </c>
      <c r="N28" s="81" t="s">
        <v>98</v>
      </c>
    </row>
    <row r="29" spans="1:14" ht="11.25" customHeight="1">
      <c r="A29" s="81" t="s">
        <v>99</v>
      </c>
      <c r="B29" s="144">
        <v>631</v>
      </c>
      <c r="C29" s="145">
        <v>2078304</v>
      </c>
      <c r="D29" s="146">
        <v>95690</v>
      </c>
      <c r="E29" s="144">
        <v>1947</v>
      </c>
      <c r="F29" s="145">
        <v>8438954</v>
      </c>
      <c r="G29" s="146">
        <v>286495</v>
      </c>
      <c r="H29" s="144">
        <v>2578</v>
      </c>
      <c r="I29" s="96">
        <v>98.6</v>
      </c>
      <c r="J29" s="144">
        <v>10517258</v>
      </c>
      <c r="K29" s="96">
        <v>100.4</v>
      </c>
      <c r="L29" s="144">
        <v>382185</v>
      </c>
      <c r="M29" s="96">
        <v>99.5</v>
      </c>
      <c r="N29" s="81" t="s">
        <v>99</v>
      </c>
    </row>
    <row r="30" spans="1:14" ht="11.25" customHeight="1">
      <c r="A30" s="81" t="s">
        <v>100</v>
      </c>
      <c r="B30" s="144">
        <v>446</v>
      </c>
      <c r="C30" s="145">
        <v>1435532</v>
      </c>
      <c r="D30" s="146">
        <v>77144</v>
      </c>
      <c r="E30" s="144">
        <v>1510</v>
      </c>
      <c r="F30" s="145">
        <v>5827140</v>
      </c>
      <c r="G30" s="146">
        <v>186938</v>
      </c>
      <c r="H30" s="144">
        <v>1956</v>
      </c>
      <c r="I30" s="96">
        <v>97.7</v>
      </c>
      <c r="J30" s="144">
        <v>7262672</v>
      </c>
      <c r="K30" s="96">
        <v>96.4</v>
      </c>
      <c r="L30" s="144">
        <v>264081</v>
      </c>
      <c r="M30" s="96">
        <v>95.9</v>
      </c>
      <c r="N30" s="81" t="s">
        <v>100</v>
      </c>
    </row>
    <row r="31" spans="1:14" ht="11.25" customHeight="1">
      <c r="A31" s="81" t="s">
        <v>101</v>
      </c>
      <c r="B31" s="144">
        <v>1457</v>
      </c>
      <c r="C31" s="145">
        <v>5053144</v>
      </c>
      <c r="D31" s="146">
        <v>268688</v>
      </c>
      <c r="E31" s="144">
        <v>4258</v>
      </c>
      <c r="F31" s="145">
        <v>17362269</v>
      </c>
      <c r="G31" s="146">
        <v>487598</v>
      </c>
      <c r="H31" s="144">
        <v>5715</v>
      </c>
      <c r="I31" s="96">
        <v>99.2</v>
      </c>
      <c r="J31" s="144">
        <v>22415414</v>
      </c>
      <c r="K31" s="96">
        <v>94.7</v>
      </c>
      <c r="L31" s="144">
        <v>756285</v>
      </c>
      <c r="M31" s="96">
        <v>83.6</v>
      </c>
      <c r="N31" s="81" t="s">
        <v>101</v>
      </c>
    </row>
    <row r="32" spans="1:14" ht="11.25" customHeight="1">
      <c r="A32" s="81" t="s">
        <v>102</v>
      </c>
      <c r="B32" s="144">
        <v>718</v>
      </c>
      <c r="C32" s="145">
        <v>2458705</v>
      </c>
      <c r="D32" s="146">
        <v>115900</v>
      </c>
      <c r="E32" s="144">
        <v>2237</v>
      </c>
      <c r="F32" s="145">
        <v>9139381</v>
      </c>
      <c r="G32" s="146">
        <v>274023</v>
      </c>
      <c r="H32" s="144">
        <v>2955</v>
      </c>
      <c r="I32" s="96">
        <v>103.8</v>
      </c>
      <c r="J32" s="144">
        <v>11598086</v>
      </c>
      <c r="K32" s="96">
        <v>104.8</v>
      </c>
      <c r="L32" s="144">
        <v>389922</v>
      </c>
      <c r="M32" s="96">
        <v>107.4</v>
      </c>
      <c r="N32" s="81" t="s">
        <v>102</v>
      </c>
    </row>
    <row r="33" spans="1:14" s="86" customFormat="1" ht="11.25" customHeight="1">
      <c r="A33" s="85" t="s">
        <v>103</v>
      </c>
      <c r="B33" s="147">
        <v>26150</v>
      </c>
      <c r="C33" s="148">
        <v>91330544</v>
      </c>
      <c r="D33" s="149">
        <v>5248233</v>
      </c>
      <c r="E33" s="147">
        <f>SUM(E20:E32)</f>
        <v>75584</v>
      </c>
      <c r="F33" s="148">
        <v>393373326</v>
      </c>
      <c r="G33" s="149">
        <v>17483505</v>
      </c>
      <c r="H33" s="147">
        <v>101734</v>
      </c>
      <c r="I33" s="97">
        <v>100.9</v>
      </c>
      <c r="J33" s="147">
        <v>488703870</v>
      </c>
      <c r="K33" s="97">
        <v>99.7</v>
      </c>
      <c r="L33" s="147">
        <v>22731738</v>
      </c>
      <c r="M33" s="97">
        <v>97</v>
      </c>
      <c r="N33" s="85" t="s">
        <v>103</v>
      </c>
    </row>
    <row r="34" spans="1:14" ht="11.25" customHeight="1">
      <c r="A34" s="81"/>
      <c r="B34" s="144"/>
      <c r="C34" s="145"/>
      <c r="D34" s="146"/>
      <c r="E34" s="144"/>
      <c r="F34" s="145"/>
      <c r="G34" s="146"/>
      <c r="H34" s="144"/>
      <c r="I34" s="96"/>
      <c r="J34" s="144"/>
      <c r="K34" s="96"/>
      <c r="L34" s="144"/>
      <c r="M34" s="96"/>
      <c r="N34" s="81"/>
    </row>
    <row r="35" spans="1:16" ht="11.25" customHeight="1">
      <c r="A35" s="81" t="s">
        <v>104</v>
      </c>
      <c r="B35" s="144">
        <v>2752</v>
      </c>
      <c r="C35" s="145">
        <v>16066439</v>
      </c>
      <c r="D35" s="146">
        <v>1725538</v>
      </c>
      <c r="E35" s="144">
        <v>8249</v>
      </c>
      <c r="F35" s="145">
        <v>55988731</v>
      </c>
      <c r="G35" s="146">
        <v>3515040</v>
      </c>
      <c r="H35" s="144">
        <v>11001</v>
      </c>
      <c r="I35" s="96">
        <v>100.9</v>
      </c>
      <c r="J35" s="144">
        <v>72055170</v>
      </c>
      <c r="K35" s="96">
        <v>99.5</v>
      </c>
      <c r="L35" s="144">
        <v>5240579</v>
      </c>
      <c r="M35" s="96">
        <v>100.5</v>
      </c>
      <c r="N35" s="81" t="s">
        <v>104</v>
      </c>
      <c r="P35" s="99"/>
    </row>
    <row r="36" spans="1:14" ht="11.25" customHeight="1">
      <c r="A36" s="81" t="s">
        <v>105</v>
      </c>
      <c r="B36" s="144">
        <v>2323</v>
      </c>
      <c r="C36" s="145">
        <v>9285951</v>
      </c>
      <c r="D36" s="146">
        <v>748930</v>
      </c>
      <c r="E36" s="144">
        <v>7760</v>
      </c>
      <c r="F36" s="145">
        <v>44779278</v>
      </c>
      <c r="G36" s="146">
        <v>2102657</v>
      </c>
      <c r="H36" s="144">
        <v>10083</v>
      </c>
      <c r="I36" s="96">
        <v>100.5</v>
      </c>
      <c r="J36" s="144">
        <v>54065229</v>
      </c>
      <c r="K36" s="96">
        <v>96.3</v>
      </c>
      <c r="L36" s="144">
        <v>2851587</v>
      </c>
      <c r="M36" s="96">
        <v>88.4</v>
      </c>
      <c r="N36" s="81" t="s">
        <v>105</v>
      </c>
    </row>
    <row r="37" spans="1:14" ht="11.25" customHeight="1">
      <c r="A37" s="81" t="s">
        <v>106</v>
      </c>
      <c r="B37" s="144">
        <v>3870</v>
      </c>
      <c r="C37" s="145">
        <v>15353016</v>
      </c>
      <c r="D37" s="146">
        <v>1151799</v>
      </c>
      <c r="E37" s="144">
        <v>13871</v>
      </c>
      <c r="F37" s="145">
        <v>88533690</v>
      </c>
      <c r="G37" s="146">
        <v>5157002</v>
      </c>
      <c r="H37" s="144">
        <v>17741</v>
      </c>
      <c r="I37" s="96">
        <v>97.9</v>
      </c>
      <c r="J37" s="144">
        <v>103886706</v>
      </c>
      <c r="K37" s="96">
        <v>95.7</v>
      </c>
      <c r="L37" s="144">
        <v>6308801</v>
      </c>
      <c r="M37" s="96">
        <v>93.3</v>
      </c>
      <c r="N37" s="81" t="s">
        <v>106</v>
      </c>
    </row>
    <row r="38" spans="1:14" ht="11.25" customHeight="1">
      <c r="A38" s="81" t="s">
        <v>107</v>
      </c>
      <c r="B38" s="144">
        <v>6467</v>
      </c>
      <c r="C38" s="145">
        <v>22461443</v>
      </c>
      <c r="D38" s="146">
        <v>1289169</v>
      </c>
      <c r="E38" s="144">
        <v>16742</v>
      </c>
      <c r="F38" s="145">
        <v>85413761</v>
      </c>
      <c r="G38" s="146">
        <v>4454823</v>
      </c>
      <c r="H38" s="144">
        <v>23209</v>
      </c>
      <c r="I38" s="96">
        <v>102.5</v>
      </c>
      <c r="J38" s="144">
        <v>107875205</v>
      </c>
      <c r="K38" s="96">
        <v>102.1</v>
      </c>
      <c r="L38" s="144">
        <v>5743992</v>
      </c>
      <c r="M38" s="96">
        <v>103.6</v>
      </c>
      <c r="N38" s="81" t="s">
        <v>107</v>
      </c>
    </row>
    <row r="39" spans="1:14" ht="11.25" customHeight="1">
      <c r="A39" s="81" t="s">
        <v>108</v>
      </c>
      <c r="B39" s="144">
        <v>3670</v>
      </c>
      <c r="C39" s="145">
        <v>14445313</v>
      </c>
      <c r="D39" s="146">
        <v>1170970</v>
      </c>
      <c r="E39" s="144">
        <v>10934</v>
      </c>
      <c r="F39" s="145">
        <v>50949012</v>
      </c>
      <c r="G39" s="146">
        <v>2301302</v>
      </c>
      <c r="H39" s="144">
        <v>14604</v>
      </c>
      <c r="I39" s="96">
        <v>97.6</v>
      </c>
      <c r="J39" s="144">
        <v>65394325</v>
      </c>
      <c r="K39" s="96">
        <v>96.7</v>
      </c>
      <c r="L39" s="144">
        <v>3472272</v>
      </c>
      <c r="M39" s="96">
        <v>95.7</v>
      </c>
      <c r="N39" s="81" t="s">
        <v>108</v>
      </c>
    </row>
    <row r="40" spans="1:14" ht="11.25" customHeight="1">
      <c r="A40" s="81" t="s">
        <v>109</v>
      </c>
      <c r="B40" s="144">
        <v>1383</v>
      </c>
      <c r="C40" s="145">
        <v>4481629</v>
      </c>
      <c r="D40" s="146">
        <v>220201</v>
      </c>
      <c r="E40" s="144">
        <v>2939</v>
      </c>
      <c r="F40" s="145">
        <v>12679301</v>
      </c>
      <c r="G40" s="146">
        <v>438861</v>
      </c>
      <c r="H40" s="144">
        <v>4322</v>
      </c>
      <c r="I40" s="96">
        <v>98.9</v>
      </c>
      <c r="J40" s="144">
        <v>17160929</v>
      </c>
      <c r="K40" s="96">
        <v>99.1</v>
      </c>
      <c r="L40" s="144">
        <v>659062</v>
      </c>
      <c r="M40" s="96">
        <v>93.1</v>
      </c>
      <c r="N40" s="81" t="s">
        <v>109</v>
      </c>
    </row>
    <row r="41" spans="1:14" ht="11.25" customHeight="1">
      <c r="A41" s="81" t="s">
        <v>110</v>
      </c>
      <c r="B41" s="144">
        <v>1409</v>
      </c>
      <c r="C41" s="145">
        <v>5011290</v>
      </c>
      <c r="D41" s="146">
        <v>311559</v>
      </c>
      <c r="E41" s="144">
        <v>4404</v>
      </c>
      <c r="F41" s="145">
        <v>20106598</v>
      </c>
      <c r="G41" s="146">
        <v>746208</v>
      </c>
      <c r="H41" s="144">
        <v>5813</v>
      </c>
      <c r="I41" s="96">
        <v>98</v>
      </c>
      <c r="J41" s="144">
        <v>25117888</v>
      </c>
      <c r="K41" s="96">
        <v>97.1</v>
      </c>
      <c r="L41" s="144">
        <v>1057768</v>
      </c>
      <c r="M41" s="96">
        <v>94.2</v>
      </c>
      <c r="N41" s="81" t="s">
        <v>110</v>
      </c>
    </row>
    <row r="42" spans="1:14" ht="11.25" customHeight="1">
      <c r="A42" s="81" t="s">
        <v>111</v>
      </c>
      <c r="B42" s="144">
        <v>2710</v>
      </c>
      <c r="C42" s="145">
        <v>10040538</v>
      </c>
      <c r="D42" s="146">
        <v>732749</v>
      </c>
      <c r="E42" s="144">
        <v>7203</v>
      </c>
      <c r="F42" s="145">
        <v>33625231</v>
      </c>
      <c r="G42" s="146">
        <v>1334126</v>
      </c>
      <c r="H42" s="144">
        <v>9913</v>
      </c>
      <c r="I42" s="96">
        <v>100.4</v>
      </c>
      <c r="J42" s="144">
        <v>43665768</v>
      </c>
      <c r="K42" s="96">
        <v>101</v>
      </c>
      <c r="L42" s="144">
        <v>2066874</v>
      </c>
      <c r="M42" s="96">
        <v>102.6</v>
      </c>
      <c r="N42" s="81" t="s">
        <v>111</v>
      </c>
    </row>
    <row r="43" spans="1:14" ht="11.25" customHeight="1">
      <c r="A43" s="81" t="s">
        <v>112</v>
      </c>
      <c r="B43" s="144">
        <v>5461</v>
      </c>
      <c r="C43" s="145">
        <v>19165129</v>
      </c>
      <c r="D43" s="146">
        <v>1234423</v>
      </c>
      <c r="E43" s="144">
        <v>16647</v>
      </c>
      <c r="F43" s="145">
        <v>89403581</v>
      </c>
      <c r="G43" s="146">
        <v>4099034</v>
      </c>
      <c r="H43" s="144">
        <v>22108</v>
      </c>
      <c r="I43" s="96">
        <v>103.8</v>
      </c>
      <c r="J43" s="144">
        <v>108568710</v>
      </c>
      <c r="K43" s="96">
        <v>102.1</v>
      </c>
      <c r="L43" s="144">
        <v>5333456</v>
      </c>
      <c r="M43" s="96">
        <v>97.1</v>
      </c>
      <c r="N43" s="81" t="s">
        <v>112</v>
      </c>
    </row>
    <row r="44" spans="1:14" ht="11.25" customHeight="1">
      <c r="A44" s="81" t="s">
        <v>113</v>
      </c>
      <c r="B44" s="144">
        <v>1734</v>
      </c>
      <c r="C44" s="145">
        <v>5605425</v>
      </c>
      <c r="D44" s="146">
        <v>319853</v>
      </c>
      <c r="E44" s="144">
        <v>4964</v>
      </c>
      <c r="F44" s="145">
        <v>23148335</v>
      </c>
      <c r="G44" s="146">
        <v>996091</v>
      </c>
      <c r="H44" s="144">
        <v>6698</v>
      </c>
      <c r="I44" s="96">
        <v>100.9</v>
      </c>
      <c r="J44" s="144">
        <v>28753760</v>
      </c>
      <c r="K44" s="96">
        <v>101</v>
      </c>
      <c r="L44" s="144">
        <v>1315944</v>
      </c>
      <c r="M44" s="96">
        <v>103.5</v>
      </c>
      <c r="N44" s="81" t="s">
        <v>113</v>
      </c>
    </row>
    <row r="45" spans="1:14" ht="11.25" customHeight="1">
      <c r="A45" s="81" t="s">
        <v>114</v>
      </c>
      <c r="B45" s="144">
        <v>951</v>
      </c>
      <c r="C45" s="145">
        <v>3540951</v>
      </c>
      <c r="D45" s="146">
        <v>225172</v>
      </c>
      <c r="E45" s="144">
        <v>2699</v>
      </c>
      <c r="F45" s="145">
        <v>11371740</v>
      </c>
      <c r="G45" s="146">
        <v>351181</v>
      </c>
      <c r="H45" s="144">
        <v>3650</v>
      </c>
      <c r="I45" s="96">
        <v>102.5</v>
      </c>
      <c r="J45" s="144">
        <v>14912690</v>
      </c>
      <c r="K45" s="96">
        <v>100.3</v>
      </c>
      <c r="L45" s="144">
        <v>576352</v>
      </c>
      <c r="M45" s="96">
        <v>98.2</v>
      </c>
      <c r="N45" s="81" t="s">
        <v>114</v>
      </c>
    </row>
    <row r="46" spans="1:14" ht="11.25" customHeight="1">
      <c r="A46" s="81" t="s">
        <v>115</v>
      </c>
      <c r="B46" s="144">
        <v>588</v>
      </c>
      <c r="C46" s="145">
        <v>2025274</v>
      </c>
      <c r="D46" s="146">
        <v>99235</v>
      </c>
      <c r="E46" s="144">
        <v>2193</v>
      </c>
      <c r="F46" s="145">
        <v>8867670</v>
      </c>
      <c r="G46" s="146">
        <v>253724</v>
      </c>
      <c r="H46" s="144">
        <v>2781</v>
      </c>
      <c r="I46" s="96">
        <v>102.9</v>
      </c>
      <c r="J46" s="144">
        <v>10892945</v>
      </c>
      <c r="K46" s="96">
        <v>102.6</v>
      </c>
      <c r="L46" s="144">
        <v>352958</v>
      </c>
      <c r="M46" s="96">
        <v>98.1</v>
      </c>
      <c r="N46" s="81" t="s">
        <v>115</v>
      </c>
    </row>
    <row r="47" spans="1:14" ht="11.25" customHeight="1">
      <c r="A47" s="81" t="s">
        <v>116</v>
      </c>
      <c r="B47" s="144">
        <v>1791</v>
      </c>
      <c r="C47" s="145">
        <v>6735337</v>
      </c>
      <c r="D47" s="146">
        <v>459817</v>
      </c>
      <c r="E47" s="144">
        <v>6410</v>
      </c>
      <c r="F47" s="145">
        <v>33566721</v>
      </c>
      <c r="G47" s="146">
        <v>1641498</v>
      </c>
      <c r="H47" s="144">
        <v>8201</v>
      </c>
      <c r="I47" s="96">
        <v>107.3</v>
      </c>
      <c r="J47" s="144">
        <v>40302059</v>
      </c>
      <c r="K47" s="96">
        <v>107.8</v>
      </c>
      <c r="L47" s="144">
        <v>2101315</v>
      </c>
      <c r="M47" s="96">
        <v>113.8</v>
      </c>
      <c r="N47" s="81" t="s">
        <v>116</v>
      </c>
    </row>
    <row r="48" spans="1:14" ht="11.25" customHeight="1">
      <c r="A48" s="81" t="s">
        <v>117</v>
      </c>
      <c r="B48" s="144">
        <v>4043</v>
      </c>
      <c r="C48" s="145">
        <v>15450322</v>
      </c>
      <c r="D48" s="146">
        <v>1084902</v>
      </c>
      <c r="E48" s="144">
        <v>12278</v>
      </c>
      <c r="F48" s="145">
        <v>63407304</v>
      </c>
      <c r="G48" s="146">
        <v>2903384</v>
      </c>
      <c r="H48" s="144">
        <v>16321</v>
      </c>
      <c r="I48" s="96">
        <v>99.6</v>
      </c>
      <c r="J48" s="144">
        <v>78857626</v>
      </c>
      <c r="K48" s="96">
        <v>96.2</v>
      </c>
      <c r="L48" s="144">
        <v>3988286</v>
      </c>
      <c r="M48" s="96">
        <v>95.4</v>
      </c>
      <c r="N48" s="81" t="s">
        <v>117</v>
      </c>
    </row>
    <row r="49" spans="1:14" ht="11.25" customHeight="1">
      <c r="A49" s="81" t="s">
        <v>118</v>
      </c>
      <c r="B49" s="144">
        <v>3190</v>
      </c>
      <c r="C49" s="145">
        <v>11589958</v>
      </c>
      <c r="D49" s="146">
        <v>776909</v>
      </c>
      <c r="E49" s="144">
        <v>10297</v>
      </c>
      <c r="F49" s="145">
        <v>48154592</v>
      </c>
      <c r="G49" s="146">
        <v>2066142</v>
      </c>
      <c r="H49" s="144">
        <v>13487</v>
      </c>
      <c r="I49" s="96">
        <v>103.3</v>
      </c>
      <c r="J49" s="144">
        <v>59744550</v>
      </c>
      <c r="K49" s="96">
        <v>101.1</v>
      </c>
      <c r="L49" s="144">
        <v>2843051</v>
      </c>
      <c r="M49" s="96">
        <v>94.9</v>
      </c>
      <c r="N49" s="81" t="s">
        <v>118</v>
      </c>
    </row>
    <row r="50" spans="1:14" ht="11.25" customHeight="1">
      <c r="A50" s="81" t="s">
        <v>119</v>
      </c>
      <c r="B50" s="144">
        <v>703</v>
      </c>
      <c r="C50" s="145">
        <v>2762241</v>
      </c>
      <c r="D50" s="146">
        <v>185319</v>
      </c>
      <c r="E50" s="144">
        <v>1953</v>
      </c>
      <c r="F50" s="145">
        <v>7645635</v>
      </c>
      <c r="G50" s="146">
        <v>259697</v>
      </c>
      <c r="H50" s="144">
        <v>2656</v>
      </c>
      <c r="I50" s="96">
        <v>102.2</v>
      </c>
      <c r="J50" s="144">
        <v>10407875</v>
      </c>
      <c r="K50" s="96">
        <v>103.4</v>
      </c>
      <c r="L50" s="144">
        <v>445015</v>
      </c>
      <c r="M50" s="96">
        <v>112.3</v>
      </c>
      <c r="N50" s="81" t="s">
        <v>119</v>
      </c>
    </row>
    <row r="51" spans="1:14" s="86" customFormat="1" ht="11.25" customHeight="1">
      <c r="A51" s="85" t="s">
        <v>120</v>
      </c>
      <c r="B51" s="147">
        <v>43045</v>
      </c>
      <c r="C51" s="148">
        <v>164020256</v>
      </c>
      <c r="D51" s="149">
        <v>11736543</v>
      </c>
      <c r="E51" s="147">
        <f>SUM(E35:E50)</f>
        <v>129543</v>
      </c>
      <c r="F51" s="148">
        <v>677641179</v>
      </c>
      <c r="G51" s="149">
        <f>SUM(G35:G50)</f>
        <v>32620770</v>
      </c>
      <c r="H51" s="147">
        <v>172588</v>
      </c>
      <c r="I51" s="97">
        <v>101.1</v>
      </c>
      <c r="J51" s="147">
        <v>841661435</v>
      </c>
      <c r="K51" s="97">
        <v>99.3</v>
      </c>
      <c r="L51" s="147">
        <v>44357312</v>
      </c>
      <c r="M51" s="97">
        <v>97.8</v>
      </c>
      <c r="N51" s="85" t="s">
        <v>120</v>
      </c>
    </row>
    <row r="52" spans="1:14" ht="11.25" customHeight="1">
      <c r="A52" s="81"/>
      <c r="B52" s="144"/>
      <c r="C52" s="145"/>
      <c r="D52" s="146"/>
      <c r="E52" s="144"/>
      <c r="F52" s="145"/>
      <c r="G52" s="146"/>
      <c r="H52" s="144"/>
      <c r="I52" s="96"/>
      <c r="J52" s="144"/>
      <c r="K52" s="96"/>
      <c r="L52" s="144"/>
      <c r="M52" s="96"/>
      <c r="N52" s="81"/>
    </row>
    <row r="53" spans="1:14" ht="11.25" customHeight="1">
      <c r="A53" s="81" t="s">
        <v>121</v>
      </c>
      <c r="B53" s="144">
        <v>4273</v>
      </c>
      <c r="C53" s="145">
        <v>15500503</v>
      </c>
      <c r="D53" s="146">
        <v>1002139</v>
      </c>
      <c r="E53" s="144">
        <v>11224</v>
      </c>
      <c r="F53" s="145">
        <v>55272154</v>
      </c>
      <c r="G53" s="146">
        <v>2304124</v>
      </c>
      <c r="H53" s="144">
        <v>15497</v>
      </c>
      <c r="I53" s="96">
        <v>96.5</v>
      </c>
      <c r="J53" s="144">
        <v>70772657</v>
      </c>
      <c r="K53" s="96">
        <v>97.7</v>
      </c>
      <c r="L53" s="144">
        <v>3306263</v>
      </c>
      <c r="M53" s="96">
        <v>94.3</v>
      </c>
      <c r="N53" s="81" t="s">
        <v>121</v>
      </c>
    </row>
    <row r="54" spans="1:14" ht="11.25" customHeight="1">
      <c r="A54" s="81" t="s">
        <v>122</v>
      </c>
      <c r="B54" s="144">
        <v>3443</v>
      </c>
      <c r="C54" s="145">
        <v>11897939</v>
      </c>
      <c r="D54" s="146">
        <v>777007</v>
      </c>
      <c r="E54" s="144">
        <v>8312</v>
      </c>
      <c r="F54" s="145">
        <v>43679774</v>
      </c>
      <c r="G54" s="146">
        <v>1827592</v>
      </c>
      <c r="H54" s="144">
        <v>11755</v>
      </c>
      <c r="I54" s="96">
        <v>98.5</v>
      </c>
      <c r="J54" s="144">
        <v>55577713</v>
      </c>
      <c r="K54" s="96">
        <v>97.8</v>
      </c>
      <c r="L54" s="144">
        <v>2604599</v>
      </c>
      <c r="M54" s="96">
        <v>96.7</v>
      </c>
      <c r="N54" s="81" t="s">
        <v>122</v>
      </c>
    </row>
    <row r="55" spans="1:14" ht="11.25" customHeight="1">
      <c r="A55" s="81" t="s">
        <v>123</v>
      </c>
      <c r="B55" s="144">
        <v>2454</v>
      </c>
      <c r="C55" s="145">
        <v>9132735</v>
      </c>
      <c r="D55" s="146">
        <v>520248</v>
      </c>
      <c r="E55" s="144">
        <v>8484</v>
      </c>
      <c r="F55" s="145">
        <v>40947469</v>
      </c>
      <c r="G55" s="146">
        <v>1630869</v>
      </c>
      <c r="H55" s="144">
        <v>10938</v>
      </c>
      <c r="I55" s="96">
        <v>98.6</v>
      </c>
      <c r="J55" s="144">
        <v>50080205</v>
      </c>
      <c r="K55" s="96">
        <v>97.2</v>
      </c>
      <c r="L55" s="144">
        <v>2151117</v>
      </c>
      <c r="M55" s="96">
        <v>91.8</v>
      </c>
      <c r="N55" s="81" t="s">
        <v>123</v>
      </c>
    </row>
    <row r="56" spans="1:14" ht="11.25" customHeight="1">
      <c r="A56" s="81" t="s">
        <v>124</v>
      </c>
      <c r="B56" s="144">
        <v>1395</v>
      </c>
      <c r="C56" s="145">
        <v>5073082</v>
      </c>
      <c r="D56" s="146">
        <v>342524</v>
      </c>
      <c r="E56" s="144">
        <v>2858</v>
      </c>
      <c r="F56" s="145">
        <v>11780783</v>
      </c>
      <c r="G56" s="146">
        <v>386017</v>
      </c>
      <c r="H56" s="144">
        <v>4253</v>
      </c>
      <c r="I56" s="96">
        <v>98.6</v>
      </c>
      <c r="J56" s="144">
        <v>16853865</v>
      </c>
      <c r="K56" s="96">
        <v>98.9</v>
      </c>
      <c r="L56" s="144">
        <v>728541</v>
      </c>
      <c r="M56" s="96">
        <v>95.4</v>
      </c>
      <c r="N56" s="81" t="s">
        <v>124</v>
      </c>
    </row>
    <row r="57" spans="1:14" ht="11.25" customHeight="1">
      <c r="A57" s="81" t="s">
        <v>125</v>
      </c>
      <c r="B57" s="144">
        <v>3477</v>
      </c>
      <c r="C57" s="145">
        <v>13181914</v>
      </c>
      <c r="D57" s="146">
        <v>966050</v>
      </c>
      <c r="E57" s="144">
        <v>8031</v>
      </c>
      <c r="F57" s="145">
        <v>38736006</v>
      </c>
      <c r="G57" s="146">
        <v>1580176</v>
      </c>
      <c r="H57" s="144">
        <v>11508</v>
      </c>
      <c r="I57" s="96">
        <v>99.5</v>
      </c>
      <c r="J57" s="144">
        <v>51917919</v>
      </c>
      <c r="K57" s="96">
        <v>100.2</v>
      </c>
      <c r="L57" s="144">
        <v>2546227</v>
      </c>
      <c r="M57" s="96">
        <v>101</v>
      </c>
      <c r="N57" s="81" t="s">
        <v>125</v>
      </c>
    </row>
    <row r="58" spans="1:14" ht="11.25" customHeight="1">
      <c r="A58" s="81" t="s">
        <v>126</v>
      </c>
      <c r="B58" s="144">
        <v>1986</v>
      </c>
      <c r="C58" s="145">
        <v>7694487</v>
      </c>
      <c r="D58" s="146">
        <v>563682</v>
      </c>
      <c r="E58" s="144">
        <v>5337</v>
      </c>
      <c r="F58" s="145">
        <v>22659503</v>
      </c>
      <c r="G58" s="146">
        <v>819610</v>
      </c>
      <c r="H58" s="144">
        <v>7323</v>
      </c>
      <c r="I58" s="96">
        <v>102.1</v>
      </c>
      <c r="J58" s="144">
        <v>30353990</v>
      </c>
      <c r="K58" s="96">
        <v>100.2</v>
      </c>
      <c r="L58" s="144">
        <v>1383291</v>
      </c>
      <c r="M58" s="96">
        <v>92.3</v>
      </c>
      <c r="N58" s="81" t="s">
        <v>126</v>
      </c>
    </row>
    <row r="59" spans="1:14" ht="11.25" customHeight="1">
      <c r="A59" s="81" t="s">
        <v>127</v>
      </c>
      <c r="B59" s="144">
        <v>2896</v>
      </c>
      <c r="C59" s="145">
        <v>10311373</v>
      </c>
      <c r="D59" s="146">
        <v>720770</v>
      </c>
      <c r="E59" s="144">
        <v>6842</v>
      </c>
      <c r="F59" s="145">
        <v>32903023</v>
      </c>
      <c r="G59" s="146">
        <v>1364770</v>
      </c>
      <c r="H59" s="144">
        <v>9738</v>
      </c>
      <c r="I59" s="96">
        <v>96.8</v>
      </c>
      <c r="J59" s="144">
        <v>43214396</v>
      </c>
      <c r="K59" s="96">
        <v>95.3</v>
      </c>
      <c r="L59" s="144">
        <v>2085540</v>
      </c>
      <c r="M59" s="96">
        <v>96.2</v>
      </c>
      <c r="N59" s="81" t="s">
        <v>127</v>
      </c>
    </row>
    <row r="60" spans="1:14" ht="11.25" customHeight="1">
      <c r="A60" s="81" t="s">
        <v>128</v>
      </c>
      <c r="B60" s="144">
        <v>1608</v>
      </c>
      <c r="C60" s="145">
        <v>5465372</v>
      </c>
      <c r="D60" s="146">
        <v>329581</v>
      </c>
      <c r="E60" s="144">
        <v>3854</v>
      </c>
      <c r="F60" s="145">
        <v>16925402</v>
      </c>
      <c r="G60" s="146">
        <v>591742</v>
      </c>
      <c r="H60" s="144">
        <v>5462</v>
      </c>
      <c r="I60" s="96">
        <v>99.2</v>
      </c>
      <c r="J60" s="144">
        <v>22390774</v>
      </c>
      <c r="K60" s="96">
        <v>99.6</v>
      </c>
      <c r="L60" s="144">
        <v>921323</v>
      </c>
      <c r="M60" s="96">
        <v>101.4</v>
      </c>
      <c r="N60" s="81" t="s">
        <v>128</v>
      </c>
    </row>
    <row r="61" spans="1:14" ht="11.25" customHeight="1">
      <c r="A61" s="81" t="s">
        <v>129</v>
      </c>
      <c r="B61" s="144">
        <v>1260</v>
      </c>
      <c r="C61" s="145">
        <v>4296423</v>
      </c>
      <c r="D61" s="146">
        <v>224215</v>
      </c>
      <c r="E61" s="144">
        <v>2333</v>
      </c>
      <c r="F61" s="145">
        <v>8923941</v>
      </c>
      <c r="G61" s="146">
        <v>278105</v>
      </c>
      <c r="H61" s="144">
        <v>3593</v>
      </c>
      <c r="I61" s="96">
        <v>98.5</v>
      </c>
      <c r="J61" s="144">
        <v>13220364</v>
      </c>
      <c r="K61" s="96">
        <v>94.8</v>
      </c>
      <c r="L61" s="144">
        <v>502320</v>
      </c>
      <c r="M61" s="96">
        <v>88.1</v>
      </c>
      <c r="N61" s="81" t="s">
        <v>129</v>
      </c>
    </row>
    <row r="62" spans="1:14" ht="11.25" customHeight="1">
      <c r="A62" s="81" t="s">
        <v>130</v>
      </c>
      <c r="B62" s="144">
        <v>1078</v>
      </c>
      <c r="C62" s="145">
        <v>4458995</v>
      </c>
      <c r="D62" s="146">
        <v>409685</v>
      </c>
      <c r="E62" s="144">
        <v>2280</v>
      </c>
      <c r="F62" s="145">
        <v>9295693</v>
      </c>
      <c r="G62" s="146">
        <v>330301</v>
      </c>
      <c r="H62" s="144">
        <v>3358</v>
      </c>
      <c r="I62" s="96">
        <v>98.3</v>
      </c>
      <c r="J62" s="144">
        <v>13754689</v>
      </c>
      <c r="K62" s="96">
        <v>95.2</v>
      </c>
      <c r="L62" s="144">
        <v>739986</v>
      </c>
      <c r="M62" s="96">
        <v>98.1</v>
      </c>
      <c r="N62" s="81" t="s">
        <v>130</v>
      </c>
    </row>
    <row r="63" spans="1:14" ht="11.25" customHeight="1">
      <c r="A63" s="81" t="s">
        <v>131</v>
      </c>
      <c r="B63" s="144">
        <v>721</v>
      </c>
      <c r="C63" s="145">
        <v>2680409</v>
      </c>
      <c r="D63" s="146">
        <v>162711</v>
      </c>
      <c r="E63" s="144">
        <v>2142</v>
      </c>
      <c r="F63" s="145">
        <v>7839232</v>
      </c>
      <c r="G63" s="146">
        <v>220570</v>
      </c>
      <c r="H63" s="144">
        <v>2863</v>
      </c>
      <c r="I63" s="96">
        <v>96.6</v>
      </c>
      <c r="J63" s="144">
        <v>10519641</v>
      </c>
      <c r="K63" s="96">
        <v>97.7</v>
      </c>
      <c r="L63" s="144">
        <v>383281</v>
      </c>
      <c r="M63" s="96">
        <v>98.2</v>
      </c>
      <c r="N63" s="81" t="s">
        <v>131</v>
      </c>
    </row>
    <row r="64" spans="1:14" s="86" customFormat="1" ht="11.25" customHeight="1">
      <c r="A64" s="85" t="s">
        <v>132</v>
      </c>
      <c r="B64" s="147">
        <v>24591</v>
      </c>
      <c r="C64" s="148">
        <v>89693234</v>
      </c>
      <c r="D64" s="149">
        <v>6018613</v>
      </c>
      <c r="E64" s="147">
        <f>SUM(E53:E63)</f>
        <v>61697</v>
      </c>
      <c r="F64" s="148">
        <v>288962981</v>
      </c>
      <c r="G64" s="149">
        <f>SUM(G53:G63)</f>
        <v>11333876</v>
      </c>
      <c r="H64" s="147">
        <v>86288</v>
      </c>
      <c r="I64" s="97">
        <v>98.3</v>
      </c>
      <c r="J64" s="147">
        <f>SUM(J53:J63)</f>
        <v>378656213</v>
      </c>
      <c r="K64" s="97">
        <v>98.6</v>
      </c>
      <c r="L64" s="147">
        <v>17352489</v>
      </c>
      <c r="M64" s="97">
        <v>95.8</v>
      </c>
      <c r="N64" s="85" t="s">
        <v>132</v>
      </c>
    </row>
    <row r="65" spans="1:14" ht="11.25" customHeight="1">
      <c r="A65" s="81"/>
      <c r="B65" s="144"/>
      <c r="C65" s="145"/>
      <c r="D65" s="146"/>
      <c r="E65" s="144"/>
      <c r="F65" s="145"/>
      <c r="G65" s="146"/>
      <c r="H65" s="144"/>
      <c r="I65" s="96"/>
      <c r="J65" s="144"/>
      <c r="K65" s="96"/>
      <c r="L65" s="144"/>
      <c r="M65" s="96"/>
      <c r="N65" s="81"/>
    </row>
    <row r="66" spans="1:14" s="101" customFormat="1" ht="11.25" customHeight="1">
      <c r="A66" s="87" t="s">
        <v>133</v>
      </c>
      <c r="B66" s="150">
        <v>115286</v>
      </c>
      <c r="C66" s="151">
        <v>421627615</v>
      </c>
      <c r="D66" s="152">
        <v>27630610</v>
      </c>
      <c r="E66" s="150">
        <v>318306</v>
      </c>
      <c r="F66" s="151">
        <v>1604027414</v>
      </c>
      <c r="G66" s="152">
        <v>70586048</v>
      </c>
      <c r="H66" s="150">
        <v>433592</v>
      </c>
      <c r="I66" s="100">
        <v>99.9</v>
      </c>
      <c r="J66" s="150">
        <v>2025655030</v>
      </c>
      <c r="K66" s="100">
        <v>98.9</v>
      </c>
      <c r="L66" s="150">
        <v>98216658</v>
      </c>
      <c r="M66" s="100">
        <v>96.7</v>
      </c>
      <c r="N66" s="87" t="s">
        <v>133</v>
      </c>
    </row>
  </sheetData>
  <mergeCells count="9">
    <mergeCell ref="N2:N4"/>
    <mergeCell ref="H2:M2"/>
    <mergeCell ref="H3:I3"/>
    <mergeCell ref="J3:K3"/>
    <mergeCell ref="L3:M3"/>
    <mergeCell ref="A2:A4"/>
    <mergeCell ref="B2:G2"/>
    <mergeCell ref="B3:D3"/>
    <mergeCell ref="E3:G3"/>
  </mergeCells>
  <printOptions/>
  <pageMargins left="0.7874015748031497" right="0.5905511811023623" top="0.984251968503937" bottom="0.984251968503937" header="0.5118110236220472" footer="0.5118110236220472"/>
  <pageSetup firstPageNumber="28" useFirstPageNumber="1" horizontalDpi="300" verticalDpi="300" orientation="portrait" paperSize="9" scale="99" r:id="rId1"/>
  <headerFooter alignWithMargins="0">
    <oddFooter>&amp;C&amp;"ＭＳ 明朝,標準"- &amp;P -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user</cp:lastModifiedBy>
  <cp:lastPrinted>2005-06-28T06:40:48Z</cp:lastPrinted>
  <dcterms:created xsi:type="dcterms:W3CDTF">2000-12-13T00:15:48Z</dcterms:created>
  <dcterms:modified xsi:type="dcterms:W3CDTF">2005-07-01T02:23:57Z</dcterms:modified>
  <cp:category/>
  <cp:version/>
  <cp:contentType/>
  <cp:contentStatus/>
</cp:coreProperties>
</file>