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140" activeTab="3"/>
  </bookViews>
  <sheets>
    <sheet name="(1)滞納状況" sheetId="1" r:id="rId1"/>
    <sheet name="(2)滞納状況の累年比較" sheetId="2" r:id="rId2"/>
    <sheet name="(3)税務署別滞納状況" sheetId="3" r:id="rId3"/>
    <sheet name="還付金の支払決定の状況" sheetId="4" r:id="rId4"/>
  </sheets>
  <definedNames>
    <definedName name="_xlnm.Print_Area" localSheetId="0">'(1)滞納状況'!$A$1:$N$21</definedName>
    <definedName name="_xlnm.Print_Area" localSheetId="1">'(2)滞納状況の累年比較'!$A$1:$L$10</definedName>
    <definedName name="_xlnm.Print_Area" localSheetId="2">'(3)税務署別滞納状況'!$A$1:$K$69</definedName>
    <definedName name="_xlnm.Print_Area" localSheetId="3">'還付金の支払決定の状況'!$A$1:$C$22</definedName>
    <definedName name="_xlnm.Print_Titles" localSheetId="2">'(3)税務署別滞納状況'!$1:$4</definedName>
  </definedNames>
  <calcPr fullCalcOnLoad="1"/>
</workbook>
</file>

<file path=xl/sharedStrings.xml><?xml version="1.0" encoding="utf-8"?>
<sst xmlns="http://schemas.openxmlformats.org/spreadsheetml/2006/main" count="187" uniqueCount="114">
  <si>
    <t>整理済滞納</t>
  </si>
  <si>
    <t>整理中の滞納</t>
  </si>
  <si>
    <t>期首滞納</t>
  </si>
  <si>
    <t>新規発生滞納</t>
  </si>
  <si>
    <t>計</t>
  </si>
  <si>
    <t>件</t>
  </si>
  <si>
    <t>百万円</t>
  </si>
  <si>
    <t>源泉分</t>
  </si>
  <si>
    <t>申告分</t>
  </si>
  <si>
    <t>法人税</t>
  </si>
  <si>
    <t>相続税</t>
  </si>
  <si>
    <t>消費税</t>
  </si>
  <si>
    <t>その他</t>
  </si>
  <si>
    <t>（注）　１　件数は納期ごとに１件として計算し、加算税のうち、本税と納期を同一にするものは、本税と併せて１件として掲げた。</t>
  </si>
  <si>
    <t>(1)　滞納状況</t>
  </si>
  <si>
    <t>(2)　滞納状況の累年比較</t>
  </si>
  <si>
    <t>区　　　　分</t>
  </si>
  <si>
    <t>要整理滞納</t>
  </si>
  <si>
    <t>合計</t>
  </si>
  <si>
    <t>件　数</t>
  </si>
  <si>
    <t>税　額</t>
  </si>
  <si>
    <t>17　国税滞納</t>
  </si>
  <si>
    <t>区　　　　　分</t>
  </si>
  <si>
    <t>合　　　計</t>
  </si>
  <si>
    <t>所 得 税</t>
  </si>
  <si>
    <t>合　計</t>
  </si>
  <si>
    <t>調査対象等：</t>
  </si>
  <si>
    <t>調査時点：</t>
  </si>
  <si>
    <t>平成20年度</t>
  </si>
  <si>
    <t>平成21年度</t>
  </si>
  <si>
    <t>　（注）　この表は、「⑴滞納状況」の「合計」欄を税務署別に示したものである。</t>
  </si>
  <si>
    <t>総　　計</t>
  </si>
  <si>
    <t>局引受分</t>
  </si>
  <si>
    <t>山口県計</t>
  </si>
  <si>
    <t>厚狭</t>
  </si>
  <si>
    <t>柳井</t>
  </si>
  <si>
    <t>長門</t>
  </si>
  <si>
    <t>光</t>
  </si>
  <si>
    <t>岩国</t>
  </si>
  <si>
    <t>防府</t>
  </si>
  <si>
    <t>徳山</t>
  </si>
  <si>
    <t>萩</t>
  </si>
  <si>
    <t>山口</t>
  </si>
  <si>
    <t>宇部</t>
  </si>
  <si>
    <t>下関</t>
  </si>
  <si>
    <t>広島県計</t>
  </si>
  <si>
    <t>吉田</t>
  </si>
  <si>
    <t>海田</t>
  </si>
  <si>
    <t>廿日市</t>
  </si>
  <si>
    <t>西条</t>
  </si>
  <si>
    <t>庄原</t>
  </si>
  <si>
    <t>三次</t>
  </si>
  <si>
    <t>府中</t>
  </si>
  <si>
    <t>福山</t>
  </si>
  <si>
    <t>尾道</t>
  </si>
  <si>
    <t>三原</t>
  </si>
  <si>
    <t>竹原</t>
  </si>
  <si>
    <t>呉</t>
  </si>
  <si>
    <t>広島北</t>
  </si>
  <si>
    <t>広島西</t>
  </si>
  <si>
    <t>広島南</t>
  </si>
  <si>
    <t>広島東</t>
  </si>
  <si>
    <t>岡山県計</t>
  </si>
  <si>
    <t>久世</t>
  </si>
  <si>
    <t>新見</t>
  </si>
  <si>
    <t>高梁</t>
  </si>
  <si>
    <t>笠岡</t>
  </si>
  <si>
    <t>玉野</t>
  </si>
  <si>
    <t>津山</t>
  </si>
  <si>
    <t>玉島</t>
  </si>
  <si>
    <t>倉敷</t>
  </si>
  <si>
    <t>児島</t>
  </si>
  <si>
    <t>瀬戸</t>
  </si>
  <si>
    <t>西大寺</t>
  </si>
  <si>
    <t>岡山西</t>
  </si>
  <si>
    <t>岡山東</t>
  </si>
  <si>
    <t>島根県計</t>
  </si>
  <si>
    <t>西郷</t>
  </si>
  <si>
    <t>大東</t>
  </si>
  <si>
    <t>石見大田</t>
  </si>
  <si>
    <t>益田</t>
  </si>
  <si>
    <t>出雲</t>
  </si>
  <si>
    <t>浜田</t>
  </si>
  <si>
    <t>松江</t>
  </si>
  <si>
    <t>鳥取県計</t>
  </si>
  <si>
    <t>倉吉</t>
  </si>
  <si>
    <t>米子</t>
  </si>
  <si>
    <t>鳥取</t>
  </si>
  <si>
    <t>新規発生滞納</t>
  </si>
  <si>
    <t>税務署名</t>
  </si>
  <si>
    <t>(3)　税務署別滞納状況</t>
  </si>
  <si>
    <t>（注）　   還付加算金を含む。</t>
  </si>
  <si>
    <t xml:space="preserve">          いのものをいう。</t>
  </si>
  <si>
    <t>用語の説明：「支払命令官分」とは、還付金の支払場所が銀行等の金融機関扱</t>
  </si>
  <si>
    <t>還付金合計</t>
  </si>
  <si>
    <t>消費税及び地方消費税</t>
  </si>
  <si>
    <t>申告所得税</t>
  </si>
  <si>
    <t>源泉所得税</t>
  </si>
  <si>
    <t>千円</t>
  </si>
  <si>
    <t>（支払命令官分）</t>
  </si>
  <si>
    <t>支払決定済額</t>
  </si>
  <si>
    <t>区　　　　　分</t>
  </si>
  <si>
    <t>還付金の支払決定の状況</t>
  </si>
  <si>
    <t>18　還　付　金</t>
  </si>
  <si>
    <t>平成22年度</t>
  </si>
  <si>
    <t>平成24年４月１日から平成25年３月31日までの間における滞納の繰越、新規発生及び処理等の国税の滞納状況を示した。</t>
  </si>
  <si>
    <t>平成25年６月30日</t>
  </si>
  <si>
    <t>　　　　２　「源泉分」には源泉所得税及復興特別所得税を含む。</t>
  </si>
  <si>
    <t>　　　　３　「申告分」には申告所得税及復興特別所得税を含む。</t>
  </si>
  <si>
    <t>　　　　４　「相続税」には贈与税を含む。</t>
  </si>
  <si>
    <t>平成23年度</t>
  </si>
  <si>
    <t>平成24年度</t>
  </si>
  <si>
    <t>調査期間  ：平成24年４月１日から平成25年３月31日</t>
  </si>
  <si>
    <t>　　　　５　地方消費税は含まない。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</si>
</sst>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/>
    </border>
    <border>
      <left style="thin"/>
      <right style="hair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medium"/>
    </border>
    <border>
      <left style="hair"/>
      <right style="medium"/>
      <top>
        <color indexed="63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thin"/>
    </border>
    <border>
      <left style="hair"/>
      <right style="medium"/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>
        <color indexed="55"/>
      </top>
      <bottom style="double"/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>
        <color indexed="55"/>
      </top>
      <bottom style="thin"/>
    </border>
    <border>
      <left style="medium"/>
      <right style="thin"/>
      <top style="thin">
        <color indexed="55"/>
      </top>
      <bottom style="thin"/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top"/>
    </xf>
    <xf numFmtId="3" fontId="2" fillId="33" borderId="10" xfId="0" applyNumberFormat="1" applyFont="1" applyFill="1" applyBorder="1" applyAlignment="1">
      <alignment horizontal="right" vertical="center"/>
    </xf>
    <xf numFmtId="3" fontId="2" fillId="34" borderId="1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3" fontId="2" fillId="33" borderId="15" xfId="0" applyNumberFormat="1" applyFont="1" applyFill="1" applyBorder="1" applyAlignment="1">
      <alignment horizontal="right" vertical="center"/>
    </xf>
    <xf numFmtId="3" fontId="2" fillId="34" borderId="16" xfId="0" applyNumberFormat="1" applyFont="1" applyFill="1" applyBorder="1" applyAlignment="1">
      <alignment horizontal="right" vertical="center"/>
    </xf>
    <xf numFmtId="3" fontId="2" fillId="33" borderId="17" xfId="0" applyNumberFormat="1" applyFont="1" applyFill="1" applyBorder="1" applyAlignment="1">
      <alignment horizontal="right" vertical="center"/>
    </xf>
    <xf numFmtId="3" fontId="2" fillId="34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3" fontId="2" fillId="33" borderId="24" xfId="0" applyNumberFormat="1" applyFont="1" applyFill="1" applyBorder="1" applyAlignment="1">
      <alignment horizontal="right" vertical="center"/>
    </xf>
    <xf numFmtId="3" fontId="2" fillId="34" borderId="23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38" fontId="2" fillId="33" borderId="27" xfId="48" applyFont="1" applyFill="1" applyBorder="1" applyAlignment="1">
      <alignment horizontal="right" vertical="center"/>
    </xf>
    <xf numFmtId="38" fontId="2" fillId="34" borderId="25" xfId="48" applyFont="1" applyFill="1" applyBorder="1" applyAlignment="1">
      <alignment horizontal="right" vertical="center"/>
    </xf>
    <xf numFmtId="38" fontId="4" fillId="33" borderId="28" xfId="48" applyFont="1" applyFill="1" applyBorder="1" applyAlignment="1">
      <alignment horizontal="right" vertical="center"/>
    </xf>
    <xf numFmtId="38" fontId="4" fillId="34" borderId="26" xfId="48" applyFont="1" applyFill="1" applyBorder="1" applyAlignment="1">
      <alignment horizontal="right" vertical="center"/>
    </xf>
    <xf numFmtId="38" fontId="2" fillId="33" borderId="29" xfId="48" applyFont="1" applyFill="1" applyBorder="1" applyAlignment="1">
      <alignment horizontal="right" vertical="center"/>
    </xf>
    <xf numFmtId="38" fontId="2" fillId="34" borderId="30" xfId="48" applyFont="1" applyFill="1" applyBorder="1" applyAlignment="1">
      <alignment horizontal="right" vertical="center"/>
    </xf>
    <xf numFmtId="38" fontId="2" fillId="33" borderId="31" xfId="48" applyFont="1" applyFill="1" applyBorder="1" applyAlignment="1">
      <alignment horizontal="right" vertical="center"/>
    </xf>
    <xf numFmtId="38" fontId="2" fillId="34" borderId="32" xfId="48" applyFont="1" applyFill="1" applyBorder="1" applyAlignment="1">
      <alignment horizontal="right" vertical="center"/>
    </xf>
    <xf numFmtId="38" fontId="4" fillId="33" borderId="33" xfId="48" applyFont="1" applyFill="1" applyBorder="1" applyAlignment="1">
      <alignment horizontal="right" vertical="center"/>
    </xf>
    <xf numFmtId="38" fontId="4" fillId="34" borderId="34" xfId="48" applyFont="1" applyFill="1" applyBorder="1" applyAlignment="1">
      <alignment horizontal="right" vertical="center"/>
    </xf>
    <xf numFmtId="38" fontId="2" fillId="34" borderId="35" xfId="48" applyFont="1" applyFill="1" applyBorder="1" applyAlignment="1">
      <alignment horizontal="right" vertical="center"/>
    </xf>
    <xf numFmtId="38" fontId="2" fillId="34" borderId="36" xfId="48" applyFont="1" applyFill="1" applyBorder="1" applyAlignment="1">
      <alignment horizontal="right" vertical="center"/>
    </xf>
    <xf numFmtId="38" fontId="4" fillId="34" borderId="37" xfId="48" applyFont="1" applyFill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34" borderId="39" xfId="0" applyFont="1" applyFill="1" applyBorder="1" applyAlignment="1">
      <alignment horizontal="right" vertical="center"/>
    </xf>
    <xf numFmtId="3" fontId="2" fillId="34" borderId="40" xfId="0" applyNumberFormat="1" applyFont="1" applyFill="1" applyBorder="1" applyAlignment="1">
      <alignment horizontal="right" vertical="center"/>
    </xf>
    <xf numFmtId="3" fontId="2" fillId="34" borderId="41" xfId="0" applyNumberFormat="1" applyFont="1" applyFill="1" applyBorder="1" applyAlignment="1">
      <alignment horizontal="right" vertical="center"/>
    </xf>
    <xf numFmtId="3" fontId="2" fillId="34" borderId="42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2" fillId="34" borderId="43" xfId="0" applyNumberFormat="1" applyFont="1" applyFill="1" applyBorder="1" applyAlignment="1">
      <alignment horizontal="right" vertical="center"/>
    </xf>
    <xf numFmtId="38" fontId="2" fillId="34" borderId="44" xfId="48" applyFont="1" applyFill="1" applyBorder="1" applyAlignment="1">
      <alignment horizontal="right" vertical="center"/>
    </xf>
    <xf numFmtId="38" fontId="4" fillId="34" borderId="45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distributed" vertical="center"/>
    </xf>
    <xf numFmtId="176" fontId="4" fillId="34" borderId="37" xfId="0" applyNumberFormat="1" applyFont="1" applyFill="1" applyBorder="1" applyAlignment="1">
      <alignment horizontal="right" vertical="center"/>
    </xf>
    <xf numFmtId="176" fontId="4" fillId="33" borderId="33" xfId="0" applyNumberFormat="1" applyFont="1" applyFill="1" applyBorder="1" applyAlignment="1">
      <alignment horizontal="right" vertical="center"/>
    </xf>
    <xf numFmtId="176" fontId="4" fillId="34" borderId="34" xfId="0" applyNumberFormat="1" applyFont="1" applyFill="1" applyBorder="1" applyAlignment="1">
      <alignment horizontal="right" vertical="center"/>
    </xf>
    <xf numFmtId="176" fontId="4" fillId="34" borderId="46" xfId="0" applyNumberFormat="1" applyFont="1" applyFill="1" applyBorder="1" applyAlignment="1">
      <alignment horizontal="right" vertical="center"/>
    </xf>
    <xf numFmtId="176" fontId="4" fillId="33" borderId="47" xfId="0" applyNumberFormat="1" applyFont="1" applyFill="1" applyBorder="1" applyAlignment="1">
      <alignment horizontal="right" vertical="center"/>
    </xf>
    <xf numFmtId="176" fontId="4" fillId="34" borderId="48" xfId="0" applyNumberFormat="1" applyFont="1" applyFill="1" applyBorder="1" applyAlignment="1">
      <alignment horizontal="right" vertical="center"/>
    </xf>
    <xf numFmtId="0" fontId="4" fillId="0" borderId="49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176" fontId="2" fillId="0" borderId="50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distributed" vertical="center"/>
    </xf>
    <xf numFmtId="176" fontId="2" fillId="0" borderId="51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76" fontId="2" fillId="0" borderId="53" xfId="0" applyNumberFormat="1" applyFont="1" applyFill="1" applyBorder="1" applyAlignment="1">
      <alignment horizontal="right" vertical="center"/>
    </xf>
    <xf numFmtId="176" fontId="4" fillId="34" borderId="54" xfId="0" applyNumberFormat="1" applyFont="1" applyFill="1" applyBorder="1" applyAlignment="1">
      <alignment horizontal="right" vertical="center"/>
    </xf>
    <xf numFmtId="176" fontId="4" fillId="33" borderId="55" xfId="0" applyNumberFormat="1" applyFont="1" applyFill="1" applyBorder="1" applyAlignment="1">
      <alignment horizontal="right" vertical="center"/>
    </xf>
    <xf numFmtId="176" fontId="4" fillId="34" borderId="56" xfId="0" applyNumberFormat="1" applyFont="1" applyFill="1" applyBorder="1" applyAlignment="1">
      <alignment horizontal="right" vertical="center"/>
    </xf>
    <xf numFmtId="0" fontId="4" fillId="35" borderId="57" xfId="0" applyFont="1" applyFill="1" applyBorder="1" applyAlignment="1">
      <alignment horizontal="distributed" vertical="center"/>
    </xf>
    <xf numFmtId="176" fontId="2" fillId="34" borderId="44" xfId="0" applyNumberFormat="1" applyFont="1" applyFill="1" applyBorder="1" applyAlignment="1">
      <alignment horizontal="right" vertical="center"/>
    </xf>
    <xf numFmtId="176" fontId="2" fillId="33" borderId="27" xfId="0" applyNumberFormat="1" applyFont="1" applyFill="1" applyBorder="1" applyAlignment="1">
      <alignment horizontal="right" vertical="center"/>
    </xf>
    <xf numFmtId="176" fontId="2" fillId="34" borderId="25" xfId="0" applyNumberFormat="1" applyFont="1" applyFill="1" applyBorder="1" applyAlignment="1">
      <alignment horizontal="right" vertical="center"/>
    </xf>
    <xf numFmtId="0" fontId="2" fillId="35" borderId="58" xfId="0" applyFont="1" applyFill="1" applyBorder="1" applyAlignment="1">
      <alignment horizontal="distributed" vertical="center"/>
    </xf>
    <xf numFmtId="176" fontId="2" fillId="34" borderId="59" xfId="0" applyNumberFormat="1" applyFont="1" applyFill="1" applyBorder="1" applyAlignment="1">
      <alignment horizontal="right" vertical="center"/>
    </xf>
    <xf numFmtId="176" fontId="2" fillId="33" borderId="60" xfId="0" applyNumberFormat="1" applyFont="1" applyFill="1" applyBorder="1" applyAlignment="1">
      <alignment horizontal="right" vertical="center"/>
    </xf>
    <xf numFmtId="176" fontId="2" fillId="34" borderId="61" xfId="0" applyNumberFormat="1" applyFont="1" applyFill="1" applyBorder="1" applyAlignment="1">
      <alignment horizontal="right" vertical="center"/>
    </xf>
    <xf numFmtId="0" fontId="2" fillId="35" borderId="62" xfId="0" applyFont="1" applyFill="1" applyBorder="1" applyAlignment="1">
      <alignment horizontal="distributed" vertical="center"/>
    </xf>
    <xf numFmtId="176" fontId="2" fillId="0" borderId="63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34" borderId="43" xfId="0" applyNumberFormat="1" applyFont="1" applyFill="1" applyBorder="1" applyAlignment="1">
      <alignment horizontal="right" vertical="center"/>
    </xf>
    <xf numFmtId="176" fontId="2" fillId="33" borderId="24" xfId="0" applyNumberFormat="1" applyFont="1" applyFill="1" applyBorder="1" applyAlignment="1">
      <alignment horizontal="right" vertical="center"/>
    </xf>
    <xf numFmtId="176" fontId="2" fillId="34" borderId="23" xfId="0" applyNumberFormat="1" applyFont="1" applyFill="1" applyBorder="1" applyAlignment="1">
      <alignment horizontal="right" vertical="center"/>
    </xf>
    <xf numFmtId="0" fontId="2" fillId="35" borderId="64" xfId="0" applyFont="1" applyFill="1" applyBorder="1" applyAlignment="1">
      <alignment horizontal="distributed" vertical="center"/>
    </xf>
    <xf numFmtId="0" fontId="5" fillId="36" borderId="21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 wrapText="1"/>
    </xf>
    <xf numFmtId="38" fontId="4" fillId="0" borderId="0" xfId="48" applyFont="1" applyAlignment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38" fontId="4" fillId="34" borderId="65" xfId="48" applyFont="1" applyFill="1" applyBorder="1" applyAlignment="1">
      <alignment horizontal="right" vertical="center"/>
    </xf>
    <xf numFmtId="0" fontId="4" fillId="0" borderId="66" xfId="0" applyFont="1" applyBorder="1" applyAlignment="1">
      <alignment horizontal="distributed" vertical="center" indent="1"/>
    </xf>
    <xf numFmtId="38" fontId="2" fillId="0" borderId="0" xfId="48" applyFont="1" applyAlignment="1">
      <alignment horizontal="left" vertical="center"/>
    </xf>
    <xf numFmtId="38" fontId="2" fillId="34" borderId="67" xfId="48" applyFont="1" applyFill="1" applyBorder="1" applyAlignment="1">
      <alignment horizontal="right" vertical="center"/>
    </xf>
    <xf numFmtId="0" fontId="2" fillId="0" borderId="68" xfId="0" applyFont="1" applyBorder="1" applyAlignment="1">
      <alignment horizontal="distributed" vertical="center" indent="1"/>
    </xf>
    <xf numFmtId="38" fontId="2" fillId="34" borderId="69" xfId="48" applyFont="1" applyFill="1" applyBorder="1" applyAlignment="1">
      <alignment horizontal="right" vertical="center"/>
    </xf>
    <xf numFmtId="0" fontId="2" fillId="0" borderId="70" xfId="0" applyFont="1" applyBorder="1" applyAlignment="1">
      <alignment horizontal="distributed" vertical="center" indent="1"/>
    </xf>
    <xf numFmtId="38" fontId="2" fillId="34" borderId="71" xfId="48" applyFont="1" applyFill="1" applyBorder="1" applyAlignment="1">
      <alignment horizontal="right" vertical="center"/>
    </xf>
    <xf numFmtId="0" fontId="2" fillId="0" borderId="72" xfId="0" applyFont="1" applyBorder="1" applyAlignment="1">
      <alignment horizontal="distributed" vertical="center" indent="1"/>
    </xf>
    <xf numFmtId="38" fontId="2" fillId="34" borderId="73" xfId="48" applyFont="1" applyFill="1" applyBorder="1" applyAlignment="1">
      <alignment horizontal="right" vertical="center"/>
    </xf>
    <xf numFmtId="0" fontId="2" fillId="0" borderId="74" xfId="0" applyFont="1" applyBorder="1" applyAlignment="1">
      <alignment horizontal="distributed" vertical="center" indent="1"/>
    </xf>
    <xf numFmtId="38" fontId="2" fillId="0" borderId="0" xfId="48" applyFont="1" applyBorder="1" applyAlignment="1">
      <alignment horizontal="left" vertical="center"/>
    </xf>
    <xf numFmtId="38" fontId="2" fillId="34" borderId="75" xfId="48" applyFont="1" applyFill="1" applyBorder="1" applyAlignment="1">
      <alignment horizontal="right" vertical="center"/>
    </xf>
    <xf numFmtId="0" fontId="2" fillId="0" borderId="76" xfId="0" applyFont="1" applyBorder="1" applyAlignment="1">
      <alignment horizontal="distributed" vertical="center" indent="1"/>
    </xf>
    <xf numFmtId="38" fontId="2" fillId="34" borderId="77" xfId="48" applyFont="1" applyFill="1" applyBorder="1" applyAlignment="1">
      <alignment horizontal="right" vertical="center"/>
    </xf>
    <xf numFmtId="0" fontId="5" fillId="34" borderId="78" xfId="0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left" vertical="center" indent="1"/>
    </xf>
    <xf numFmtId="0" fontId="2" fillId="0" borderId="65" xfId="0" applyFont="1" applyBorder="1" applyAlignment="1">
      <alignment horizontal="distributed" vertical="center"/>
    </xf>
    <xf numFmtId="0" fontId="2" fillId="0" borderId="78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176" fontId="2" fillId="34" borderId="25" xfId="0" applyNumberFormat="1" applyFont="1" applyFill="1" applyBorder="1" applyAlignment="1" quotePrefix="1">
      <alignment horizontal="right" vertical="center"/>
    </xf>
    <xf numFmtId="0" fontId="2" fillId="0" borderId="80" xfId="0" applyFont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7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98" xfId="0" applyFont="1" applyBorder="1" applyAlignment="1">
      <alignment horizontal="distributed" vertical="center"/>
    </xf>
    <xf numFmtId="0" fontId="2" fillId="0" borderId="99" xfId="0" applyFont="1" applyBorder="1" applyAlignment="1">
      <alignment horizontal="distributed" vertical="center"/>
    </xf>
    <xf numFmtId="0" fontId="2" fillId="0" borderId="7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distributed" vertical="center"/>
    </xf>
    <xf numFmtId="0" fontId="2" fillId="0" borderId="102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2" fillId="0" borderId="103" xfId="0" applyFont="1" applyBorder="1" applyAlignment="1">
      <alignment horizontal="distributed" vertical="center"/>
    </xf>
    <xf numFmtId="0" fontId="2" fillId="0" borderId="104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2" fillId="0" borderId="105" xfId="0" applyFont="1" applyBorder="1" applyAlignment="1">
      <alignment horizontal="distributed" vertical="center"/>
    </xf>
    <xf numFmtId="0" fontId="2" fillId="0" borderId="106" xfId="0" applyFont="1" applyBorder="1" applyAlignment="1">
      <alignment horizontal="distributed" vertical="center"/>
    </xf>
    <xf numFmtId="0" fontId="2" fillId="0" borderId="107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108" xfId="0" applyFont="1" applyBorder="1" applyAlignment="1">
      <alignment horizontal="distributed" vertical="center"/>
    </xf>
    <xf numFmtId="0" fontId="2" fillId="0" borderId="109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view="pageBreakPreview" zoomScale="60" zoomScalePageLayoutView="0" workbookViewId="0" topLeftCell="A1">
      <selection activeCell="R13" sqref="R13"/>
    </sheetView>
  </sheetViews>
  <sheetFormatPr defaultColWidth="8.625" defaultRowHeight="13.5"/>
  <cols>
    <col min="1" max="1" width="10.375" style="2" customWidth="1"/>
    <col min="2" max="3" width="8.625" style="2" customWidth="1"/>
    <col min="4" max="4" width="10.50390625" style="2" customWidth="1"/>
    <col min="5" max="5" width="8.625" style="2" customWidth="1"/>
    <col min="6" max="6" width="10.50390625" style="2" customWidth="1"/>
    <col min="7" max="7" width="8.625" style="2" customWidth="1"/>
    <col min="8" max="8" width="10.50390625" style="2" customWidth="1"/>
    <col min="9" max="9" width="8.625" style="2" customWidth="1"/>
    <col min="10" max="10" width="10.50390625" style="2" customWidth="1"/>
    <col min="11" max="11" width="8.625" style="2" customWidth="1"/>
    <col min="12" max="12" width="10.50390625" style="2" customWidth="1"/>
    <col min="13" max="13" width="8.875" style="2" customWidth="1"/>
    <col min="14" max="14" width="6.00390625" style="2" bestFit="1" customWidth="1"/>
    <col min="15" max="16384" width="8.625" style="2" customWidth="1"/>
  </cols>
  <sheetData>
    <row r="1" spans="1:14" ht="15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41"/>
      <c r="N1" s="41"/>
    </row>
    <row r="2" ht="12" thickBot="1">
      <c r="A2" s="2" t="s">
        <v>14</v>
      </c>
    </row>
    <row r="3" spans="1:14" ht="16.5" customHeight="1">
      <c r="A3" s="132" t="s">
        <v>22</v>
      </c>
      <c r="B3" s="133"/>
      <c r="C3" s="140" t="s">
        <v>17</v>
      </c>
      <c r="D3" s="141"/>
      <c r="E3" s="141"/>
      <c r="F3" s="141"/>
      <c r="G3" s="141"/>
      <c r="H3" s="141"/>
      <c r="I3" s="116" t="s">
        <v>0</v>
      </c>
      <c r="J3" s="144"/>
      <c r="K3" s="116" t="s">
        <v>1</v>
      </c>
      <c r="L3" s="117"/>
      <c r="M3" s="136"/>
      <c r="N3" s="136"/>
    </row>
    <row r="4" spans="1:14" ht="16.5" customHeight="1">
      <c r="A4" s="134"/>
      <c r="B4" s="135"/>
      <c r="C4" s="142" t="s">
        <v>2</v>
      </c>
      <c r="D4" s="143"/>
      <c r="E4" s="142" t="s">
        <v>3</v>
      </c>
      <c r="F4" s="143"/>
      <c r="G4" s="142" t="s">
        <v>23</v>
      </c>
      <c r="H4" s="143"/>
      <c r="I4" s="118"/>
      <c r="J4" s="145"/>
      <c r="K4" s="118"/>
      <c r="L4" s="119"/>
      <c r="M4" s="136"/>
      <c r="N4" s="136"/>
    </row>
    <row r="5" spans="1:14" ht="16.5" customHeight="1">
      <c r="A5" s="134"/>
      <c r="B5" s="135"/>
      <c r="C5" s="7" t="s">
        <v>19</v>
      </c>
      <c r="D5" s="8" t="s">
        <v>20</v>
      </c>
      <c r="E5" s="7" t="s">
        <v>19</v>
      </c>
      <c r="F5" s="8" t="s">
        <v>20</v>
      </c>
      <c r="G5" s="7" t="s">
        <v>19</v>
      </c>
      <c r="H5" s="8" t="s">
        <v>20</v>
      </c>
      <c r="I5" s="7" t="s">
        <v>19</v>
      </c>
      <c r="J5" s="8" t="s">
        <v>20</v>
      </c>
      <c r="K5" s="7" t="s">
        <v>19</v>
      </c>
      <c r="L5" s="15" t="s">
        <v>20</v>
      </c>
      <c r="M5" s="136"/>
      <c r="N5" s="136"/>
    </row>
    <row r="6" spans="1:14" ht="11.25">
      <c r="A6" s="17"/>
      <c r="B6" s="18"/>
      <c r="C6" s="16" t="s">
        <v>5</v>
      </c>
      <c r="D6" s="19" t="s">
        <v>6</v>
      </c>
      <c r="E6" s="16" t="s">
        <v>5</v>
      </c>
      <c r="F6" s="19" t="s">
        <v>6</v>
      </c>
      <c r="G6" s="16" t="s">
        <v>5</v>
      </c>
      <c r="H6" s="19" t="s">
        <v>6</v>
      </c>
      <c r="I6" s="16" t="s">
        <v>5</v>
      </c>
      <c r="J6" s="19" t="s">
        <v>6</v>
      </c>
      <c r="K6" s="16" t="s">
        <v>5</v>
      </c>
      <c r="L6" s="21" t="s">
        <v>6</v>
      </c>
      <c r="M6" s="48"/>
      <c r="N6" s="48"/>
    </row>
    <row r="7" spans="1:14" ht="30" customHeight="1">
      <c r="A7" s="137" t="s">
        <v>24</v>
      </c>
      <c r="B7" s="22" t="s">
        <v>7</v>
      </c>
      <c r="C7" s="23">
        <v>16853</v>
      </c>
      <c r="D7" s="24">
        <v>6031</v>
      </c>
      <c r="E7" s="23">
        <v>7499</v>
      </c>
      <c r="F7" s="24">
        <v>1677</v>
      </c>
      <c r="G7" s="23">
        <v>24352</v>
      </c>
      <c r="H7" s="24">
        <v>7708</v>
      </c>
      <c r="I7" s="23">
        <v>8857</v>
      </c>
      <c r="J7" s="24">
        <v>2189</v>
      </c>
      <c r="K7" s="23">
        <v>15495</v>
      </c>
      <c r="L7" s="51">
        <v>5519</v>
      </c>
      <c r="M7" s="49"/>
      <c r="N7" s="120"/>
    </row>
    <row r="8" spans="1:14" ht="30" customHeight="1">
      <c r="A8" s="138"/>
      <c r="B8" s="25" t="s">
        <v>8</v>
      </c>
      <c r="C8" s="27">
        <v>64111</v>
      </c>
      <c r="D8" s="28">
        <v>10287</v>
      </c>
      <c r="E8" s="27">
        <v>33847</v>
      </c>
      <c r="F8" s="28">
        <v>4610</v>
      </c>
      <c r="G8" s="27">
        <v>97958</v>
      </c>
      <c r="H8" s="28">
        <v>14897</v>
      </c>
      <c r="I8" s="27">
        <v>37681</v>
      </c>
      <c r="J8" s="28">
        <v>5420</v>
      </c>
      <c r="K8" s="27">
        <v>60277</v>
      </c>
      <c r="L8" s="52">
        <v>9477</v>
      </c>
      <c r="M8" s="49"/>
      <c r="N8" s="120"/>
    </row>
    <row r="9" spans="1:14" s="3" customFormat="1" ht="30" customHeight="1">
      <c r="A9" s="139"/>
      <c r="B9" s="26" t="s">
        <v>4</v>
      </c>
      <c r="C9" s="29">
        <v>80964</v>
      </c>
      <c r="D9" s="30">
        <v>16318</v>
      </c>
      <c r="E9" s="29">
        <v>41346</v>
      </c>
      <c r="F9" s="30">
        <v>6287</v>
      </c>
      <c r="G9" s="29">
        <v>122310</v>
      </c>
      <c r="H9" s="30">
        <v>22605</v>
      </c>
      <c r="I9" s="29">
        <v>46538</v>
      </c>
      <c r="J9" s="30">
        <v>7609</v>
      </c>
      <c r="K9" s="29">
        <v>75772</v>
      </c>
      <c r="L9" s="53">
        <v>14996</v>
      </c>
      <c r="M9" s="50"/>
      <c r="N9" s="120"/>
    </row>
    <row r="10" spans="1:14" ht="30" customHeight="1">
      <c r="A10" s="121" t="s">
        <v>9</v>
      </c>
      <c r="B10" s="122"/>
      <c r="C10" s="31">
        <v>3838</v>
      </c>
      <c r="D10" s="32">
        <v>3203</v>
      </c>
      <c r="E10" s="31">
        <v>3149</v>
      </c>
      <c r="F10" s="32">
        <v>2270</v>
      </c>
      <c r="G10" s="31">
        <v>6987</v>
      </c>
      <c r="H10" s="32">
        <v>5473</v>
      </c>
      <c r="I10" s="31">
        <v>3399</v>
      </c>
      <c r="J10" s="32">
        <v>2487</v>
      </c>
      <c r="K10" s="31">
        <v>3588</v>
      </c>
      <c r="L10" s="37">
        <v>2986</v>
      </c>
      <c r="M10" s="120"/>
      <c r="N10" s="120"/>
    </row>
    <row r="11" spans="1:14" ht="30" customHeight="1">
      <c r="A11" s="121" t="s">
        <v>10</v>
      </c>
      <c r="B11" s="122"/>
      <c r="C11" s="31">
        <v>618</v>
      </c>
      <c r="D11" s="32">
        <v>613</v>
      </c>
      <c r="E11" s="31">
        <v>628</v>
      </c>
      <c r="F11" s="32">
        <v>727</v>
      </c>
      <c r="G11" s="31">
        <v>1246</v>
      </c>
      <c r="H11" s="32">
        <v>1340</v>
      </c>
      <c r="I11" s="31">
        <v>733</v>
      </c>
      <c r="J11" s="32">
        <v>573</v>
      </c>
      <c r="K11" s="31">
        <v>513</v>
      </c>
      <c r="L11" s="37">
        <v>767</v>
      </c>
      <c r="M11" s="120"/>
      <c r="N11" s="120"/>
    </row>
    <row r="12" spans="1:14" ht="30" customHeight="1">
      <c r="A12" s="121" t="s">
        <v>11</v>
      </c>
      <c r="B12" s="122"/>
      <c r="C12" s="31">
        <v>46239</v>
      </c>
      <c r="D12" s="32">
        <v>9287</v>
      </c>
      <c r="E12" s="31">
        <v>29098</v>
      </c>
      <c r="F12" s="32">
        <v>13370</v>
      </c>
      <c r="G12" s="31">
        <v>75337</v>
      </c>
      <c r="H12" s="32">
        <v>22657</v>
      </c>
      <c r="I12" s="31">
        <v>31443</v>
      </c>
      <c r="J12" s="32">
        <v>14284</v>
      </c>
      <c r="K12" s="31">
        <v>43894</v>
      </c>
      <c r="L12" s="37">
        <v>8373</v>
      </c>
      <c r="M12" s="120"/>
      <c r="N12" s="120"/>
    </row>
    <row r="13" spans="1:14" ht="30" customHeight="1" thickBot="1">
      <c r="A13" s="127" t="s">
        <v>12</v>
      </c>
      <c r="B13" s="128"/>
      <c r="C13" s="33">
        <v>138</v>
      </c>
      <c r="D13" s="34">
        <v>13</v>
      </c>
      <c r="E13" s="33">
        <v>241</v>
      </c>
      <c r="F13" s="34">
        <v>33</v>
      </c>
      <c r="G13" s="33">
        <v>379</v>
      </c>
      <c r="H13" s="34">
        <v>46</v>
      </c>
      <c r="I13" s="33">
        <v>244</v>
      </c>
      <c r="J13" s="34">
        <v>37</v>
      </c>
      <c r="K13" s="33">
        <v>135</v>
      </c>
      <c r="L13" s="38">
        <v>9</v>
      </c>
      <c r="M13" s="120"/>
      <c r="N13" s="120"/>
    </row>
    <row r="14" spans="1:14" s="3" customFormat="1" ht="30" customHeight="1" thickBot="1" thickTop="1">
      <c r="A14" s="129" t="s">
        <v>25</v>
      </c>
      <c r="B14" s="130"/>
      <c r="C14" s="35">
        <v>131797</v>
      </c>
      <c r="D14" s="36">
        <v>29434</v>
      </c>
      <c r="E14" s="35">
        <v>74462</v>
      </c>
      <c r="F14" s="36">
        <v>22687</v>
      </c>
      <c r="G14" s="35">
        <v>206259</v>
      </c>
      <c r="H14" s="36">
        <v>52121</v>
      </c>
      <c r="I14" s="35">
        <v>82357</v>
      </c>
      <c r="J14" s="36">
        <v>24990</v>
      </c>
      <c r="K14" s="35">
        <v>123902</v>
      </c>
      <c r="L14" s="39">
        <v>27131</v>
      </c>
      <c r="M14" s="123"/>
      <c r="N14" s="123"/>
    </row>
    <row r="15" spans="1:14" ht="13.5" customHeight="1">
      <c r="A15" s="4" t="s">
        <v>26</v>
      </c>
      <c r="B15" s="125" t="s">
        <v>105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6"/>
      <c r="N15" s="126"/>
    </row>
    <row r="16" spans="1:14" ht="11.25">
      <c r="A16" s="4" t="s">
        <v>27</v>
      </c>
      <c r="B16" s="124" t="s">
        <v>106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ht="11.25">
      <c r="A17" s="1" t="s">
        <v>13</v>
      </c>
    </row>
    <row r="18" ht="11.25">
      <c r="A18" s="1" t="s">
        <v>107</v>
      </c>
    </row>
    <row r="19" ht="11.25">
      <c r="A19" s="1" t="s">
        <v>108</v>
      </c>
    </row>
    <row r="20" ht="11.25">
      <c r="A20" s="1" t="s">
        <v>109</v>
      </c>
    </row>
    <row r="21" ht="11.25">
      <c r="A21" s="1" t="s">
        <v>113</v>
      </c>
    </row>
  </sheetData>
  <sheetProtection/>
  <mergeCells count="23">
    <mergeCell ref="A1:L1"/>
    <mergeCell ref="A3:B5"/>
    <mergeCell ref="M3:N5"/>
    <mergeCell ref="A7:A9"/>
    <mergeCell ref="A10:B10"/>
    <mergeCell ref="C3:H3"/>
    <mergeCell ref="G4:H4"/>
    <mergeCell ref="C4:D4"/>
    <mergeCell ref="I3:J4"/>
    <mergeCell ref="E4:F4"/>
    <mergeCell ref="M14:N14"/>
    <mergeCell ref="M12:N12"/>
    <mergeCell ref="B16:N16"/>
    <mergeCell ref="B15:N15"/>
    <mergeCell ref="A12:B12"/>
    <mergeCell ref="A13:B13"/>
    <mergeCell ref="A14:B14"/>
    <mergeCell ref="K3:L4"/>
    <mergeCell ref="N7:N9"/>
    <mergeCell ref="A11:B11"/>
    <mergeCell ref="M10:N10"/>
    <mergeCell ref="M11:N11"/>
    <mergeCell ref="M13:N13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  <headerFooter alignWithMargins="0">
    <oddFooter>&amp;R広島国税局
国税滞納
(H24)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zoomScalePageLayoutView="0" workbookViewId="0" topLeftCell="A1">
      <selection activeCell="D19" sqref="D19"/>
    </sheetView>
  </sheetViews>
  <sheetFormatPr defaultColWidth="8.625" defaultRowHeight="13.5"/>
  <cols>
    <col min="1" max="1" width="16.625" style="2" customWidth="1"/>
    <col min="2" max="2" width="8.625" style="2" customWidth="1"/>
    <col min="3" max="3" width="10.625" style="2" customWidth="1"/>
    <col min="4" max="4" width="8.625" style="2" customWidth="1"/>
    <col min="5" max="5" width="10.625" style="2" customWidth="1"/>
    <col min="6" max="6" width="8.625" style="2" customWidth="1"/>
    <col min="7" max="7" width="10.625" style="2" customWidth="1"/>
    <col min="8" max="8" width="8.625" style="2" customWidth="1"/>
    <col min="9" max="9" width="10.625" style="2" customWidth="1"/>
    <col min="10" max="10" width="8.625" style="2" customWidth="1"/>
    <col min="11" max="11" width="10.625" style="2" customWidth="1"/>
    <col min="12" max="12" width="11.75390625" style="2" customWidth="1"/>
    <col min="13" max="16384" width="8.625" style="2" customWidth="1"/>
  </cols>
  <sheetData>
    <row r="1" ht="12" thickBot="1">
      <c r="A1" s="2" t="s">
        <v>15</v>
      </c>
    </row>
    <row r="2" spans="1:12" ht="16.5" customHeight="1">
      <c r="A2" s="146" t="s">
        <v>16</v>
      </c>
      <c r="B2" s="140" t="s">
        <v>17</v>
      </c>
      <c r="C2" s="141"/>
      <c r="D2" s="141"/>
      <c r="E2" s="141"/>
      <c r="F2" s="141"/>
      <c r="G2" s="148"/>
      <c r="H2" s="149" t="s">
        <v>0</v>
      </c>
      <c r="I2" s="150"/>
      <c r="J2" s="149" t="s">
        <v>1</v>
      </c>
      <c r="K2" s="153"/>
      <c r="L2" s="134"/>
    </row>
    <row r="3" spans="1:12" ht="16.5" customHeight="1">
      <c r="A3" s="147"/>
      <c r="B3" s="155" t="s">
        <v>2</v>
      </c>
      <c r="C3" s="156"/>
      <c r="D3" s="155" t="s">
        <v>3</v>
      </c>
      <c r="E3" s="156"/>
      <c r="F3" s="155" t="s">
        <v>18</v>
      </c>
      <c r="G3" s="156"/>
      <c r="H3" s="151"/>
      <c r="I3" s="152"/>
      <c r="J3" s="151"/>
      <c r="K3" s="154"/>
      <c r="L3" s="134"/>
    </row>
    <row r="4" spans="1:12" ht="15" customHeight="1">
      <c r="A4" s="147"/>
      <c r="B4" s="7" t="s">
        <v>19</v>
      </c>
      <c r="C4" s="8" t="s">
        <v>20</v>
      </c>
      <c r="D4" s="7" t="s">
        <v>19</v>
      </c>
      <c r="E4" s="8" t="s">
        <v>20</v>
      </c>
      <c r="F4" s="7" t="s">
        <v>19</v>
      </c>
      <c r="G4" s="8" t="s">
        <v>20</v>
      </c>
      <c r="H4" s="7" t="s">
        <v>19</v>
      </c>
      <c r="I4" s="8" t="s">
        <v>20</v>
      </c>
      <c r="J4" s="7" t="s">
        <v>19</v>
      </c>
      <c r="K4" s="42" t="s">
        <v>20</v>
      </c>
      <c r="L4" s="134"/>
    </row>
    <row r="5" spans="1:12" ht="11.25">
      <c r="A5" s="20"/>
      <c r="B5" s="16" t="s">
        <v>5</v>
      </c>
      <c r="C5" s="19" t="s">
        <v>6</v>
      </c>
      <c r="D5" s="16" t="s">
        <v>5</v>
      </c>
      <c r="E5" s="19" t="s">
        <v>6</v>
      </c>
      <c r="F5" s="16" t="s">
        <v>5</v>
      </c>
      <c r="G5" s="19" t="s">
        <v>6</v>
      </c>
      <c r="H5" s="16" t="s">
        <v>5</v>
      </c>
      <c r="I5" s="19" t="s">
        <v>6</v>
      </c>
      <c r="J5" s="16" t="s">
        <v>5</v>
      </c>
      <c r="K5" s="43" t="s">
        <v>6</v>
      </c>
      <c r="L5" s="47"/>
    </row>
    <row r="6" spans="1:12" s="54" customFormat="1" ht="30" customHeight="1">
      <c r="A6" s="9" t="s">
        <v>28</v>
      </c>
      <c r="B6" s="10">
        <v>134400</v>
      </c>
      <c r="C6" s="11">
        <v>35875</v>
      </c>
      <c r="D6" s="10">
        <v>90263</v>
      </c>
      <c r="E6" s="11">
        <v>41815</v>
      </c>
      <c r="F6" s="10">
        <v>224663</v>
      </c>
      <c r="G6" s="11">
        <v>77690</v>
      </c>
      <c r="H6" s="10">
        <v>89883</v>
      </c>
      <c r="I6" s="11">
        <v>43468</v>
      </c>
      <c r="J6" s="10">
        <v>134780</v>
      </c>
      <c r="K6" s="44">
        <v>34222</v>
      </c>
      <c r="L6" s="40"/>
    </row>
    <row r="7" spans="1:12" s="54" customFormat="1" ht="30" customHeight="1">
      <c r="A7" s="9" t="s">
        <v>29</v>
      </c>
      <c r="B7" s="5">
        <v>134780</v>
      </c>
      <c r="C7" s="6">
        <v>34222</v>
      </c>
      <c r="D7" s="5">
        <v>86725</v>
      </c>
      <c r="E7" s="6">
        <v>30970</v>
      </c>
      <c r="F7" s="5">
        <v>221505</v>
      </c>
      <c r="G7" s="6">
        <v>65192</v>
      </c>
      <c r="H7" s="5">
        <v>85392</v>
      </c>
      <c r="I7" s="6">
        <v>32554</v>
      </c>
      <c r="J7" s="5">
        <v>136113</v>
      </c>
      <c r="K7" s="45">
        <v>32638</v>
      </c>
      <c r="L7" s="40"/>
    </row>
    <row r="8" spans="1:12" s="54" customFormat="1" ht="30" customHeight="1">
      <c r="A8" s="9" t="s">
        <v>104</v>
      </c>
      <c r="B8" s="5">
        <v>136113</v>
      </c>
      <c r="C8" s="6">
        <v>32638</v>
      </c>
      <c r="D8" s="5">
        <v>83779</v>
      </c>
      <c r="E8" s="6">
        <v>29251</v>
      </c>
      <c r="F8" s="5">
        <v>219892</v>
      </c>
      <c r="G8" s="6">
        <v>61889</v>
      </c>
      <c r="H8" s="5">
        <v>82432</v>
      </c>
      <c r="I8" s="6">
        <v>30562</v>
      </c>
      <c r="J8" s="5">
        <v>137460</v>
      </c>
      <c r="K8" s="45">
        <v>31327</v>
      </c>
      <c r="L8" s="40"/>
    </row>
    <row r="9" spans="1:12" s="54" customFormat="1" ht="30" customHeight="1">
      <c r="A9" s="9" t="s">
        <v>110</v>
      </c>
      <c r="B9" s="5">
        <v>137460</v>
      </c>
      <c r="C9" s="6">
        <v>31327</v>
      </c>
      <c r="D9" s="5">
        <v>76860</v>
      </c>
      <c r="E9" s="6">
        <v>25092</v>
      </c>
      <c r="F9" s="5">
        <v>214320</v>
      </c>
      <c r="G9" s="6">
        <v>56419</v>
      </c>
      <c r="H9" s="5">
        <v>82523</v>
      </c>
      <c r="I9" s="6">
        <v>26985</v>
      </c>
      <c r="J9" s="5">
        <v>131797</v>
      </c>
      <c r="K9" s="45">
        <v>29434</v>
      </c>
      <c r="L9" s="40"/>
    </row>
    <row r="10" spans="1:12" ht="30" customHeight="1" thickBot="1">
      <c r="A10" s="14" t="s">
        <v>111</v>
      </c>
      <c r="B10" s="12">
        <v>131797</v>
      </c>
      <c r="C10" s="13">
        <v>29434</v>
      </c>
      <c r="D10" s="12">
        <v>74462</v>
      </c>
      <c r="E10" s="13">
        <v>22687</v>
      </c>
      <c r="F10" s="12">
        <v>206259</v>
      </c>
      <c r="G10" s="13">
        <v>52121</v>
      </c>
      <c r="H10" s="12">
        <v>82357</v>
      </c>
      <c r="I10" s="13">
        <v>24990</v>
      </c>
      <c r="J10" s="12">
        <v>123902</v>
      </c>
      <c r="K10" s="46">
        <v>27131</v>
      </c>
      <c r="L10" s="40"/>
    </row>
  </sheetData>
  <sheetProtection/>
  <mergeCells count="8">
    <mergeCell ref="A2:A4"/>
    <mergeCell ref="B2:G2"/>
    <mergeCell ref="H2:I3"/>
    <mergeCell ref="J2:K3"/>
    <mergeCell ref="L2:L4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  <headerFooter alignWithMargins="0">
    <oddFooter>&amp;R広島国税局
国税滞納
(H24)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showGridLines="0" zoomScalePageLayoutView="0" workbookViewId="0" topLeftCell="A37">
      <selection activeCell="J43" sqref="J43"/>
    </sheetView>
  </sheetViews>
  <sheetFormatPr defaultColWidth="5.875" defaultRowHeight="13.5"/>
  <cols>
    <col min="1" max="1" width="10.625" style="2" customWidth="1"/>
    <col min="2" max="2" width="8.625" style="2" customWidth="1"/>
    <col min="3" max="3" width="11.375" style="2" bestFit="1" customWidth="1"/>
    <col min="4" max="4" width="6.75390625" style="2" bestFit="1" customWidth="1"/>
    <col min="5" max="5" width="9.75390625" style="2" bestFit="1" customWidth="1"/>
    <col min="6" max="6" width="8.25390625" style="2" bestFit="1" customWidth="1"/>
    <col min="7" max="7" width="11.375" style="2" bestFit="1" customWidth="1"/>
    <col min="8" max="8" width="6.75390625" style="2" bestFit="1" customWidth="1"/>
    <col min="9" max="9" width="9.75390625" style="2" bestFit="1" customWidth="1"/>
    <col min="10" max="10" width="8.25390625" style="2" bestFit="1" customWidth="1"/>
    <col min="11" max="11" width="9.75390625" style="2" bestFit="1" customWidth="1"/>
    <col min="12" max="16384" width="5.875" style="2" customWidth="1"/>
  </cols>
  <sheetData>
    <row r="1" ht="12" thickBot="1">
      <c r="A1" s="2" t="s">
        <v>90</v>
      </c>
    </row>
    <row r="2" spans="1:11" ht="15" customHeight="1">
      <c r="A2" s="157" t="s">
        <v>89</v>
      </c>
      <c r="B2" s="140" t="s">
        <v>17</v>
      </c>
      <c r="C2" s="141"/>
      <c r="D2" s="141"/>
      <c r="E2" s="141"/>
      <c r="F2" s="141"/>
      <c r="G2" s="148"/>
      <c r="H2" s="149" t="s">
        <v>0</v>
      </c>
      <c r="I2" s="150"/>
      <c r="J2" s="149" t="s">
        <v>1</v>
      </c>
      <c r="K2" s="159"/>
    </row>
    <row r="3" spans="1:11" ht="15" customHeight="1">
      <c r="A3" s="158"/>
      <c r="B3" s="155" t="s">
        <v>2</v>
      </c>
      <c r="C3" s="156"/>
      <c r="D3" s="155" t="s">
        <v>88</v>
      </c>
      <c r="E3" s="156"/>
      <c r="F3" s="155" t="s">
        <v>23</v>
      </c>
      <c r="G3" s="156"/>
      <c r="H3" s="151"/>
      <c r="I3" s="152"/>
      <c r="J3" s="151"/>
      <c r="K3" s="160"/>
    </row>
    <row r="4" spans="1:11" ht="15" customHeight="1">
      <c r="A4" s="158"/>
      <c r="B4" s="7" t="s">
        <v>19</v>
      </c>
      <c r="C4" s="8" t="s">
        <v>20</v>
      </c>
      <c r="D4" s="7" t="s">
        <v>19</v>
      </c>
      <c r="E4" s="8" t="s">
        <v>20</v>
      </c>
      <c r="F4" s="7" t="s">
        <v>19</v>
      </c>
      <c r="G4" s="8" t="s">
        <v>20</v>
      </c>
      <c r="H4" s="7" t="s">
        <v>19</v>
      </c>
      <c r="I4" s="8" t="s">
        <v>20</v>
      </c>
      <c r="J4" s="7" t="s">
        <v>19</v>
      </c>
      <c r="K4" s="15" t="s">
        <v>20</v>
      </c>
    </row>
    <row r="5" spans="1:11" ht="11.25">
      <c r="A5" s="90"/>
      <c r="B5" s="16" t="s">
        <v>5</v>
      </c>
      <c r="C5" s="19" t="s">
        <v>6</v>
      </c>
      <c r="D5" s="16" t="s">
        <v>5</v>
      </c>
      <c r="E5" s="19" t="s">
        <v>6</v>
      </c>
      <c r="F5" s="16" t="s">
        <v>5</v>
      </c>
      <c r="G5" s="19" t="s">
        <v>6</v>
      </c>
      <c r="H5" s="16" t="s">
        <v>5</v>
      </c>
      <c r="I5" s="19" t="s">
        <v>6</v>
      </c>
      <c r="J5" s="16" t="s">
        <v>5</v>
      </c>
      <c r="K5" s="21" t="s">
        <v>6</v>
      </c>
    </row>
    <row r="6" spans="1:11" ht="24" customHeight="1">
      <c r="A6" s="89" t="s">
        <v>87</v>
      </c>
      <c r="B6" s="87">
        <v>4726</v>
      </c>
      <c r="C6" s="88">
        <v>604</v>
      </c>
      <c r="D6" s="87">
        <v>2249</v>
      </c>
      <c r="E6" s="88">
        <v>595</v>
      </c>
      <c r="F6" s="87">
        <v>6975</v>
      </c>
      <c r="G6" s="88">
        <v>1199</v>
      </c>
      <c r="H6" s="87">
        <v>2818</v>
      </c>
      <c r="I6" s="88">
        <v>713</v>
      </c>
      <c r="J6" s="87">
        <v>4157</v>
      </c>
      <c r="K6" s="86">
        <v>486</v>
      </c>
    </row>
    <row r="7" spans="1:11" ht="24" customHeight="1">
      <c r="A7" s="78" t="s">
        <v>86</v>
      </c>
      <c r="B7" s="76">
        <v>3160</v>
      </c>
      <c r="C7" s="77">
        <v>394</v>
      </c>
      <c r="D7" s="76">
        <v>2230</v>
      </c>
      <c r="E7" s="77">
        <v>776</v>
      </c>
      <c r="F7" s="76">
        <v>5390</v>
      </c>
      <c r="G7" s="77">
        <v>1171</v>
      </c>
      <c r="H7" s="76">
        <v>2497</v>
      </c>
      <c r="I7" s="77">
        <v>754</v>
      </c>
      <c r="J7" s="76">
        <v>2893</v>
      </c>
      <c r="K7" s="75">
        <v>417</v>
      </c>
    </row>
    <row r="8" spans="1:11" ht="24" customHeight="1">
      <c r="A8" s="78" t="s">
        <v>85</v>
      </c>
      <c r="B8" s="76">
        <v>1576</v>
      </c>
      <c r="C8" s="77">
        <v>157</v>
      </c>
      <c r="D8" s="76">
        <v>906</v>
      </c>
      <c r="E8" s="77">
        <v>213</v>
      </c>
      <c r="F8" s="76">
        <v>2482</v>
      </c>
      <c r="G8" s="77">
        <v>370</v>
      </c>
      <c r="H8" s="76">
        <v>954</v>
      </c>
      <c r="I8" s="77">
        <v>219</v>
      </c>
      <c r="J8" s="76">
        <v>1528</v>
      </c>
      <c r="K8" s="75">
        <v>151</v>
      </c>
    </row>
    <row r="9" spans="1:11" s="3" customFormat="1" ht="24" customHeight="1">
      <c r="A9" s="74" t="s">
        <v>84</v>
      </c>
      <c r="B9" s="72">
        <f>SUM(B6:B8)</f>
        <v>9462</v>
      </c>
      <c r="C9" s="73">
        <v>1155</v>
      </c>
      <c r="D9" s="72">
        <f>SUM(D6:D8)</f>
        <v>5385</v>
      </c>
      <c r="E9" s="73">
        <v>1584</v>
      </c>
      <c r="F9" s="72">
        <f>SUM(F6:F8)</f>
        <v>14847</v>
      </c>
      <c r="G9" s="73">
        <v>2739</v>
      </c>
      <c r="H9" s="72">
        <f>SUM(H6:H8)</f>
        <v>6269</v>
      </c>
      <c r="I9" s="73">
        <v>1686</v>
      </c>
      <c r="J9" s="72">
        <f>SUM(J6:J8)</f>
        <v>8578</v>
      </c>
      <c r="K9" s="71">
        <v>1054</v>
      </c>
    </row>
    <row r="10" spans="1:11" s="63" customFormat="1" ht="15" customHeight="1">
      <c r="A10" s="67"/>
      <c r="B10" s="84"/>
      <c r="C10" s="85"/>
      <c r="D10" s="84"/>
      <c r="E10" s="85"/>
      <c r="F10" s="84"/>
      <c r="G10" s="85"/>
      <c r="H10" s="84"/>
      <c r="I10" s="85"/>
      <c r="J10" s="84"/>
      <c r="K10" s="83"/>
    </row>
    <row r="11" spans="1:11" ht="24" customHeight="1">
      <c r="A11" s="82" t="s">
        <v>83</v>
      </c>
      <c r="B11" s="80">
        <v>2522</v>
      </c>
      <c r="C11" s="81">
        <v>322</v>
      </c>
      <c r="D11" s="80">
        <v>2536</v>
      </c>
      <c r="E11" s="81">
        <v>525</v>
      </c>
      <c r="F11" s="80">
        <v>5058</v>
      </c>
      <c r="G11" s="81">
        <v>847</v>
      </c>
      <c r="H11" s="80">
        <v>2603</v>
      </c>
      <c r="I11" s="81">
        <v>545</v>
      </c>
      <c r="J11" s="80">
        <v>2455</v>
      </c>
      <c r="K11" s="79">
        <v>301</v>
      </c>
    </row>
    <row r="12" spans="1:11" ht="24" customHeight="1">
      <c r="A12" s="78" t="s">
        <v>82</v>
      </c>
      <c r="B12" s="76">
        <v>944</v>
      </c>
      <c r="C12" s="77">
        <v>110</v>
      </c>
      <c r="D12" s="76">
        <v>861</v>
      </c>
      <c r="E12" s="77">
        <v>199</v>
      </c>
      <c r="F12" s="76">
        <v>1805</v>
      </c>
      <c r="G12" s="77">
        <v>309</v>
      </c>
      <c r="H12" s="76">
        <v>914</v>
      </c>
      <c r="I12" s="77">
        <v>207</v>
      </c>
      <c r="J12" s="76">
        <v>891</v>
      </c>
      <c r="K12" s="75">
        <v>102</v>
      </c>
    </row>
    <row r="13" spans="1:11" ht="24" customHeight="1">
      <c r="A13" s="78" t="s">
        <v>81</v>
      </c>
      <c r="B13" s="76">
        <v>1636</v>
      </c>
      <c r="C13" s="77">
        <v>214</v>
      </c>
      <c r="D13" s="76">
        <v>1354</v>
      </c>
      <c r="E13" s="77">
        <v>307</v>
      </c>
      <c r="F13" s="76">
        <v>2990</v>
      </c>
      <c r="G13" s="77">
        <v>521</v>
      </c>
      <c r="H13" s="76">
        <v>1384</v>
      </c>
      <c r="I13" s="77">
        <v>342</v>
      </c>
      <c r="J13" s="76">
        <v>1606</v>
      </c>
      <c r="K13" s="75">
        <v>179</v>
      </c>
    </row>
    <row r="14" spans="1:11" ht="24" customHeight="1">
      <c r="A14" s="78" t="s">
        <v>80</v>
      </c>
      <c r="B14" s="76">
        <v>986</v>
      </c>
      <c r="C14" s="77">
        <v>118</v>
      </c>
      <c r="D14" s="76">
        <v>640</v>
      </c>
      <c r="E14" s="77">
        <v>149</v>
      </c>
      <c r="F14" s="76">
        <v>1626</v>
      </c>
      <c r="G14" s="77">
        <v>266</v>
      </c>
      <c r="H14" s="76">
        <v>771</v>
      </c>
      <c r="I14" s="77">
        <v>176</v>
      </c>
      <c r="J14" s="76">
        <v>855</v>
      </c>
      <c r="K14" s="75">
        <v>91</v>
      </c>
    </row>
    <row r="15" spans="1:11" ht="24" customHeight="1">
      <c r="A15" s="78" t="s">
        <v>79</v>
      </c>
      <c r="B15" s="76">
        <v>216</v>
      </c>
      <c r="C15" s="77">
        <v>24</v>
      </c>
      <c r="D15" s="76">
        <v>273</v>
      </c>
      <c r="E15" s="77">
        <v>35</v>
      </c>
      <c r="F15" s="76">
        <v>489</v>
      </c>
      <c r="G15" s="77">
        <v>59</v>
      </c>
      <c r="H15" s="76">
        <v>278</v>
      </c>
      <c r="I15" s="77">
        <v>37</v>
      </c>
      <c r="J15" s="76">
        <v>211</v>
      </c>
      <c r="K15" s="75">
        <v>22</v>
      </c>
    </row>
    <row r="16" spans="1:11" ht="24" customHeight="1">
      <c r="A16" s="78" t="s">
        <v>78</v>
      </c>
      <c r="B16" s="76">
        <v>831</v>
      </c>
      <c r="C16" s="77">
        <v>80</v>
      </c>
      <c r="D16" s="76">
        <v>472</v>
      </c>
      <c r="E16" s="77">
        <v>106</v>
      </c>
      <c r="F16" s="76">
        <v>1303</v>
      </c>
      <c r="G16" s="77">
        <v>186</v>
      </c>
      <c r="H16" s="76">
        <v>512</v>
      </c>
      <c r="I16" s="77">
        <v>102</v>
      </c>
      <c r="J16" s="76">
        <v>791</v>
      </c>
      <c r="K16" s="75">
        <v>84</v>
      </c>
    </row>
    <row r="17" spans="1:11" ht="24" customHeight="1">
      <c r="A17" s="78" t="s">
        <v>77</v>
      </c>
      <c r="B17" s="76">
        <v>78</v>
      </c>
      <c r="C17" s="77">
        <v>10</v>
      </c>
      <c r="D17" s="76">
        <v>150</v>
      </c>
      <c r="E17" s="77">
        <v>33</v>
      </c>
      <c r="F17" s="76">
        <v>228</v>
      </c>
      <c r="G17" s="77">
        <v>43</v>
      </c>
      <c r="H17" s="76">
        <v>161</v>
      </c>
      <c r="I17" s="77">
        <v>29</v>
      </c>
      <c r="J17" s="76">
        <v>67</v>
      </c>
      <c r="K17" s="75">
        <v>14</v>
      </c>
    </row>
    <row r="18" spans="1:11" s="3" customFormat="1" ht="24" customHeight="1">
      <c r="A18" s="74" t="s">
        <v>76</v>
      </c>
      <c r="B18" s="72">
        <f>SUM(B11:B17)</f>
        <v>7213</v>
      </c>
      <c r="C18" s="73">
        <v>877</v>
      </c>
      <c r="D18" s="72">
        <f aca="true" t="shared" si="0" ref="D18:J18">SUM(D11:D17)</f>
        <v>6286</v>
      </c>
      <c r="E18" s="73">
        <v>1354</v>
      </c>
      <c r="F18" s="72">
        <f t="shared" si="0"/>
        <v>13499</v>
      </c>
      <c r="G18" s="73">
        <v>2231</v>
      </c>
      <c r="H18" s="72">
        <f t="shared" si="0"/>
        <v>6623</v>
      </c>
      <c r="I18" s="73">
        <v>1437</v>
      </c>
      <c r="J18" s="72">
        <f t="shared" si="0"/>
        <v>6876</v>
      </c>
      <c r="K18" s="71">
        <v>793</v>
      </c>
    </row>
    <row r="19" spans="1:11" s="63" customFormat="1" ht="15" customHeight="1">
      <c r="A19" s="67"/>
      <c r="B19" s="84"/>
      <c r="C19" s="85"/>
      <c r="D19" s="84"/>
      <c r="E19" s="85"/>
      <c r="F19" s="84"/>
      <c r="G19" s="85"/>
      <c r="H19" s="84"/>
      <c r="I19" s="85"/>
      <c r="J19" s="84"/>
      <c r="K19" s="83"/>
    </row>
    <row r="20" spans="1:11" ht="24" customHeight="1">
      <c r="A20" s="82" t="s">
        <v>75</v>
      </c>
      <c r="B20" s="80">
        <v>5124</v>
      </c>
      <c r="C20" s="81">
        <v>734</v>
      </c>
      <c r="D20" s="80">
        <v>3141</v>
      </c>
      <c r="E20" s="81">
        <v>929</v>
      </c>
      <c r="F20" s="80">
        <v>8265</v>
      </c>
      <c r="G20" s="81">
        <v>1663</v>
      </c>
      <c r="H20" s="80">
        <v>3588</v>
      </c>
      <c r="I20" s="81">
        <v>1029</v>
      </c>
      <c r="J20" s="80">
        <v>4677</v>
      </c>
      <c r="K20" s="79">
        <v>634</v>
      </c>
    </row>
    <row r="21" spans="1:11" ht="24" customHeight="1">
      <c r="A21" s="78" t="s">
        <v>74</v>
      </c>
      <c r="B21" s="76">
        <v>5547</v>
      </c>
      <c r="C21" s="77">
        <v>893</v>
      </c>
      <c r="D21" s="76">
        <v>3621</v>
      </c>
      <c r="E21" s="77">
        <v>1189</v>
      </c>
      <c r="F21" s="76">
        <v>9168</v>
      </c>
      <c r="G21" s="77">
        <v>2082</v>
      </c>
      <c r="H21" s="76">
        <v>3758</v>
      </c>
      <c r="I21" s="77">
        <v>1284</v>
      </c>
      <c r="J21" s="76">
        <v>5410</v>
      </c>
      <c r="K21" s="75">
        <v>798</v>
      </c>
    </row>
    <row r="22" spans="1:11" ht="24" customHeight="1">
      <c r="A22" s="78" t="s">
        <v>73</v>
      </c>
      <c r="B22" s="76">
        <v>1359</v>
      </c>
      <c r="C22" s="77">
        <v>187</v>
      </c>
      <c r="D22" s="76">
        <v>971</v>
      </c>
      <c r="E22" s="77">
        <v>250</v>
      </c>
      <c r="F22" s="76">
        <v>2330</v>
      </c>
      <c r="G22" s="77">
        <v>437</v>
      </c>
      <c r="H22" s="76">
        <v>1132</v>
      </c>
      <c r="I22" s="77">
        <v>298</v>
      </c>
      <c r="J22" s="76">
        <v>1198</v>
      </c>
      <c r="K22" s="75">
        <v>140</v>
      </c>
    </row>
    <row r="23" spans="1:11" ht="24" customHeight="1">
      <c r="A23" s="78" t="s">
        <v>72</v>
      </c>
      <c r="B23" s="76">
        <v>683</v>
      </c>
      <c r="C23" s="77">
        <v>83</v>
      </c>
      <c r="D23" s="76">
        <v>630</v>
      </c>
      <c r="E23" s="77">
        <v>171</v>
      </c>
      <c r="F23" s="76">
        <v>1313</v>
      </c>
      <c r="G23" s="77">
        <v>254</v>
      </c>
      <c r="H23" s="76">
        <v>738</v>
      </c>
      <c r="I23" s="77">
        <v>184</v>
      </c>
      <c r="J23" s="76">
        <v>575</v>
      </c>
      <c r="K23" s="75">
        <v>70</v>
      </c>
    </row>
    <row r="24" spans="1:11" ht="24" customHeight="1">
      <c r="A24" s="78" t="s">
        <v>71</v>
      </c>
      <c r="B24" s="76">
        <v>845</v>
      </c>
      <c r="C24" s="77">
        <v>90</v>
      </c>
      <c r="D24" s="76">
        <v>745</v>
      </c>
      <c r="E24" s="77">
        <v>152</v>
      </c>
      <c r="F24" s="76">
        <v>1590</v>
      </c>
      <c r="G24" s="77">
        <v>241</v>
      </c>
      <c r="H24" s="76">
        <v>771</v>
      </c>
      <c r="I24" s="77">
        <v>159</v>
      </c>
      <c r="J24" s="76">
        <v>819</v>
      </c>
      <c r="K24" s="75">
        <v>82</v>
      </c>
    </row>
    <row r="25" spans="1:11" ht="24" customHeight="1">
      <c r="A25" s="78" t="s">
        <v>70</v>
      </c>
      <c r="B25" s="76">
        <v>5139</v>
      </c>
      <c r="C25" s="77">
        <v>687</v>
      </c>
      <c r="D25" s="76">
        <v>3983</v>
      </c>
      <c r="E25" s="77">
        <v>962</v>
      </c>
      <c r="F25" s="76">
        <v>9122</v>
      </c>
      <c r="G25" s="77">
        <v>1649</v>
      </c>
      <c r="H25" s="76">
        <v>3791</v>
      </c>
      <c r="I25" s="77">
        <v>1006</v>
      </c>
      <c r="J25" s="76">
        <v>5331</v>
      </c>
      <c r="K25" s="75">
        <v>643</v>
      </c>
    </row>
    <row r="26" spans="1:11" ht="24" customHeight="1">
      <c r="A26" s="78" t="s">
        <v>69</v>
      </c>
      <c r="B26" s="76">
        <v>821</v>
      </c>
      <c r="C26" s="77">
        <v>96</v>
      </c>
      <c r="D26" s="76">
        <v>662</v>
      </c>
      <c r="E26" s="77">
        <v>135</v>
      </c>
      <c r="F26" s="76">
        <v>1483</v>
      </c>
      <c r="G26" s="77">
        <v>231</v>
      </c>
      <c r="H26" s="76">
        <v>716</v>
      </c>
      <c r="I26" s="77">
        <v>138</v>
      </c>
      <c r="J26" s="76">
        <v>767</v>
      </c>
      <c r="K26" s="75">
        <v>94</v>
      </c>
    </row>
    <row r="27" spans="1:11" ht="24" customHeight="1">
      <c r="A27" s="78" t="s">
        <v>68</v>
      </c>
      <c r="B27" s="76">
        <v>1518</v>
      </c>
      <c r="C27" s="77">
        <v>187</v>
      </c>
      <c r="D27" s="76">
        <v>1400</v>
      </c>
      <c r="E27" s="77">
        <v>393</v>
      </c>
      <c r="F27" s="76">
        <v>2918</v>
      </c>
      <c r="G27" s="77">
        <v>579</v>
      </c>
      <c r="H27" s="76">
        <v>1564</v>
      </c>
      <c r="I27" s="77">
        <v>419</v>
      </c>
      <c r="J27" s="76">
        <v>1354</v>
      </c>
      <c r="K27" s="75">
        <v>160</v>
      </c>
    </row>
    <row r="28" spans="1:11" ht="24" customHeight="1">
      <c r="A28" s="78" t="s">
        <v>67</v>
      </c>
      <c r="B28" s="76">
        <v>866</v>
      </c>
      <c r="C28" s="77">
        <v>87</v>
      </c>
      <c r="D28" s="76">
        <v>523</v>
      </c>
      <c r="E28" s="77">
        <v>173</v>
      </c>
      <c r="F28" s="76">
        <v>1389</v>
      </c>
      <c r="G28" s="77">
        <v>260</v>
      </c>
      <c r="H28" s="76">
        <v>649</v>
      </c>
      <c r="I28" s="77">
        <v>186</v>
      </c>
      <c r="J28" s="76">
        <v>740</v>
      </c>
      <c r="K28" s="75">
        <v>74</v>
      </c>
    </row>
    <row r="29" spans="1:11" ht="24" customHeight="1">
      <c r="A29" s="78" t="s">
        <v>66</v>
      </c>
      <c r="B29" s="76">
        <v>1462</v>
      </c>
      <c r="C29" s="77">
        <v>146</v>
      </c>
      <c r="D29" s="76">
        <v>722</v>
      </c>
      <c r="E29" s="77">
        <v>204</v>
      </c>
      <c r="F29" s="76">
        <v>2184</v>
      </c>
      <c r="G29" s="77">
        <v>350</v>
      </c>
      <c r="H29" s="76">
        <v>1001</v>
      </c>
      <c r="I29" s="77">
        <v>233</v>
      </c>
      <c r="J29" s="76">
        <v>1183</v>
      </c>
      <c r="K29" s="75">
        <v>116</v>
      </c>
    </row>
    <row r="30" spans="1:11" ht="24" customHeight="1">
      <c r="A30" s="78" t="s">
        <v>65</v>
      </c>
      <c r="B30" s="76">
        <v>83</v>
      </c>
      <c r="C30" s="77">
        <v>24</v>
      </c>
      <c r="D30" s="76">
        <v>103</v>
      </c>
      <c r="E30" s="77">
        <v>21</v>
      </c>
      <c r="F30" s="76">
        <v>186</v>
      </c>
      <c r="G30" s="77">
        <v>44</v>
      </c>
      <c r="H30" s="76">
        <v>132</v>
      </c>
      <c r="I30" s="77">
        <v>32</v>
      </c>
      <c r="J30" s="76">
        <v>54</v>
      </c>
      <c r="K30" s="75">
        <v>13</v>
      </c>
    </row>
    <row r="31" spans="1:11" ht="24" customHeight="1">
      <c r="A31" s="78" t="s">
        <v>64</v>
      </c>
      <c r="B31" s="76">
        <v>150</v>
      </c>
      <c r="C31" s="77">
        <v>24</v>
      </c>
      <c r="D31" s="76">
        <v>205</v>
      </c>
      <c r="E31" s="77">
        <v>51</v>
      </c>
      <c r="F31" s="76">
        <v>355</v>
      </c>
      <c r="G31" s="77">
        <v>76</v>
      </c>
      <c r="H31" s="76">
        <v>234</v>
      </c>
      <c r="I31" s="115">
        <v>66</v>
      </c>
      <c r="J31" s="76">
        <v>121</v>
      </c>
      <c r="K31" s="75">
        <v>9</v>
      </c>
    </row>
    <row r="32" spans="1:11" ht="24" customHeight="1">
      <c r="A32" s="78" t="s">
        <v>63</v>
      </c>
      <c r="B32" s="76">
        <v>427</v>
      </c>
      <c r="C32" s="77">
        <v>48</v>
      </c>
      <c r="D32" s="76">
        <v>362</v>
      </c>
      <c r="E32" s="77">
        <v>77</v>
      </c>
      <c r="F32" s="76">
        <v>789</v>
      </c>
      <c r="G32" s="77">
        <v>124</v>
      </c>
      <c r="H32" s="76">
        <v>369</v>
      </c>
      <c r="I32" s="77">
        <v>85</v>
      </c>
      <c r="J32" s="76">
        <v>420</v>
      </c>
      <c r="K32" s="75">
        <v>39</v>
      </c>
    </row>
    <row r="33" spans="1:11" s="3" customFormat="1" ht="24" customHeight="1">
      <c r="A33" s="74" t="s">
        <v>62</v>
      </c>
      <c r="B33" s="72">
        <f>SUM(B20:B32)</f>
        <v>24024</v>
      </c>
      <c r="C33" s="73">
        <v>3285</v>
      </c>
      <c r="D33" s="72">
        <f aca="true" t="shared" si="1" ref="D33:J33">SUM(D20:D32)</f>
        <v>17068</v>
      </c>
      <c r="E33" s="73">
        <v>4705</v>
      </c>
      <c r="F33" s="72">
        <f t="shared" si="1"/>
        <v>41092</v>
      </c>
      <c r="G33" s="73">
        <v>7990</v>
      </c>
      <c r="H33" s="72">
        <f t="shared" si="1"/>
        <v>18443</v>
      </c>
      <c r="I33" s="73">
        <v>5119</v>
      </c>
      <c r="J33" s="72">
        <f t="shared" si="1"/>
        <v>22649</v>
      </c>
      <c r="K33" s="71">
        <v>2871</v>
      </c>
    </row>
    <row r="34" spans="1:11" s="63" customFormat="1" ht="15" customHeight="1">
      <c r="A34" s="67"/>
      <c r="B34" s="84"/>
      <c r="C34" s="85"/>
      <c r="D34" s="84"/>
      <c r="E34" s="85"/>
      <c r="F34" s="84"/>
      <c r="G34" s="85"/>
      <c r="H34" s="84"/>
      <c r="I34" s="85"/>
      <c r="J34" s="84"/>
      <c r="K34" s="83"/>
    </row>
    <row r="35" spans="1:11" ht="24" customHeight="1">
      <c r="A35" s="82" t="s">
        <v>61</v>
      </c>
      <c r="B35" s="80">
        <v>6067</v>
      </c>
      <c r="C35" s="81">
        <v>1046</v>
      </c>
      <c r="D35" s="80">
        <v>2539</v>
      </c>
      <c r="E35" s="81">
        <v>912</v>
      </c>
      <c r="F35" s="80">
        <v>8606</v>
      </c>
      <c r="G35" s="81">
        <v>1959</v>
      </c>
      <c r="H35" s="80">
        <v>3078</v>
      </c>
      <c r="I35" s="81">
        <v>1028</v>
      </c>
      <c r="J35" s="80">
        <v>5528</v>
      </c>
      <c r="K35" s="79">
        <v>931</v>
      </c>
    </row>
    <row r="36" spans="1:11" ht="24" customHeight="1">
      <c r="A36" s="78" t="s">
        <v>60</v>
      </c>
      <c r="B36" s="76">
        <v>2936</v>
      </c>
      <c r="C36" s="77">
        <v>411</v>
      </c>
      <c r="D36" s="76">
        <v>1546</v>
      </c>
      <c r="E36" s="77">
        <v>516</v>
      </c>
      <c r="F36" s="76">
        <v>4482</v>
      </c>
      <c r="G36" s="77">
        <v>927</v>
      </c>
      <c r="H36" s="76">
        <v>1806</v>
      </c>
      <c r="I36" s="77">
        <v>544</v>
      </c>
      <c r="J36" s="76">
        <v>2676</v>
      </c>
      <c r="K36" s="75">
        <v>383</v>
      </c>
    </row>
    <row r="37" spans="1:11" ht="24" customHeight="1">
      <c r="A37" s="78" t="s">
        <v>59</v>
      </c>
      <c r="B37" s="76">
        <v>5963</v>
      </c>
      <c r="C37" s="77">
        <v>830</v>
      </c>
      <c r="D37" s="76">
        <v>4118</v>
      </c>
      <c r="E37" s="77">
        <v>1199</v>
      </c>
      <c r="F37" s="76">
        <v>10081</v>
      </c>
      <c r="G37" s="77">
        <v>2029</v>
      </c>
      <c r="H37" s="76">
        <v>4056</v>
      </c>
      <c r="I37" s="77">
        <v>1205</v>
      </c>
      <c r="J37" s="76">
        <v>6025</v>
      </c>
      <c r="K37" s="75">
        <v>824</v>
      </c>
    </row>
    <row r="38" spans="1:11" ht="24" customHeight="1">
      <c r="A38" s="78" t="s">
        <v>58</v>
      </c>
      <c r="B38" s="76">
        <v>6846</v>
      </c>
      <c r="C38" s="77">
        <v>853</v>
      </c>
      <c r="D38" s="76">
        <v>3804</v>
      </c>
      <c r="E38" s="77">
        <v>939</v>
      </c>
      <c r="F38" s="76">
        <v>10650</v>
      </c>
      <c r="G38" s="77">
        <v>1792</v>
      </c>
      <c r="H38" s="76">
        <v>4307</v>
      </c>
      <c r="I38" s="77">
        <v>1074</v>
      </c>
      <c r="J38" s="76">
        <v>6343</v>
      </c>
      <c r="K38" s="75">
        <v>718</v>
      </c>
    </row>
    <row r="39" spans="1:11" ht="24" customHeight="1">
      <c r="A39" s="78" t="s">
        <v>57</v>
      </c>
      <c r="B39" s="76">
        <v>2930</v>
      </c>
      <c r="C39" s="77">
        <v>399</v>
      </c>
      <c r="D39" s="76">
        <v>2000</v>
      </c>
      <c r="E39" s="77">
        <v>645</v>
      </c>
      <c r="F39" s="76">
        <v>4930</v>
      </c>
      <c r="G39" s="77">
        <v>1045</v>
      </c>
      <c r="H39" s="76">
        <v>2243</v>
      </c>
      <c r="I39" s="77">
        <v>673</v>
      </c>
      <c r="J39" s="76">
        <v>2687</v>
      </c>
      <c r="K39" s="75">
        <v>372</v>
      </c>
    </row>
    <row r="40" spans="1:11" ht="24" customHeight="1">
      <c r="A40" s="78" t="s">
        <v>56</v>
      </c>
      <c r="B40" s="76">
        <v>379</v>
      </c>
      <c r="C40" s="77">
        <v>49</v>
      </c>
      <c r="D40" s="76">
        <v>167</v>
      </c>
      <c r="E40" s="77">
        <v>44</v>
      </c>
      <c r="F40" s="76">
        <v>546</v>
      </c>
      <c r="G40" s="77">
        <v>93</v>
      </c>
      <c r="H40" s="76">
        <v>208</v>
      </c>
      <c r="I40" s="77">
        <v>53</v>
      </c>
      <c r="J40" s="76">
        <v>338</v>
      </c>
      <c r="K40" s="75">
        <v>40</v>
      </c>
    </row>
    <row r="41" spans="1:11" ht="24" customHeight="1">
      <c r="A41" s="78" t="s">
        <v>55</v>
      </c>
      <c r="B41" s="76">
        <v>1142</v>
      </c>
      <c r="C41" s="77">
        <v>143</v>
      </c>
      <c r="D41" s="76">
        <v>792</v>
      </c>
      <c r="E41" s="77">
        <v>211</v>
      </c>
      <c r="F41" s="76">
        <v>1934</v>
      </c>
      <c r="G41" s="77">
        <v>354</v>
      </c>
      <c r="H41" s="76">
        <v>897</v>
      </c>
      <c r="I41" s="77">
        <v>236</v>
      </c>
      <c r="J41" s="76">
        <v>1037</v>
      </c>
      <c r="K41" s="75">
        <v>118</v>
      </c>
    </row>
    <row r="42" spans="1:11" ht="24" customHeight="1">
      <c r="A42" s="78" t="s">
        <v>54</v>
      </c>
      <c r="B42" s="76">
        <v>2599</v>
      </c>
      <c r="C42" s="77">
        <v>360</v>
      </c>
      <c r="D42" s="76">
        <v>1199</v>
      </c>
      <c r="E42" s="77">
        <v>376</v>
      </c>
      <c r="F42" s="76">
        <v>3798</v>
      </c>
      <c r="G42" s="77">
        <v>736</v>
      </c>
      <c r="H42" s="76">
        <v>1179</v>
      </c>
      <c r="I42" s="77">
        <v>415</v>
      </c>
      <c r="J42" s="76">
        <v>2619</v>
      </c>
      <c r="K42" s="75">
        <v>320</v>
      </c>
    </row>
    <row r="43" spans="1:11" ht="24" customHeight="1">
      <c r="A43" s="78" t="s">
        <v>53</v>
      </c>
      <c r="B43" s="76">
        <v>7182</v>
      </c>
      <c r="C43" s="77">
        <v>953</v>
      </c>
      <c r="D43" s="76">
        <v>4423</v>
      </c>
      <c r="E43" s="77">
        <v>1224</v>
      </c>
      <c r="F43" s="76">
        <v>11605</v>
      </c>
      <c r="G43" s="77">
        <v>2177</v>
      </c>
      <c r="H43" s="76">
        <v>5403</v>
      </c>
      <c r="I43" s="77">
        <v>1379</v>
      </c>
      <c r="J43" s="76">
        <v>6202</v>
      </c>
      <c r="K43" s="75">
        <v>798</v>
      </c>
    </row>
    <row r="44" spans="1:11" ht="24" customHeight="1">
      <c r="A44" s="78" t="s">
        <v>52</v>
      </c>
      <c r="B44" s="76">
        <v>1436</v>
      </c>
      <c r="C44" s="77">
        <v>201</v>
      </c>
      <c r="D44" s="76">
        <v>850</v>
      </c>
      <c r="E44" s="77">
        <v>203</v>
      </c>
      <c r="F44" s="76">
        <v>2286</v>
      </c>
      <c r="G44" s="77">
        <v>404</v>
      </c>
      <c r="H44" s="76">
        <v>955</v>
      </c>
      <c r="I44" s="77">
        <v>228</v>
      </c>
      <c r="J44" s="76">
        <v>1331</v>
      </c>
      <c r="K44" s="75">
        <v>177</v>
      </c>
    </row>
    <row r="45" spans="1:11" ht="24" customHeight="1">
      <c r="A45" s="78" t="s">
        <v>51</v>
      </c>
      <c r="B45" s="76">
        <v>916</v>
      </c>
      <c r="C45" s="77">
        <v>127</v>
      </c>
      <c r="D45" s="76">
        <v>613</v>
      </c>
      <c r="E45" s="77">
        <v>169</v>
      </c>
      <c r="F45" s="76">
        <v>1529</v>
      </c>
      <c r="G45" s="77">
        <v>296</v>
      </c>
      <c r="H45" s="76">
        <v>647</v>
      </c>
      <c r="I45" s="77">
        <v>183</v>
      </c>
      <c r="J45" s="76">
        <v>882</v>
      </c>
      <c r="K45" s="75">
        <v>113</v>
      </c>
    </row>
    <row r="46" spans="1:11" ht="24" customHeight="1">
      <c r="A46" s="78" t="s">
        <v>50</v>
      </c>
      <c r="B46" s="76">
        <v>540</v>
      </c>
      <c r="C46" s="77">
        <v>72</v>
      </c>
      <c r="D46" s="76">
        <v>414</v>
      </c>
      <c r="E46" s="77">
        <v>141</v>
      </c>
      <c r="F46" s="76">
        <v>954</v>
      </c>
      <c r="G46" s="77">
        <v>213</v>
      </c>
      <c r="H46" s="76">
        <v>403</v>
      </c>
      <c r="I46" s="77">
        <v>119</v>
      </c>
      <c r="J46" s="76">
        <v>551</v>
      </c>
      <c r="K46" s="75">
        <v>95</v>
      </c>
    </row>
    <row r="47" spans="1:11" ht="24" customHeight="1">
      <c r="A47" s="78" t="s">
        <v>49</v>
      </c>
      <c r="B47" s="76">
        <v>2771</v>
      </c>
      <c r="C47" s="77">
        <v>365</v>
      </c>
      <c r="D47" s="76">
        <v>1349</v>
      </c>
      <c r="E47" s="77">
        <v>366</v>
      </c>
      <c r="F47" s="76">
        <v>4120</v>
      </c>
      <c r="G47" s="77">
        <v>731</v>
      </c>
      <c r="H47" s="76">
        <v>1588</v>
      </c>
      <c r="I47" s="77">
        <v>411</v>
      </c>
      <c r="J47" s="76">
        <v>2532</v>
      </c>
      <c r="K47" s="75">
        <v>320</v>
      </c>
    </row>
    <row r="48" spans="1:11" ht="24" customHeight="1">
      <c r="A48" s="78" t="s">
        <v>48</v>
      </c>
      <c r="B48" s="76">
        <v>5677</v>
      </c>
      <c r="C48" s="77">
        <v>735</v>
      </c>
      <c r="D48" s="76">
        <v>2599</v>
      </c>
      <c r="E48" s="77">
        <v>669</v>
      </c>
      <c r="F48" s="76">
        <v>8276</v>
      </c>
      <c r="G48" s="77">
        <v>1404</v>
      </c>
      <c r="H48" s="76">
        <v>2775</v>
      </c>
      <c r="I48" s="77">
        <v>711</v>
      </c>
      <c r="J48" s="76">
        <v>5501</v>
      </c>
      <c r="K48" s="75">
        <v>693</v>
      </c>
    </row>
    <row r="49" spans="1:11" ht="24" customHeight="1">
      <c r="A49" s="78" t="s">
        <v>47</v>
      </c>
      <c r="B49" s="76">
        <v>3302</v>
      </c>
      <c r="C49" s="77">
        <v>449</v>
      </c>
      <c r="D49" s="76">
        <v>1697</v>
      </c>
      <c r="E49" s="77">
        <v>523</v>
      </c>
      <c r="F49" s="76">
        <v>4999</v>
      </c>
      <c r="G49" s="77">
        <v>972</v>
      </c>
      <c r="H49" s="76">
        <v>1903</v>
      </c>
      <c r="I49" s="77">
        <v>621</v>
      </c>
      <c r="J49" s="76">
        <v>3096</v>
      </c>
      <c r="K49" s="75">
        <v>351</v>
      </c>
    </row>
    <row r="50" spans="1:11" ht="24" customHeight="1">
      <c r="A50" s="78" t="s">
        <v>46</v>
      </c>
      <c r="B50" s="76">
        <v>687</v>
      </c>
      <c r="C50" s="77">
        <v>99</v>
      </c>
      <c r="D50" s="76">
        <v>407</v>
      </c>
      <c r="E50" s="77">
        <v>98</v>
      </c>
      <c r="F50" s="76">
        <v>1094</v>
      </c>
      <c r="G50" s="77">
        <v>197</v>
      </c>
      <c r="H50" s="76">
        <v>443</v>
      </c>
      <c r="I50" s="77">
        <v>104</v>
      </c>
      <c r="J50" s="76">
        <v>651</v>
      </c>
      <c r="K50" s="75">
        <v>93</v>
      </c>
    </row>
    <row r="51" spans="1:11" s="3" customFormat="1" ht="24" customHeight="1">
      <c r="A51" s="74" t="s">
        <v>45</v>
      </c>
      <c r="B51" s="72">
        <f>SUM(B35:B50)</f>
        <v>51373</v>
      </c>
      <c r="C51" s="73">
        <v>7092</v>
      </c>
      <c r="D51" s="72">
        <f aca="true" t="shared" si="2" ref="D51:J51">SUM(D35:D50)</f>
        <v>28517</v>
      </c>
      <c r="E51" s="73">
        <v>8236</v>
      </c>
      <c r="F51" s="72">
        <f t="shared" si="2"/>
        <v>79890</v>
      </c>
      <c r="G51" s="73">
        <v>15328</v>
      </c>
      <c r="H51" s="72">
        <f t="shared" si="2"/>
        <v>31891</v>
      </c>
      <c r="I51" s="73">
        <v>8984</v>
      </c>
      <c r="J51" s="72">
        <f t="shared" si="2"/>
        <v>47999</v>
      </c>
      <c r="K51" s="71">
        <v>6344</v>
      </c>
    </row>
    <row r="52" spans="1:11" s="63" customFormat="1" ht="15" customHeight="1">
      <c r="A52" s="67"/>
      <c r="B52" s="84"/>
      <c r="C52" s="85"/>
      <c r="D52" s="84"/>
      <c r="E52" s="85"/>
      <c r="F52" s="84"/>
      <c r="G52" s="85"/>
      <c r="H52" s="84"/>
      <c r="I52" s="85"/>
      <c r="J52" s="84"/>
      <c r="K52" s="83"/>
    </row>
    <row r="53" spans="1:11" ht="24" customHeight="1">
      <c r="A53" s="82" t="s">
        <v>44</v>
      </c>
      <c r="B53" s="80">
        <v>5204</v>
      </c>
      <c r="C53" s="81">
        <v>626</v>
      </c>
      <c r="D53" s="80">
        <v>3013</v>
      </c>
      <c r="E53" s="81">
        <v>700</v>
      </c>
      <c r="F53" s="80">
        <v>8217</v>
      </c>
      <c r="G53" s="81">
        <v>1327</v>
      </c>
      <c r="H53" s="80">
        <v>3600</v>
      </c>
      <c r="I53" s="81">
        <v>776</v>
      </c>
      <c r="J53" s="80">
        <v>4617</v>
      </c>
      <c r="K53" s="79">
        <v>551</v>
      </c>
    </row>
    <row r="54" spans="1:11" ht="24" customHeight="1">
      <c r="A54" s="78" t="s">
        <v>43</v>
      </c>
      <c r="B54" s="76">
        <v>2588</v>
      </c>
      <c r="C54" s="77">
        <v>279</v>
      </c>
      <c r="D54" s="76">
        <v>1928</v>
      </c>
      <c r="E54" s="77">
        <v>469</v>
      </c>
      <c r="F54" s="76">
        <v>4516</v>
      </c>
      <c r="G54" s="77">
        <v>748</v>
      </c>
      <c r="H54" s="76">
        <v>1889</v>
      </c>
      <c r="I54" s="77">
        <v>478</v>
      </c>
      <c r="J54" s="76">
        <v>2627</v>
      </c>
      <c r="K54" s="75">
        <v>270</v>
      </c>
    </row>
    <row r="55" spans="1:11" ht="24" customHeight="1">
      <c r="A55" s="78" t="s">
        <v>42</v>
      </c>
      <c r="B55" s="76">
        <v>3740</v>
      </c>
      <c r="C55" s="77">
        <v>442</v>
      </c>
      <c r="D55" s="76">
        <v>1922</v>
      </c>
      <c r="E55" s="77">
        <v>437</v>
      </c>
      <c r="F55" s="76">
        <v>5662</v>
      </c>
      <c r="G55" s="77">
        <v>879</v>
      </c>
      <c r="H55" s="76">
        <v>2177</v>
      </c>
      <c r="I55" s="77">
        <v>516</v>
      </c>
      <c r="J55" s="76">
        <v>3485</v>
      </c>
      <c r="K55" s="75">
        <v>363</v>
      </c>
    </row>
    <row r="56" spans="1:11" ht="24" customHeight="1">
      <c r="A56" s="78" t="s">
        <v>41</v>
      </c>
      <c r="B56" s="76">
        <v>1205</v>
      </c>
      <c r="C56" s="77">
        <v>108</v>
      </c>
      <c r="D56" s="76">
        <v>599</v>
      </c>
      <c r="E56" s="77">
        <v>120</v>
      </c>
      <c r="F56" s="76">
        <v>1804</v>
      </c>
      <c r="G56" s="77">
        <v>228</v>
      </c>
      <c r="H56" s="76">
        <v>806</v>
      </c>
      <c r="I56" s="77">
        <v>140</v>
      </c>
      <c r="J56" s="76">
        <v>998</v>
      </c>
      <c r="K56" s="75">
        <v>88</v>
      </c>
    </row>
    <row r="57" spans="1:11" ht="24" customHeight="1">
      <c r="A57" s="78" t="s">
        <v>40</v>
      </c>
      <c r="B57" s="76">
        <v>5066</v>
      </c>
      <c r="C57" s="77">
        <v>616</v>
      </c>
      <c r="D57" s="76">
        <v>2403</v>
      </c>
      <c r="E57" s="77">
        <v>578</v>
      </c>
      <c r="F57" s="76">
        <v>7469</v>
      </c>
      <c r="G57" s="77">
        <v>1194</v>
      </c>
      <c r="H57" s="76">
        <v>2284</v>
      </c>
      <c r="I57" s="77">
        <v>607</v>
      </c>
      <c r="J57" s="76">
        <v>5185</v>
      </c>
      <c r="K57" s="75">
        <v>587</v>
      </c>
    </row>
    <row r="58" spans="1:11" ht="24" customHeight="1">
      <c r="A58" s="78" t="s">
        <v>39</v>
      </c>
      <c r="B58" s="76">
        <v>2636</v>
      </c>
      <c r="C58" s="77">
        <v>253</v>
      </c>
      <c r="D58" s="76">
        <v>1066</v>
      </c>
      <c r="E58" s="77">
        <v>239</v>
      </c>
      <c r="F58" s="76">
        <v>3702</v>
      </c>
      <c r="G58" s="77">
        <v>492</v>
      </c>
      <c r="H58" s="76">
        <v>1264</v>
      </c>
      <c r="I58" s="77">
        <v>264</v>
      </c>
      <c r="J58" s="76">
        <v>2438</v>
      </c>
      <c r="K58" s="75">
        <v>228</v>
      </c>
    </row>
    <row r="59" spans="1:11" ht="24" customHeight="1">
      <c r="A59" s="78" t="s">
        <v>38</v>
      </c>
      <c r="B59" s="76">
        <v>3521</v>
      </c>
      <c r="C59" s="77">
        <v>466</v>
      </c>
      <c r="D59" s="76">
        <v>1448</v>
      </c>
      <c r="E59" s="77">
        <v>419</v>
      </c>
      <c r="F59" s="76">
        <v>4969</v>
      </c>
      <c r="G59" s="77">
        <v>885</v>
      </c>
      <c r="H59" s="76">
        <v>2041</v>
      </c>
      <c r="I59" s="77">
        <v>497</v>
      </c>
      <c r="J59" s="76">
        <v>2928</v>
      </c>
      <c r="K59" s="75">
        <v>388</v>
      </c>
    </row>
    <row r="60" spans="1:11" ht="24" customHeight="1">
      <c r="A60" s="78" t="s">
        <v>37</v>
      </c>
      <c r="B60" s="76">
        <v>1232</v>
      </c>
      <c r="C60" s="77">
        <v>150</v>
      </c>
      <c r="D60" s="76">
        <v>688</v>
      </c>
      <c r="E60" s="77">
        <v>158</v>
      </c>
      <c r="F60" s="76">
        <v>1920</v>
      </c>
      <c r="G60" s="77">
        <v>308</v>
      </c>
      <c r="H60" s="76">
        <v>675</v>
      </c>
      <c r="I60" s="77">
        <v>161</v>
      </c>
      <c r="J60" s="76">
        <v>1245</v>
      </c>
      <c r="K60" s="75">
        <v>147</v>
      </c>
    </row>
    <row r="61" spans="1:11" ht="24" customHeight="1">
      <c r="A61" s="78" t="s">
        <v>36</v>
      </c>
      <c r="B61" s="76">
        <v>719</v>
      </c>
      <c r="C61" s="77">
        <v>64</v>
      </c>
      <c r="D61" s="76">
        <v>412</v>
      </c>
      <c r="E61" s="77">
        <v>87</v>
      </c>
      <c r="F61" s="76">
        <v>1131</v>
      </c>
      <c r="G61" s="77">
        <v>151</v>
      </c>
      <c r="H61" s="76">
        <v>506</v>
      </c>
      <c r="I61" s="77">
        <v>103</v>
      </c>
      <c r="J61" s="76">
        <v>625</v>
      </c>
      <c r="K61" s="75">
        <v>48</v>
      </c>
    </row>
    <row r="62" spans="1:11" ht="24" customHeight="1">
      <c r="A62" s="78" t="s">
        <v>35</v>
      </c>
      <c r="B62" s="76">
        <v>1041</v>
      </c>
      <c r="C62" s="77">
        <v>97</v>
      </c>
      <c r="D62" s="76">
        <v>402</v>
      </c>
      <c r="E62" s="77">
        <v>73</v>
      </c>
      <c r="F62" s="76">
        <v>1443</v>
      </c>
      <c r="G62" s="77">
        <v>170</v>
      </c>
      <c r="H62" s="76">
        <v>450</v>
      </c>
      <c r="I62" s="77">
        <v>87</v>
      </c>
      <c r="J62" s="76">
        <v>993</v>
      </c>
      <c r="K62" s="75">
        <v>83</v>
      </c>
    </row>
    <row r="63" spans="1:11" ht="24" customHeight="1">
      <c r="A63" s="78" t="s">
        <v>34</v>
      </c>
      <c r="B63" s="76">
        <v>1695</v>
      </c>
      <c r="C63" s="77">
        <v>221</v>
      </c>
      <c r="D63" s="76">
        <v>1001</v>
      </c>
      <c r="E63" s="77">
        <v>259</v>
      </c>
      <c r="F63" s="76">
        <v>2696</v>
      </c>
      <c r="G63" s="77">
        <v>480</v>
      </c>
      <c r="H63" s="76">
        <v>922</v>
      </c>
      <c r="I63" s="77">
        <v>262</v>
      </c>
      <c r="J63" s="76">
        <v>1774</v>
      </c>
      <c r="K63" s="75">
        <v>218</v>
      </c>
    </row>
    <row r="64" spans="1:11" s="3" customFormat="1" ht="24" customHeight="1">
      <c r="A64" s="74" t="s">
        <v>33</v>
      </c>
      <c r="B64" s="72">
        <f>SUM(B53:B63)</f>
        <v>28647</v>
      </c>
      <c r="C64" s="73">
        <v>3323</v>
      </c>
      <c r="D64" s="72">
        <f aca="true" t="shared" si="3" ref="D64:J64">SUM(D53:D63)</f>
        <v>14882</v>
      </c>
      <c r="E64" s="73">
        <v>3539</v>
      </c>
      <c r="F64" s="72">
        <f t="shared" si="3"/>
        <v>43529</v>
      </c>
      <c r="G64" s="73">
        <v>6862</v>
      </c>
      <c r="H64" s="72">
        <f t="shared" si="3"/>
        <v>16614</v>
      </c>
      <c r="I64" s="73">
        <v>3891</v>
      </c>
      <c r="J64" s="72">
        <f t="shared" si="3"/>
        <v>26915</v>
      </c>
      <c r="K64" s="71">
        <v>2971</v>
      </c>
    </row>
    <row r="65" spans="1:11" s="63" customFormat="1" ht="15" customHeight="1">
      <c r="A65" s="67"/>
      <c r="B65" s="69"/>
      <c r="C65" s="70"/>
      <c r="D65" s="69"/>
      <c r="E65" s="70"/>
      <c r="F65" s="69"/>
      <c r="G65" s="70"/>
      <c r="H65" s="69"/>
      <c r="I65" s="70"/>
      <c r="J65" s="69"/>
      <c r="K65" s="68"/>
    </row>
    <row r="66" spans="1:11" s="63" customFormat="1" ht="15" customHeight="1">
      <c r="A66" s="67"/>
      <c r="B66" s="65"/>
      <c r="C66" s="66"/>
      <c r="D66" s="65"/>
      <c r="E66" s="66"/>
      <c r="F66" s="65"/>
      <c r="G66" s="66"/>
      <c r="H66" s="65"/>
      <c r="I66" s="66"/>
      <c r="J66" s="65"/>
      <c r="K66" s="64"/>
    </row>
    <row r="67" spans="1:11" s="3" customFormat="1" ht="24" customHeight="1" thickBot="1">
      <c r="A67" s="62" t="s">
        <v>32</v>
      </c>
      <c r="B67" s="60">
        <v>11078</v>
      </c>
      <c r="C67" s="61">
        <v>13702</v>
      </c>
      <c r="D67" s="60">
        <v>2324</v>
      </c>
      <c r="E67" s="61">
        <v>3269</v>
      </c>
      <c r="F67" s="60">
        <v>13402</v>
      </c>
      <c r="G67" s="61">
        <v>16971</v>
      </c>
      <c r="H67" s="60">
        <v>2517</v>
      </c>
      <c r="I67" s="61">
        <v>3873</v>
      </c>
      <c r="J67" s="60">
        <v>10885</v>
      </c>
      <c r="K67" s="59">
        <v>13097</v>
      </c>
    </row>
    <row r="68" spans="1:11" s="3" customFormat="1" ht="24" customHeight="1" thickBot="1" thickTop="1">
      <c r="A68" s="55" t="s">
        <v>31</v>
      </c>
      <c r="B68" s="57">
        <f>B9+B18+B33+B51+B64+B67</f>
        <v>131797</v>
      </c>
      <c r="C68" s="58">
        <v>29434</v>
      </c>
      <c r="D68" s="57">
        <f aca="true" t="shared" si="4" ref="D68:J68">D9+D18+D33+D51+D64+D67</f>
        <v>74462</v>
      </c>
      <c r="E68" s="58">
        <v>22688</v>
      </c>
      <c r="F68" s="57">
        <f t="shared" si="4"/>
        <v>206259</v>
      </c>
      <c r="G68" s="58">
        <v>52121</v>
      </c>
      <c r="H68" s="57">
        <f t="shared" si="4"/>
        <v>82357</v>
      </c>
      <c r="I68" s="58">
        <v>24990</v>
      </c>
      <c r="J68" s="57">
        <f t="shared" si="4"/>
        <v>123902</v>
      </c>
      <c r="K68" s="56">
        <v>27131</v>
      </c>
    </row>
    <row r="69" ht="11.25">
      <c r="A69" s="2" t="s">
        <v>30</v>
      </c>
    </row>
  </sheetData>
  <sheetProtection/>
  <mergeCells count="7">
    <mergeCell ref="A2:A4"/>
    <mergeCell ref="B2:G2"/>
    <mergeCell ref="H2:I3"/>
    <mergeCell ref="J2:K3"/>
    <mergeCell ref="B3:C3"/>
    <mergeCell ref="D3:E3"/>
    <mergeCell ref="F3:G3"/>
  </mergeCells>
  <printOptions/>
  <pageMargins left="0.7874015748031497" right="0.5905511811023623" top="0.7874015748031497" bottom="0.5905511811023623" header="0.5118110236220472" footer="0.5118110236220472"/>
  <pageSetup horizontalDpi="1200" verticalDpi="1200" orientation="portrait" paperSize="9" scale="52" r:id="rId1"/>
  <headerFooter alignWithMargins="0">
    <oddFooter>&amp;R広島国税局
国税滞納
(H24)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tabSelected="1" zoomScalePageLayoutView="0" workbookViewId="0" topLeftCell="A1">
      <selection activeCell="B4" sqref="B4"/>
    </sheetView>
  </sheetViews>
  <sheetFormatPr defaultColWidth="15.625" defaultRowHeight="13.5"/>
  <cols>
    <col min="1" max="1" width="27.625" style="2" customWidth="1"/>
    <col min="2" max="2" width="30.875" style="2" customWidth="1"/>
    <col min="3" max="3" width="12.25390625" style="2" customWidth="1"/>
    <col min="4" max="16384" width="15.625" style="2" customWidth="1"/>
  </cols>
  <sheetData>
    <row r="1" spans="1:2" ht="21">
      <c r="A1" s="161" t="s">
        <v>103</v>
      </c>
      <c r="B1" s="161"/>
    </row>
    <row r="2" spans="1:2" ht="4.5" customHeight="1">
      <c r="A2" s="114"/>
      <c r="B2" s="114"/>
    </row>
    <row r="3" ht="13.5" customHeight="1" thickBot="1">
      <c r="A3" s="2" t="s">
        <v>102</v>
      </c>
    </row>
    <row r="4" spans="1:2" ht="20.25" customHeight="1">
      <c r="A4" s="146" t="s">
        <v>101</v>
      </c>
      <c r="B4" s="113" t="s">
        <v>100</v>
      </c>
    </row>
    <row r="5" spans="1:2" ht="13.5" customHeight="1" thickBot="1">
      <c r="A5" s="147"/>
      <c r="B5" s="112" t="s">
        <v>99</v>
      </c>
    </row>
    <row r="6" spans="1:2" ht="12" customHeight="1">
      <c r="A6" s="111"/>
      <c r="B6" s="110" t="s">
        <v>98</v>
      </c>
    </row>
    <row r="7" spans="1:3" s="54" customFormat="1" ht="30" customHeight="1">
      <c r="A7" s="108" t="s">
        <v>28</v>
      </c>
      <c r="B7" s="109">
        <v>221992666</v>
      </c>
      <c r="C7" s="106"/>
    </row>
    <row r="8" spans="1:3" s="54" customFormat="1" ht="30" customHeight="1">
      <c r="A8" s="108" t="s">
        <v>29</v>
      </c>
      <c r="B8" s="107">
        <v>247616080</v>
      </c>
      <c r="C8" s="106"/>
    </row>
    <row r="9" spans="1:3" s="54" customFormat="1" ht="30" customHeight="1">
      <c r="A9" s="108" t="s">
        <v>104</v>
      </c>
      <c r="B9" s="107">
        <v>202611483</v>
      </c>
      <c r="C9" s="106"/>
    </row>
    <row r="10" spans="1:3" s="54" customFormat="1" ht="30" customHeight="1">
      <c r="A10" s="108" t="s">
        <v>110</v>
      </c>
      <c r="B10" s="107">
        <v>203934580</v>
      </c>
      <c r="C10" s="106"/>
    </row>
    <row r="11" spans="1:3" ht="30" customHeight="1">
      <c r="A11" s="105" t="s">
        <v>111</v>
      </c>
      <c r="B11" s="104">
        <v>188556999</v>
      </c>
      <c r="C11" s="97"/>
    </row>
    <row r="12" spans="1:3" ht="30" customHeight="1">
      <c r="A12" s="103" t="s">
        <v>97</v>
      </c>
      <c r="B12" s="102">
        <v>64027951</v>
      </c>
      <c r="C12" s="97"/>
    </row>
    <row r="13" spans="1:3" ht="30" customHeight="1">
      <c r="A13" s="101" t="s">
        <v>96</v>
      </c>
      <c r="B13" s="100">
        <v>4944771</v>
      </c>
      <c r="C13" s="97"/>
    </row>
    <row r="14" spans="1:3" ht="30" customHeight="1">
      <c r="A14" s="101" t="s">
        <v>9</v>
      </c>
      <c r="B14" s="100">
        <v>27412041</v>
      </c>
      <c r="C14" s="97"/>
    </row>
    <row r="15" spans="1:3" ht="30" customHeight="1">
      <c r="A15" s="101" t="s">
        <v>95</v>
      </c>
      <c r="B15" s="100">
        <v>89050601</v>
      </c>
      <c r="C15" s="97"/>
    </row>
    <row r="16" spans="1:3" ht="30" customHeight="1" thickBot="1">
      <c r="A16" s="99" t="s">
        <v>12</v>
      </c>
      <c r="B16" s="98">
        <v>3121634</v>
      </c>
      <c r="C16" s="97"/>
    </row>
    <row r="17" spans="1:3" s="3" customFormat="1" ht="30" customHeight="1" thickBot="1" thickTop="1">
      <c r="A17" s="96" t="s">
        <v>94</v>
      </c>
      <c r="B17" s="95">
        <v>188556999</v>
      </c>
      <c r="C17" s="92"/>
    </row>
    <row r="18" spans="1:3" s="3" customFormat="1" ht="8.25" customHeight="1">
      <c r="A18" s="94"/>
      <c r="B18" s="93"/>
      <c r="C18" s="92"/>
    </row>
    <row r="19" ht="11.25">
      <c r="A19" s="1" t="s">
        <v>112</v>
      </c>
    </row>
    <row r="20" spans="1:4" ht="11.25" customHeight="1">
      <c r="A20" s="162" t="s">
        <v>93</v>
      </c>
      <c r="B20" s="162"/>
      <c r="C20" s="91"/>
      <c r="D20" s="91"/>
    </row>
    <row r="21" spans="1:4" ht="11.25" customHeight="1">
      <c r="A21" s="162" t="s">
        <v>92</v>
      </c>
      <c r="B21" s="162"/>
      <c r="C21" s="91"/>
      <c r="D21" s="91"/>
    </row>
    <row r="22" ht="11.25">
      <c r="A22" s="2" t="s">
        <v>91</v>
      </c>
    </row>
  </sheetData>
  <sheetProtection/>
  <mergeCells count="4">
    <mergeCell ref="A1:B1"/>
    <mergeCell ref="A4:A5"/>
    <mergeCell ref="A20:B20"/>
    <mergeCell ref="A21:B2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1"/>
  <headerFooter alignWithMargins="0">
    <oddFooter>&amp;R広島国税局
還付金
(H24)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国税庁</cp:lastModifiedBy>
  <cp:lastPrinted>2014-07-01T08:41:14Z</cp:lastPrinted>
  <dcterms:created xsi:type="dcterms:W3CDTF">2003-07-09T01:05:10Z</dcterms:created>
  <dcterms:modified xsi:type="dcterms:W3CDTF">2017-12-18T07:11:57Z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