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30" windowHeight="8310" tabRatio="712"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calcMode="manual" fullCalcOnLoad="1" iterate="1" iterateCount="1" iterateDelta="0"/>
</workbook>
</file>

<file path=xl/sharedStrings.xml><?xml version="1.0" encoding="utf-8"?>
<sst xmlns="http://schemas.openxmlformats.org/spreadsheetml/2006/main" count="532" uniqueCount="115">
  <si>
    <t>計</t>
  </si>
  <si>
    <t>酒税法</t>
  </si>
  <si>
    <t>数　　量</t>
  </si>
  <si>
    <t>税　　額</t>
  </si>
  <si>
    <t>千円</t>
  </si>
  <si>
    <t>清酒</t>
  </si>
  <si>
    <t>合成清酒</t>
  </si>
  <si>
    <t>みりん</t>
  </si>
  <si>
    <t>ビール</t>
  </si>
  <si>
    <t>区           分</t>
  </si>
  <si>
    <t>㎘</t>
  </si>
  <si>
    <t>課　税　実　数</t>
  </si>
  <si>
    <t>一 般 税 率 適 用</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</si>
  <si>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</si>
  <si>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</si>
  <si>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</si>
  <si>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</si>
  <si>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</si>
  <si>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</si>
  <si>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</si>
  <si>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</si>
  <si>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</si>
  <si>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</si>
  <si>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</si>
  <si>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</si>
  <si>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</si>
  <si>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</si>
  <si>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</si>
  <si>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</si>
  <si>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</si>
  <si>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</si>
  <si>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ブランデー</t>
  </si>
  <si>
    <t>　（注）　１　犯則分は含まない。</t>
  </si>
  <si>
    <t>(2)　製成数量の累年比較</t>
  </si>
  <si>
    <t>連続式蒸留しょうちゅう</t>
  </si>
  <si>
    <t>単式蒸留しょうちゅう</t>
  </si>
  <si>
    <t>みりん</t>
  </si>
  <si>
    <t>ビール</t>
  </si>
  <si>
    <t>果実酒</t>
  </si>
  <si>
    <t>甘味果実酒</t>
  </si>
  <si>
    <t>ウイスキー</t>
  </si>
  <si>
    <t>原料用アルコール</t>
  </si>
  <si>
    <t>発泡酒</t>
  </si>
  <si>
    <t>その他の醸造酒</t>
  </si>
  <si>
    <t>スピリッツ</t>
  </si>
  <si>
    <t>リキュール</t>
  </si>
  <si>
    <t>合計</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</si>
  <si>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</si>
  <si>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</si>
  <si>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平成18年度</t>
  </si>
  <si>
    <t>粉末酒・雑酒</t>
  </si>
  <si>
    <t>粉末酒・雑酒</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</si>
  <si>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</si>
  <si>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</si>
  <si>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</si>
  <si>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t>災　害　減　免　法
〔第７条第１項〕</t>
  </si>
  <si>
    <t>特 例 税 率 適 用
〔第23条第２項第３号〕</t>
  </si>
  <si>
    <t>連続式蒸留
しょうちゅう</t>
  </si>
  <si>
    <t>単式蒸留
しょうちゅう</t>
  </si>
  <si>
    <t>平成19年度</t>
  </si>
  <si>
    <t>千円</t>
  </si>
  <si>
    <t>平成20年度</t>
  </si>
  <si>
    <t>年　　　度</t>
  </si>
  <si>
    <t>清酒</t>
  </si>
  <si>
    <t>果実酒・
甘味果実酒　</t>
  </si>
  <si>
    <t>ウイスキー・
ブランデー</t>
  </si>
  <si>
    <t>リキュール</t>
  </si>
  <si>
    <t>８－２　製成数量</t>
  </si>
  <si>
    <t>(1)　製成数量</t>
  </si>
  <si>
    <t>区　　　　　分</t>
  </si>
  <si>
    <t>製　　　成　　　数　　　量　　　等</t>
  </si>
  <si>
    <t xml:space="preserve">
手持数量
</t>
  </si>
  <si>
    <t>製　　　成</t>
  </si>
  <si>
    <t>用途変更等</t>
  </si>
  <si>
    <t>計</t>
  </si>
  <si>
    <t>①</t>
  </si>
  <si>
    <t>②</t>
  </si>
  <si>
    <t>③</t>
  </si>
  <si>
    <t>④</t>
  </si>
  <si>
    <t>①＋②＋
③－④</t>
  </si>
  <si>
    <t>㎘</t>
  </si>
  <si>
    <t xml:space="preserve">果 実 酒 </t>
  </si>
  <si>
    <t>ウイスキー</t>
  </si>
  <si>
    <t>ブランデー</t>
  </si>
  <si>
    <t>合　　　　　　　　　計</t>
  </si>
  <si>
    <t>第30条第１項、
第２項及び第３項　</t>
  </si>
  <si>
    <t>スピリッツ</t>
  </si>
  <si>
    <t>合計</t>
  </si>
  <si>
    <t>平成21年度</t>
  </si>
  <si>
    <t>用語の説明：「未納税移出」とは、製造場から移出するとき、酒税の免除を受けて移出するものをいい、「輸出免税」とは、輸出する目的で酒類を製造場から移出するとき、酒税の免除を受けて移出するものをいう。</t>
  </si>
  <si>
    <t>免　　　　　税</t>
  </si>
  <si>
    <t>輸出免税</t>
  </si>
  <si>
    <t>　　　　　２　（　）書はアルコール分20度に換算した数量を示す。</t>
  </si>
  <si>
    <t>しょうちゅうの
品目別アルコール分等変更</t>
  </si>
  <si>
    <t>アルコール等
混和</t>
  </si>
  <si>
    <t>未納税移出</t>
  </si>
  <si>
    <t>X</t>
  </si>
  <si>
    <t>鳥取県計</t>
  </si>
  <si>
    <t>島根県計</t>
  </si>
  <si>
    <t>岡山県計</t>
  </si>
  <si>
    <t>広島県計</t>
  </si>
  <si>
    <t>山口県計</t>
  </si>
  <si>
    <t>X</t>
  </si>
  <si>
    <t>調査対象等：平成22年４月１日から平成23年３月31日までの間に製造場から移出された酒類について、平成23年４月30日までの申告又は処理による課税事績を示したものである。</t>
  </si>
  <si>
    <t>平成18年度</t>
  </si>
  <si>
    <t>平成19年度</t>
  </si>
  <si>
    <t>平成20年度</t>
  </si>
  <si>
    <t>平成21年度</t>
  </si>
  <si>
    <t>平成22年度</t>
  </si>
  <si>
    <t>（注）　「しょうちゅう」の計数は連続式蒸留しょうちゅう及び単式蒸留しょうちゅうの合計である。</t>
  </si>
  <si>
    <t>平成23年3月
31日現在</t>
  </si>
  <si>
    <t>平成22年度</t>
  </si>
  <si>
    <t>-</t>
  </si>
  <si>
    <t xml:space="preserve">　調査期間等：平成22年４月１日から平成23年３月31日までの間に製成された酒類について、酒類製造者から申告された
            「酒類の製成及び移出の数量等申告書」に基づき作成したものである。
</t>
  </si>
  <si>
    <t>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</si>
</sst>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Red]\(0\)"/>
    <numFmt numFmtId="186" formatCode="#,##0_);[Red]\(#,##0\)"/>
    <numFmt numFmtId="187" formatCode="&quot;(&quot;@&quot;)&quot;"/>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2"/>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color indexed="63"/>
      </top>
      <bottom style="thin"/>
    </border>
    <border>
      <left style="hair"/>
      <right style="thin"/>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style="thin"/>
      <bottom>
        <color indexed="63"/>
      </botto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diagonalUp="1">
      <left style="thin"/>
      <right style="thin"/>
      <top>
        <color indexed="63"/>
      </top>
      <bottom style="dotted">
        <color indexed="55"/>
      </bottom>
      <diagonal style="hair"/>
    </border>
    <border diagonalUp="1">
      <left style="thin"/>
      <right style="thin"/>
      <top style="thin"/>
      <bottom style="dotted">
        <color indexed="55"/>
      </bottom>
      <diagonal style="hair"/>
    </border>
    <border>
      <left style="thin"/>
      <right style="thin"/>
      <top style="thin"/>
      <bottom style="thin"/>
    </border>
    <border>
      <left style="thin">
        <color indexed="55"/>
      </left>
      <right style="thin"/>
      <top style="thin"/>
      <bottom style="thin"/>
    </border>
    <border>
      <left style="thin"/>
      <right style="medium"/>
      <top style="thin"/>
      <bottom style="thin"/>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hair"/>
      <right style="medium"/>
      <top style="hair"/>
      <bottom style="thin"/>
    </border>
    <border>
      <left style="hair"/>
      <right style="hair"/>
      <top>
        <color indexed="63"/>
      </top>
      <bottom style="medium"/>
    </border>
    <border>
      <left style="thin"/>
      <right style="thin"/>
      <top style="dotted">
        <color indexed="55"/>
      </top>
      <bottom style="thin"/>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color indexed="55"/>
      </left>
      <right style="thin"/>
      <top style="dotted">
        <color indexed="55"/>
      </top>
      <bottom style="thin"/>
    </border>
    <border>
      <left style="thin"/>
      <right style="medium"/>
      <top style="dotted">
        <color indexed="55"/>
      </top>
      <bottom style="thin"/>
    </border>
    <border>
      <left style="thin"/>
      <right style="medium"/>
      <top style="thin"/>
      <bottom style="double"/>
    </border>
    <border>
      <left style="thin"/>
      <right style="thin"/>
      <top>
        <color indexed="63"/>
      </top>
      <bottom style="medium"/>
    </border>
    <border>
      <left style="thin">
        <color indexed="55"/>
      </left>
      <right style="thin"/>
      <top>
        <color indexed="63"/>
      </top>
      <bottom style="medium"/>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color indexed="55"/>
      </left>
      <right>
        <color indexed="63"/>
      </right>
      <top>
        <color indexed="63"/>
      </top>
      <bottom style="thin"/>
    </border>
    <border>
      <left style="hair"/>
      <right style="medium"/>
      <top>
        <color indexed="63"/>
      </top>
      <bottom style="thin"/>
    </border>
    <border>
      <left>
        <color indexed="63"/>
      </left>
      <right style="hair"/>
      <top style="thin">
        <color indexed="55"/>
      </top>
      <bottom style="thin">
        <color indexed="55"/>
      </bottom>
    </border>
    <border>
      <left style="hair"/>
      <right>
        <color indexed="63"/>
      </right>
      <top>
        <color indexed="63"/>
      </top>
      <bottom style="medium"/>
    </border>
    <border>
      <left style="thin"/>
      <right style="thin"/>
      <top style="thin">
        <color theme="1" tint="0.49998000264167786"/>
      </top>
      <bottom style="medium"/>
    </border>
    <border>
      <left style="thin"/>
      <right style="medium"/>
      <top style="thin">
        <color theme="1" tint="0.49998000264167786"/>
      </top>
      <bottom style="medium"/>
    </border>
    <border>
      <left style="thin"/>
      <right style="thin"/>
      <top>
        <color indexed="63"/>
      </top>
      <bottom style="dotted">
        <color indexed="55"/>
      </bottom>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thin"/>
      <bottom style="dotted">
        <color indexed="55"/>
      </bottom>
    </border>
    <border>
      <left style="thin">
        <color indexed="55"/>
      </left>
      <right style="thin"/>
      <top style="thin"/>
      <bottom style="dotted">
        <color indexed="55"/>
      </bottom>
    </border>
    <border>
      <left style="thin"/>
      <right style="medium"/>
      <top style="thin"/>
      <bottom style="dotted">
        <color indexed="55"/>
      </bottom>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color indexed="63"/>
      </left>
      <right style="thin"/>
      <top style="thin"/>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color indexed="63"/>
      </left>
      <right style="thin"/>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hair"/>
      <right style="medium"/>
      <top>
        <color indexed="63"/>
      </top>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color indexed="63"/>
      </left>
      <right>
        <color indexed="63"/>
      </right>
      <top style="medium"/>
      <bottom style="thin"/>
    </border>
    <border>
      <left style="thin"/>
      <right style="medium"/>
      <top>
        <color indexed="63"/>
      </top>
      <bottom style="thin"/>
    </border>
    <border>
      <left style="thin"/>
      <right style="thin"/>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medium"/>
      <right>
        <color indexed="63"/>
      </right>
      <top style="thin">
        <color theme="1" tint="0.49998000264167786"/>
      </top>
      <bottom style="medium"/>
    </border>
    <border>
      <left>
        <color indexed="63"/>
      </left>
      <right style="thin"/>
      <top style="thin">
        <color theme="1" tint="0.49998000264167786"/>
      </top>
      <bottom style="medium"/>
    </border>
    <border>
      <left style="medium"/>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1" fillId="0" borderId="0">
      <alignment/>
      <protection/>
    </xf>
    <xf numFmtId="0" fontId="4" fillId="0" borderId="0" applyNumberFormat="0" applyFill="0" applyBorder="0" applyAlignment="0" applyProtection="0"/>
    <xf numFmtId="0" fontId="45" fillId="32" borderId="0" applyNumberFormat="0" applyBorder="0" applyAlignment="0" applyProtection="0"/>
  </cellStyleXfs>
  <cellXfs count="274">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2" xfId="0" applyNumberFormat="1" applyFont="1" applyFill="1" applyBorder="1" applyAlignment="1">
      <alignment horizontal="right" vertical="center"/>
    </xf>
    <xf numFmtId="176" fontId="2" fillId="34" borderId="23" xfId="0" applyNumberFormat="1" applyFont="1" applyFill="1" applyBorder="1" applyAlignment="1">
      <alignment horizontal="righ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8" fillId="0" borderId="29"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30" xfId="0" applyNumberFormat="1" applyFont="1" applyFill="1" applyBorder="1" applyAlignment="1">
      <alignment horizontal="right" vertical="center"/>
    </xf>
    <xf numFmtId="3" fontId="2" fillId="34" borderId="3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3" fontId="2" fillId="33" borderId="39" xfId="0" applyNumberFormat="1" applyFont="1" applyFill="1" applyBorder="1" applyAlignment="1">
      <alignment horizontal="right" vertical="center"/>
    </xf>
    <xf numFmtId="3" fontId="2" fillId="34" borderId="40"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2" xfId="0" applyFont="1" applyFill="1" applyBorder="1" applyAlignment="1">
      <alignment horizontal="center" vertical="center"/>
    </xf>
    <xf numFmtId="0" fontId="8" fillId="34" borderId="21" xfId="0" applyFont="1" applyFill="1" applyBorder="1" applyAlignment="1">
      <alignment horizontal="right"/>
    </xf>
    <xf numFmtId="0" fontId="8" fillId="34" borderId="20" xfId="0" applyFont="1" applyFill="1" applyBorder="1" applyAlignment="1">
      <alignment horizontal="right"/>
    </xf>
    <xf numFmtId="0" fontId="8" fillId="34" borderId="43" xfId="0" applyFont="1" applyFill="1" applyBorder="1" applyAlignment="1">
      <alignment horizontal="right"/>
    </xf>
    <xf numFmtId="0" fontId="8" fillId="35" borderId="29" xfId="0" applyFont="1" applyFill="1" applyBorder="1" applyAlignment="1">
      <alignment horizontal="distributed" vertical="center"/>
    </xf>
    <xf numFmtId="0" fontId="6" fillId="0" borderId="44" xfId="0" applyFont="1" applyBorder="1" applyAlignment="1">
      <alignment horizontal="distributed" vertical="center"/>
    </xf>
    <xf numFmtId="0" fontId="2" fillId="36" borderId="45" xfId="0" applyFont="1" applyFill="1" applyBorder="1" applyAlignment="1">
      <alignment horizontal="distributed" vertical="center"/>
    </xf>
    <xf numFmtId="177" fontId="2" fillId="33" borderId="39" xfId="0" applyNumberFormat="1" applyFont="1" applyFill="1" applyBorder="1" applyAlignment="1">
      <alignment horizontal="right" vertical="center"/>
    </xf>
    <xf numFmtId="177" fontId="2" fillId="34" borderId="40" xfId="0" applyNumberFormat="1" applyFont="1" applyFill="1" applyBorder="1" applyAlignment="1">
      <alignment horizontal="right" vertical="center"/>
    </xf>
    <xf numFmtId="177" fontId="2" fillId="34" borderId="46" xfId="0" applyNumberFormat="1" applyFont="1" applyFill="1" applyBorder="1" applyAlignment="1">
      <alignment horizontal="right" vertical="center"/>
    </xf>
    <xf numFmtId="0" fontId="2" fillId="36" borderId="47" xfId="0" applyFont="1" applyFill="1" applyBorder="1" applyAlignment="1">
      <alignment horizontal="distributed" vertical="center"/>
    </xf>
    <xf numFmtId="177" fontId="2" fillId="33" borderId="30" xfId="0" applyNumberFormat="1" applyFont="1" applyFill="1" applyBorder="1" applyAlignment="1">
      <alignment horizontal="right" vertical="center"/>
    </xf>
    <xf numFmtId="177" fontId="2" fillId="34" borderId="31" xfId="0" applyNumberFormat="1" applyFont="1" applyFill="1" applyBorder="1" applyAlignment="1">
      <alignment horizontal="right" vertical="center"/>
    </xf>
    <xf numFmtId="177" fontId="2" fillId="34" borderId="48" xfId="0" applyNumberFormat="1" applyFont="1" applyFill="1" applyBorder="1" applyAlignment="1">
      <alignment horizontal="right" vertical="center"/>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0" fontId="6" fillId="0" borderId="51" xfId="0" applyFont="1" applyBorder="1" applyAlignment="1">
      <alignment horizontal="center" vertical="center"/>
    </xf>
    <xf numFmtId="0" fontId="8" fillId="0" borderId="29"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2" xfId="0" applyFont="1" applyFill="1" applyBorder="1" applyAlignment="1">
      <alignment horizontal="right"/>
    </xf>
    <xf numFmtId="0" fontId="8" fillId="0" borderId="52" xfId="0" applyFont="1" applyFill="1" applyBorder="1" applyAlignment="1">
      <alignment horizontal="right"/>
    </xf>
    <xf numFmtId="0" fontId="8" fillId="33" borderId="11" xfId="0" applyFont="1" applyFill="1" applyBorder="1" applyAlignment="1">
      <alignment horizontal="right"/>
    </xf>
    <xf numFmtId="0" fontId="8" fillId="33" borderId="53" xfId="0" applyFont="1" applyFill="1" applyBorder="1" applyAlignment="1">
      <alignment horizontal="right"/>
    </xf>
    <xf numFmtId="184" fontId="2" fillId="0" borderId="54" xfId="0" applyNumberFormat="1" applyFont="1" applyFill="1" applyBorder="1" applyAlignment="1">
      <alignment horizontal="right" vertical="center"/>
    </xf>
    <xf numFmtId="184" fontId="2" fillId="0" borderId="55" xfId="0" applyNumberFormat="1" applyFont="1" applyFill="1" applyBorder="1" applyAlignment="1">
      <alignment horizontal="right" vertical="center"/>
    </xf>
    <xf numFmtId="178" fontId="2" fillId="33" borderId="56" xfId="0" applyNumberFormat="1" applyFont="1" applyFill="1" applyBorder="1" applyAlignment="1">
      <alignment horizontal="right" vertical="center"/>
    </xf>
    <xf numFmtId="178" fontId="2" fillId="33" borderId="57" xfId="0" applyNumberFormat="1" applyFont="1" applyFill="1" applyBorder="1" applyAlignment="1">
      <alignment horizontal="right" vertical="center"/>
    </xf>
    <xf numFmtId="178" fontId="2" fillId="33" borderId="58"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59" xfId="0" applyFont="1" applyBorder="1" applyAlignment="1">
      <alignment horizontal="distributed" vertical="top"/>
    </xf>
    <xf numFmtId="0" fontId="8" fillId="34" borderId="59" xfId="0" applyFont="1" applyFill="1" applyBorder="1" applyAlignment="1">
      <alignment horizontal="right"/>
    </xf>
    <xf numFmtId="177" fontId="2" fillId="34" borderId="60" xfId="0" applyNumberFormat="1" applyFont="1" applyFill="1" applyBorder="1" applyAlignment="1">
      <alignment horizontal="right" vertical="center"/>
    </xf>
    <xf numFmtId="177" fontId="2" fillId="34" borderId="61" xfId="0" applyNumberFormat="1" applyFont="1" applyFill="1" applyBorder="1" applyAlignment="1">
      <alignment horizontal="right" vertical="center"/>
    </xf>
    <xf numFmtId="0" fontId="8" fillId="33" borderId="62" xfId="0" applyFont="1" applyFill="1" applyBorder="1" applyAlignment="1">
      <alignment horizontal="right"/>
    </xf>
    <xf numFmtId="177" fontId="2" fillId="33" borderId="63" xfId="0" applyNumberFormat="1" applyFont="1" applyFill="1" applyBorder="1" applyAlignment="1">
      <alignment horizontal="right" vertical="center"/>
    </xf>
    <xf numFmtId="177" fontId="6" fillId="33" borderId="64" xfId="0" applyNumberFormat="1" applyFont="1" applyFill="1" applyBorder="1" applyAlignment="1">
      <alignment horizontal="right" vertical="center"/>
    </xf>
    <xf numFmtId="0" fontId="2" fillId="0" borderId="62" xfId="0" applyFont="1" applyBorder="1" applyAlignment="1">
      <alignment horizontal="distributed" vertical="top"/>
    </xf>
    <xf numFmtId="0" fontId="6" fillId="0" borderId="51" xfId="0" applyFont="1" applyBorder="1" applyAlignment="1">
      <alignment horizontal="distributed" vertical="center" indent="2"/>
    </xf>
    <xf numFmtId="0" fontId="2" fillId="0" borderId="65" xfId="0" applyFont="1" applyBorder="1" applyAlignment="1">
      <alignment horizontal="distributed" vertical="center"/>
    </xf>
    <xf numFmtId="0" fontId="2" fillId="0" borderId="66" xfId="0" applyFont="1" applyBorder="1" applyAlignment="1">
      <alignment horizontal="distributed" vertical="center"/>
    </xf>
    <xf numFmtId="0" fontId="2" fillId="0" borderId="67" xfId="0" applyFont="1" applyBorder="1" applyAlignment="1">
      <alignment horizontal="distributed" vertical="center"/>
    </xf>
    <xf numFmtId="0" fontId="8" fillId="33" borderId="68" xfId="0" applyFont="1" applyFill="1" applyBorder="1" applyAlignment="1">
      <alignment horizontal="right"/>
    </xf>
    <xf numFmtId="0" fontId="7" fillId="0" borderId="0" xfId="0" applyFont="1" applyAlignment="1">
      <alignment vertical="top" wrapText="1"/>
    </xf>
    <xf numFmtId="0" fontId="2" fillId="0" borderId="50" xfId="0" applyFont="1" applyBorder="1" applyAlignment="1">
      <alignment horizontal="distributed" vertical="center" wrapText="1"/>
    </xf>
    <xf numFmtId="178" fontId="2" fillId="0" borderId="69" xfId="0" applyNumberFormat="1" applyFont="1" applyFill="1" applyBorder="1" applyAlignment="1">
      <alignment horizontal="right" vertical="center"/>
    </xf>
    <xf numFmtId="184" fontId="2" fillId="0" borderId="70" xfId="0" applyNumberFormat="1" applyFont="1" applyFill="1" applyBorder="1" applyAlignment="1">
      <alignment horizontal="right" vertical="center"/>
    </xf>
    <xf numFmtId="0" fontId="8" fillId="33" borderId="71" xfId="0" applyFont="1" applyFill="1" applyBorder="1" applyAlignment="1">
      <alignment horizontal="right" vertical="top"/>
    </xf>
    <xf numFmtId="176" fontId="2" fillId="33" borderId="72" xfId="0" applyNumberFormat="1" applyFont="1" applyFill="1" applyBorder="1" applyAlignment="1">
      <alignment horizontal="right" vertical="center"/>
    </xf>
    <xf numFmtId="176" fontId="6" fillId="33" borderId="73" xfId="0" applyNumberFormat="1" applyFont="1" applyFill="1" applyBorder="1" applyAlignment="1">
      <alignment horizontal="right" vertical="center"/>
    </xf>
    <xf numFmtId="0" fontId="2" fillId="0" borderId="74" xfId="0" applyFont="1" applyFill="1" applyBorder="1" applyAlignment="1">
      <alignment horizontal="distributed" vertical="center"/>
    </xf>
    <xf numFmtId="0" fontId="2" fillId="0" borderId="74" xfId="0" applyFont="1" applyFill="1" applyBorder="1" applyAlignment="1">
      <alignment horizontal="distributed" vertical="center" indent="1"/>
    </xf>
    <xf numFmtId="0" fontId="2" fillId="0" borderId="74" xfId="0" applyFont="1" applyFill="1" applyBorder="1" applyAlignment="1">
      <alignment horizontal="distributed" vertical="center" wrapText="1"/>
    </xf>
    <xf numFmtId="0" fontId="2" fillId="0" borderId="74" xfId="0" applyFont="1" applyFill="1" applyBorder="1" applyAlignment="1">
      <alignment horizontal="distributed" vertical="center" wrapText="1"/>
    </xf>
    <xf numFmtId="0" fontId="2" fillId="0" borderId="74" xfId="0" applyFont="1" applyFill="1" applyBorder="1" applyAlignment="1">
      <alignment horizontal="distributed" vertical="center"/>
    </xf>
    <xf numFmtId="0" fontId="2" fillId="0" borderId="75" xfId="0" applyFont="1" applyFill="1" applyBorder="1" applyAlignment="1">
      <alignment horizontal="distributed" vertical="center" indent="1"/>
    </xf>
    <xf numFmtId="0" fontId="2" fillId="0" borderId="76" xfId="0" applyFont="1" applyFill="1" applyBorder="1" applyAlignment="1">
      <alignment horizontal="distributed" vertical="center"/>
    </xf>
    <xf numFmtId="0" fontId="2" fillId="0" borderId="77" xfId="0" applyFont="1" applyBorder="1" applyAlignment="1">
      <alignment horizontal="center" vertical="center"/>
    </xf>
    <xf numFmtId="0" fontId="8" fillId="35" borderId="53" xfId="0" applyFont="1" applyFill="1" applyBorder="1" applyAlignment="1">
      <alignment horizontal="distributed" vertical="center"/>
    </xf>
    <xf numFmtId="0" fontId="2" fillId="36" borderId="78" xfId="0" applyFont="1" applyFill="1" applyBorder="1" applyAlignment="1">
      <alignment horizontal="distributed" vertical="center"/>
    </xf>
    <xf numFmtId="0" fontId="2" fillId="36" borderId="79" xfId="0" applyFont="1" applyFill="1" applyBorder="1" applyAlignment="1">
      <alignment horizontal="distributed" vertical="center"/>
    </xf>
    <xf numFmtId="0" fontId="2"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2" fillId="0" borderId="82" xfId="0" applyFont="1" applyBorder="1" applyAlignment="1">
      <alignment horizontal="center" vertical="center" wrapText="1"/>
    </xf>
    <xf numFmtId="0" fontId="10" fillId="0" borderId="83" xfId="0" applyFont="1" applyBorder="1" applyAlignment="1">
      <alignment horizontal="center" vertical="center" wrapText="1"/>
    </xf>
    <xf numFmtId="0" fontId="2" fillId="0" borderId="0" xfId="0" applyFont="1" applyBorder="1" applyAlignment="1">
      <alignment horizontal="left" vertical="center"/>
    </xf>
    <xf numFmtId="0" fontId="0" fillId="0" borderId="0" xfId="0" applyFont="1" applyAlignment="1">
      <alignment/>
    </xf>
    <xf numFmtId="0" fontId="2" fillId="0" borderId="0" xfId="0" applyFont="1" applyFill="1" applyAlignment="1">
      <alignment horizontal="left" vertical="top"/>
    </xf>
    <xf numFmtId="0" fontId="2" fillId="0" borderId="0" xfId="0" applyFont="1" applyFill="1" applyAlignment="1">
      <alignment horizontal="left" vertical="center"/>
    </xf>
    <xf numFmtId="0" fontId="2" fillId="0" borderId="24" xfId="0" applyFont="1" applyFill="1" applyBorder="1" applyAlignment="1">
      <alignment horizontal="center" vertical="center" wrapText="1"/>
    </xf>
    <xf numFmtId="0" fontId="2" fillId="0" borderId="84" xfId="0" applyFont="1" applyFill="1" applyBorder="1" applyAlignment="1">
      <alignment horizontal="center" vertical="center" wrapText="1"/>
    </xf>
    <xf numFmtId="3" fontId="6" fillId="33" borderId="12" xfId="0" applyNumberFormat="1" applyFont="1" applyFill="1" applyBorder="1" applyAlignment="1">
      <alignment horizontal="right" vertical="center"/>
    </xf>
    <xf numFmtId="3" fontId="6" fillId="34" borderId="13" xfId="0" applyNumberFormat="1" applyFont="1" applyFill="1" applyBorder="1" applyAlignment="1">
      <alignment horizontal="right" vertical="center"/>
    </xf>
    <xf numFmtId="3" fontId="6" fillId="34" borderId="85" xfId="0" applyNumberFormat="1" applyFont="1" applyFill="1" applyBorder="1" applyAlignment="1">
      <alignment horizontal="right" vertical="center"/>
    </xf>
    <xf numFmtId="3" fontId="2" fillId="33" borderId="86" xfId="0" applyNumberFormat="1" applyFont="1" applyFill="1" applyBorder="1" applyAlignment="1">
      <alignment horizontal="right" vertical="center"/>
    </xf>
    <xf numFmtId="3" fontId="2" fillId="33" borderId="56" xfId="0" applyNumberFormat="1" applyFont="1" applyFill="1" applyBorder="1" applyAlignment="1">
      <alignment horizontal="right" vertical="center"/>
    </xf>
    <xf numFmtId="3" fontId="2" fillId="33" borderId="87" xfId="0" applyNumberFormat="1" applyFont="1" applyFill="1" applyBorder="1" applyAlignment="1">
      <alignment horizontal="right" vertical="center"/>
    </xf>
    <xf numFmtId="178" fontId="2" fillId="0" borderId="88" xfId="0" applyNumberFormat="1" applyFont="1" applyFill="1" applyBorder="1" applyAlignment="1">
      <alignment horizontal="right" vertical="center"/>
    </xf>
    <xf numFmtId="178" fontId="2" fillId="33" borderId="87" xfId="0" applyNumberFormat="1" applyFont="1" applyFill="1" applyBorder="1" applyAlignment="1">
      <alignment horizontal="right" vertical="center"/>
    </xf>
    <xf numFmtId="178" fontId="2" fillId="33" borderId="89" xfId="0" applyNumberFormat="1" applyFont="1" applyFill="1" applyBorder="1" applyAlignment="1">
      <alignment horizontal="right" vertical="center"/>
    </xf>
    <xf numFmtId="185" fontId="2" fillId="33" borderId="87" xfId="0" applyNumberFormat="1" applyFont="1" applyFill="1" applyBorder="1" applyAlignment="1">
      <alignment horizontal="right" vertical="center"/>
    </xf>
    <xf numFmtId="38" fontId="2" fillId="33" borderId="56" xfId="49" applyFont="1" applyFill="1" applyBorder="1" applyAlignment="1">
      <alignment horizontal="right" vertical="center"/>
    </xf>
    <xf numFmtId="186" fontId="2" fillId="33" borderId="56" xfId="49" applyNumberFormat="1" applyFont="1" applyFill="1" applyBorder="1" applyAlignment="1">
      <alignment horizontal="right" vertical="center"/>
    </xf>
    <xf numFmtId="186" fontId="2" fillId="33" borderId="57" xfId="49" applyNumberFormat="1" applyFont="1" applyFill="1" applyBorder="1" applyAlignment="1">
      <alignment horizontal="right" vertical="center"/>
    </xf>
    <xf numFmtId="186" fontId="2" fillId="33" borderId="86" xfId="0" applyNumberFormat="1" applyFont="1" applyFill="1" applyBorder="1" applyAlignment="1">
      <alignment horizontal="right" vertical="center"/>
    </xf>
    <xf numFmtId="186" fontId="2" fillId="33" borderId="56" xfId="0" applyNumberFormat="1" applyFont="1" applyFill="1" applyBorder="1" applyAlignment="1">
      <alignment horizontal="right" vertical="center"/>
    </xf>
    <xf numFmtId="186" fontId="2" fillId="33" borderId="90" xfId="0" applyNumberFormat="1" applyFont="1" applyFill="1" applyBorder="1" applyAlignment="1">
      <alignment horizontal="right" vertical="center"/>
    </xf>
    <xf numFmtId="186" fontId="2" fillId="33" borderId="91" xfId="0" applyNumberFormat="1" applyFont="1" applyFill="1" applyBorder="1" applyAlignment="1">
      <alignment horizontal="right" vertical="center"/>
    </xf>
    <xf numFmtId="186" fontId="2" fillId="33" borderId="58" xfId="0" applyNumberFormat="1" applyFont="1" applyFill="1" applyBorder="1" applyAlignment="1">
      <alignment horizontal="right" vertical="center"/>
    </xf>
    <xf numFmtId="186" fontId="2" fillId="33" borderId="92" xfId="0" applyNumberFormat="1" applyFont="1" applyFill="1" applyBorder="1" applyAlignment="1">
      <alignment horizontal="right" vertical="center"/>
    </xf>
    <xf numFmtId="186" fontId="6" fillId="33" borderId="18" xfId="0" applyNumberFormat="1" applyFont="1" applyFill="1" applyBorder="1" applyAlignment="1">
      <alignment horizontal="right" vertical="center"/>
    </xf>
    <xf numFmtId="186" fontId="6" fillId="33" borderId="93" xfId="0" applyNumberFormat="1" applyFont="1" applyFill="1" applyBorder="1" applyAlignment="1">
      <alignment horizontal="right" vertical="center"/>
    </xf>
    <xf numFmtId="186" fontId="6" fillId="33" borderId="94" xfId="0" applyNumberFormat="1" applyFont="1" applyFill="1" applyBorder="1" applyAlignment="1">
      <alignment horizontal="right" vertical="center"/>
    </xf>
    <xf numFmtId="38" fontId="2" fillId="33" borderId="95" xfId="49" applyFont="1" applyFill="1" applyBorder="1" applyAlignment="1">
      <alignment horizontal="right" vertical="center"/>
    </xf>
    <xf numFmtId="38" fontId="2" fillId="33" borderId="96" xfId="49" applyFont="1" applyFill="1" applyBorder="1" applyAlignment="1">
      <alignment horizontal="right" vertical="center"/>
    </xf>
    <xf numFmtId="38" fontId="2" fillId="33" borderId="97" xfId="49" applyFont="1" applyFill="1" applyBorder="1" applyAlignment="1">
      <alignment horizontal="right" vertical="center"/>
    </xf>
    <xf numFmtId="38" fontId="2" fillId="33" borderId="78" xfId="49" applyFont="1" applyFill="1" applyBorder="1" applyAlignment="1">
      <alignment horizontal="right" vertical="center"/>
    </xf>
    <xf numFmtId="3" fontId="6" fillId="28" borderId="12" xfId="0" applyNumberFormat="1" applyFont="1" applyFill="1" applyBorder="1" applyAlignment="1">
      <alignment horizontal="right" vertical="center"/>
    </xf>
    <xf numFmtId="3" fontId="6" fillId="37" borderId="13" xfId="0" applyNumberFormat="1" applyFont="1" applyFill="1" applyBorder="1" applyAlignment="1">
      <alignment horizontal="right" vertical="center"/>
    </xf>
    <xf numFmtId="176" fontId="2" fillId="33" borderId="98" xfId="0" applyNumberFormat="1" applyFont="1" applyFill="1" applyBorder="1" applyAlignment="1">
      <alignment horizontal="right" vertical="center"/>
    </xf>
    <xf numFmtId="176" fontId="2" fillId="34" borderId="99" xfId="0" applyNumberFormat="1" applyFont="1" applyFill="1" applyBorder="1" applyAlignment="1">
      <alignment horizontal="right" vertical="center"/>
    </xf>
    <xf numFmtId="176" fontId="2" fillId="33" borderId="100" xfId="0" applyNumberFormat="1" applyFont="1" applyFill="1" applyBorder="1" applyAlignment="1">
      <alignment horizontal="right" vertical="center"/>
    </xf>
    <xf numFmtId="176" fontId="2" fillId="33" borderId="101" xfId="0" applyNumberFormat="1" applyFont="1" applyFill="1" applyBorder="1" applyAlignment="1">
      <alignment horizontal="right" vertical="center"/>
    </xf>
    <xf numFmtId="176" fontId="2" fillId="28" borderId="15" xfId="0" applyNumberFormat="1" applyFont="1" applyFill="1" applyBorder="1" applyAlignment="1">
      <alignment horizontal="right" vertical="center"/>
    </xf>
    <xf numFmtId="176" fontId="2" fillId="28" borderId="22" xfId="0" applyNumberFormat="1" applyFont="1" applyFill="1" applyBorder="1" applyAlignment="1">
      <alignment horizontal="right" vertical="center"/>
    </xf>
    <xf numFmtId="176" fontId="2" fillId="28" borderId="102" xfId="0" applyNumberFormat="1" applyFont="1" applyFill="1" applyBorder="1" applyAlignment="1">
      <alignment horizontal="right" vertical="center"/>
    </xf>
    <xf numFmtId="176" fontId="2" fillId="28" borderId="72" xfId="0" applyNumberFormat="1" applyFont="1" applyFill="1" applyBorder="1" applyAlignment="1">
      <alignment horizontal="right" vertical="center"/>
    </xf>
    <xf numFmtId="176" fontId="2" fillId="28" borderId="103" xfId="0" applyNumberFormat="1" applyFont="1" applyFill="1" applyBorder="1" applyAlignment="1">
      <alignment horizontal="right" vertical="center"/>
    </xf>
    <xf numFmtId="176" fontId="2" fillId="28" borderId="17" xfId="0" applyNumberFormat="1" applyFont="1" applyFill="1" applyBorder="1" applyAlignment="1">
      <alignment horizontal="right" vertical="center"/>
    </xf>
    <xf numFmtId="176" fontId="2" fillId="37" borderId="16" xfId="0" applyNumberFormat="1" applyFont="1" applyFill="1" applyBorder="1" applyAlignment="1">
      <alignment horizontal="right" vertical="center"/>
    </xf>
    <xf numFmtId="3" fontId="2" fillId="37" borderId="34" xfId="0" applyNumberFormat="1" applyFont="1" applyFill="1" applyBorder="1" applyAlignment="1">
      <alignment horizontal="right" vertical="center"/>
    </xf>
    <xf numFmtId="3" fontId="2" fillId="28" borderId="33" xfId="0" applyNumberFormat="1" applyFont="1" applyFill="1" applyBorder="1" applyAlignment="1">
      <alignment horizontal="right" vertical="center"/>
    </xf>
    <xf numFmtId="177" fontId="2" fillId="28" borderId="30" xfId="0" applyNumberFormat="1" applyFont="1" applyFill="1" applyBorder="1" applyAlignment="1">
      <alignment horizontal="right" vertical="center"/>
    </xf>
    <xf numFmtId="177" fontId="6" fillId="28" borderId="12" xfId="0" applyNumberFormat="1" applyFont="1" applyFill="1" applyBorder="1" applyAlignment="1">
      <alignment horizontal="right" vertical="center"/>
    </xf>
    <xf numFmtId="177" fontId="2" fillId="28" borderId="39" xfId="0" applyNumberFormat="1" applyFont="1" applyFill="1" applyBorder="1" applyAlignment="1">
      <alignment horizontal="right" vertical="center"/>
    </xf>
    <xf numFmtId="177" fontId="2" fillId="28" borderId="104" xfId="0" applyNumberFormat="1" applyFont="1" applyFill="1" applyBorder="1" applyAlignment="1">
      <alignment horizontal="right" vertical="center"/>
    </xf>
    <xf numFmtId="177" fontId="2" fillId="37" borderId="61" xfId="0" applyNumberFormat="1" applyFont="1" applyFill="1" applyBorder="1" applyAlignment="1">
      <alignment horizontal="right" vertical="center"/>
    </xf>
    <xf numFmtId="177" fontId="6" fillId="37" borderId="105" xfId="0" applyNumberFormat="1" applyFont="1" applyFill="1" applyBorder="1" applyAlignment="1">
      <alignment horizontal="right" vertical="center"/>
    </xf>
    <xf numFmtId="177" fontId="2" fillId="37" borderId="40" xfId="0" applyNumberFormat="1" applyFont="1" applyFill="1" applyBorder="1" applyAlignment="1">
      <alignment horizontal="right" vertical="center"/>
    </xf>
    <xf numFmtId="177" fontId="2" fillId="37" borderId="31" xfId="0" applyNumberFormat="1" applyFont="1" applyFill="1" applyBorder="1" applyAlignment="1">
      <alignment horizontal="right" vertical="center"/>
    </xf>
    <xf numFmtId="177" fontId="6" fillId="37" borderId="13" xfId="0" applyNumberFormat="1" applyFont="1" applyFill="1" applyBorder="1" applyAlignment="1">
      <alignment horizontal="right" vertical="center"/>
    </xf>
    <xf numFmtId="186" fontId="2" fillId="28" borderId="86" xfId="0" applyNumberFormat="1" applyFont="1" applyFill="1" applyBorder="1" applyAlignment="1">
      <alignment horizontal="right" vertical="center"/>
    </xf>
    <xf numFmtId="186" fontId="2" fillId="28" borderId="56" xfId="0" applyNumberFormat="1" applyFont="1" applyFill="1" applyBorder="1" applyAlignment="1">
      <alignment horizontal="right" vertical="center"/>
    </xf>
    <xf numFmtId="178" fontId="2" fillId="28" borderId="56" xfId="0" applyNumberFormat="1" applyFont="1" applyFill="1" applyBorder="1" applyAlignment="1">
      <alignment horizontal="right" vertical="center"/>
    </xf>
    <xf numFmtId="178" fontId="2" fillId="28" borderId="57" xfId="0" applyNumberFormat="1" applyFont="1" applyFill="1" applyBorder="1" applyAlignment="1">
      <alignment horizontal="right" vertical="center"/>
    </xf>
    <xf numFmtId="178" fontId="2" fillId="28" borderId="58" xfId="0" applyNumberFormat="1" applyFont="1" applyFill="1" applyBorder="1" applyAlignment="1">
      <alignment horizontal="right" vertical="center"/>
    </xf>
    <xf numFmtId="3" fontId="2" fillId="28" borderId="86" xfId="0" applyNumberFormat="1" applyFont="1" applyFill="1" applyBorder="1" applyAlignment="1">
      <alignment horizontal="right" vertical="center"/>
    </xf>
    <xf numFmtId="186" fontId="2" fillId="28" borderId="90" xfId="0" applyNumberFormat="1" applyFont="1" applyFill="1" applyBorder="1" applyAlignment="1">
      <alignment horizontal="right" vertical="center"/>
    </xf>
    <xf numFmtId="186" fontId="2" fillId="28" borderId="91" xfId="0" applyNumberFormat="1" applyFont="1" applyFill="1" applyBorder="1" applyAlignment="1">
      <alignment horizontal="right" vertical="center"/>
    </xf>
    <xf numFmtId="3" fontId="2" fillId="28" borderId="56" xfId="0" applyNumberFormat="1" applyFont="1" applyFill="1" applyBorder="1" applyAlignment="1">
      <alignment horizontal="right" vertical="center"/>
    </xf>
    <xf numFmtId="38" fontId="2" fillId="33" borderId="81" xfId="49" applyFont="1" applyFill="1" applyBorder="1" applyAlignment="1">
      <alignment horizontal="right" vertical="center"/>
    </xf>
    <xf numFmtId="38" fontId="2" fillId="28" borderId="81" xfId="49" applyFont="1" applyFill="1" applyBorder="1" applyAlignment="1">
      <alignment horizontal="right" vertical="center"/>
    </xf>
    <xf numFmtId="38" fontId="2" fillId="33" borderId="82" xfId="49" applyFont="1" applyFill="1" applyBorder="1" applyAlignment="1">
      <alignment horizontal="right" vertical="center"/>
    </xf>
    <xf numFmtId="38" fontId="2" fillId="33" borderId="106" xfId="49" applyFont="1" applyFill="1" applyBorder="1" applyAlignment="1">
      <alignment horizontal="right" vertical="center"/>
    </xf>
    <xf numFmtId="38" fontId="2" fillId="28" borderId="106" xfId="49" applyFont="1" applyFill="1" applyBorder="1" applyAlignment="1">
      <alignment horizontal="right" vertical="center"/>
    </xf>
    <xf numFmtId="38" fontId="2" fillId="33" borderId="107" xfId="49" applyFont="1" applyFill="1" applyBorder="1" applyAlignment="1">
      <alignment horizontal="right" vertical="center"/>
    </xf>
    <xf numFmtId="177" fontId="2" fillId="28" borderId="72" xfId="0" applyNumberFormat="1" applyFont="1" applyFill="1" applyBorder="1" applyAlignment="1">
      <alignment horizontal="right" vertical="center"/>
    </xf>
    <xf numFmtId="177" fontId="2" fillId="37" borderId="16" xfId="0" applyNumberFormat="1" applyFont="1" applyFill="1" applyBorder="1" applyAlignment="1">
      <alignment horizontal="right" vertical="center"/>
    </xf>
    <xf numFmtId="184" fontId="2" fillId="33" borderId="108" xfId="0" applyNumberFormat="1" applyFont="1" applyFill="1" applyBorder="1" applyAlignment="1">
      <alignment horizontal="right" vertical="center"/>
    </xf>
    <xf numFmtId="184" fontId="2" fillId="33" borderId="109" xfId="0" applyNumberFormat="1" applyFont="1" applyFill="1" applyBorder="1" applyAlignment="1">
      <alignment horizontal="right" vertical="center"/>
    </xf>
    <xf numFmtId="184" fontId="2" fillId="33" borderId="110" xfId="0" applyNumberFormat="1" applyFont="1" applyFill="1" applyBorder="1" applyAlignment="1">
      <alignment horizontal="right" vertical="center"/>
    </xf>
    <xf numFmtId="184" fontId="2" fillId="28" borderId="111" xfId="0" applyNumberFormat="1" applyFont="1" applyFill="1" applyBorder="1" applyAlignment="1">
      <alignment horizontal="right" vertical="center"/>
    </xf>
    <xf numFmtId="184" fontId="2" fillId="28" borderId="112" xfId="0" applyNumberFormat="1" applyFont="1" applyFill="1" applyBorder="1" applyAlignment="1">
      <alignment horizontal="right" vertical="center"/>
    </xf>
    <xf numFmtId="184" fontId="2" fillId="28" borderId="113" xfId="0" applyNumberFormat="1" applyFont="1" applyFill="1" applyBorder="1" applyAlignment="1">
      <alignment horizontal="right" vertical="center"/>
    </xf>
    <xf numFmtId="176" fontId="2" fillId="0" borderId="114" xfId="0" applyNumberFormat="1" applyFont="1" applyFill="1" applyBorder="1" applyAlignment="1">
      <alignment horizontal="center" vertical="center"/>
    </xf>
    <xf numFmtId="176" fontId="2" fillId="0" borderId="115" xfId="0" applyNumberFormat="1" applyFont="1" applyFill="1" applyBorder="1" applyAlignment="1">
      <alignment horizontal="center"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52" xfId="0" applyFont="1" applyBorder="1" applyAlignment="1">
      <alignment horizontal="center" vertical="top"/>
    </xf>
    <xf numFmtId="0" fontId="2" fillId="0" borderId="120" xfId="0" applyFont="1" applyBorder="1" applyAlignment="1">
      <alignment horizontal="center" vertical="top" wrapText="1"/>
    </xf>
    <xf numFmtId="0" fontId="2" fillId="0" borderId="120" xfId="0" applyFont="1" applyBorder="1" applyAlignment="1">
      <alignment horizontal="center" vertical="top"/>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wrapText="1"/>
    </xf>
    <xf numFmtId="0" fontId="2" fillId="0" borderId="11"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76"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80" xfId="0" applyFont="1" applyBorder="1" applyAlignment="1">
      <alignment horizontal="center" vertical="center"/>
    </xf>
    <xf numFmtId="0" fontId="2" fillId="0" borderId="127" xfId="0" applyFont="1" applyBorder="1" applyAlignment="1">
      <alignment horizontal="center" vertical="center"/>
    </xf>
    <xf numFmtId="0" fontId="2" fillId="0" borderId="77" xfId="0" applyFont="1" applyBorder="1" applyAlignment="1">
      <alignment horizontal="center" vertical="center"/>
    </xf>
    <xf numFmtId="0" fontId="2" fillId="0" borderId="76" xfId="0" applyFont="1" applyFill="1" applyBorder="1" applyAlignment="1">
      <alignment horizontal="center" vertical="center"/>
    </xf>
    <xf numFmtId="0" fontId="2" fillId="0" borderId="128" xfId="0" applyFont="1" applyFill="1" applyBorder="1" applyAlignment="1">
      <alignment horizontal="center" vertical="center"/>
    </xf>
    <xf numFmtId="0" fontId="2" fillId="0" borderId="116" xfId="0" applyFont="1" applyBorder="1" applyAlignment="1">
      <alignment horizontal="center" vertical="center" wrapText="1"/>
    </xf>
    <xf numFmtId="0" fontId="2" fillId="0" borderId="76" xfId="0" applyFont="1" applyBorder="1" applyAlignment="1">
      <alignment horizontal="distributed" vertical="center" indent="5"/>
    </xf>
    <xf numFmtId="0" fontId="2" fillId="0" borderId="10" xfId="0" applyFont="1" applyBorder="1" applyAlignment="1">
      <alignment horizontal="distributed" vertical="center" indent="5"/>
    </xf>
    <xf numFmtId="0" fontId="2" fillId="0" borderId="125" xfId="0" applyFont="1" applyBorder="1" applyAlignment="1">
      <alignment horizontal="distributed" vertical="center" indent="5"/>
    </xf>
    <xf numFmtId="0" fontId="2" fillId="0" borderId="1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29" xfId="0" applyFont="1" applyFill="1" applyBorder="1" applyAlignment="1">
      <alignment horizontal="center" vertical="center" wrapText="1"/>
    </xf>
    <xf numFmtId="0" fontId="9" fillId="0" borderId="0" xfId="0" applyFont="1" applyAlignment="1">
      <alignment vertical="center" wrapText="1"/>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0" xfId="0" applyFont="1" applyBorder="1" applyAlignment="1">
      <alignment horizontal="distributed" vertical="center"/>
    </xf>
    <xf numFmtId="0" fontId="2" fillId="0" borderId="131" xfId="0" applyFont="1" applyBorder="1" applyAlignment="1">
      <alignment horizontal="distributed" vertical="center"/>
    </xf>
    <xf numFmtId="0" fontId="2" fillId="0" borderId="135" xfId="0" applyFont="1" applyBorder="1" applyAlignment="1">
      <alignment horizontal="distributed" vertical="center"/>
    </xf>
    <xf numFmtId="0" fontId="2" fillId="0" borderId="76" xfId="0" applyFont="1" applyBorder="1" applyAlignment="1">
      <alignment horizontal="distributed" vertical="center"/>
    </xf>
    <xf numFmtId="0" fontId="2" fillId="0" borderId="125" xfId="0" applyFont="1" applyBorder="1" applyAlignment="1">
      <alignment horizontal="distributed" vertical="center"/>
    </xf>
    <xf numFmtId="0" fontId="2" fillId="0" borderId="75" xfId="0" applyFont="1" applyBorder="1" applyAlignment="1">
      <alignment horizontal="distributed" vertical="center"/>
    </xf>
    <xf numFmtId="0" fontId="2" fillId="0" borderId="136" xfId="0" applyFont="1" applyBorder="1" applyAlignment="1">
      <alignment horizontal="distributed" vertical="center"/>
    </xf>
    <xf numFmtId="0" fontId="2" fillId="0" borderId="127" xfId="0" applyFont="1" applyBorder="1" applyAlignment="1">
      <alignment horizontal="distributed" vertical="center"/>
    </xf>
    <xf numFmtId="0" fontId="2" fillId="0" borderId="77" xfId="0" applyFont="1" applyBorder="1" applyAlignment="1">
      <alignment horizontal="distributed" vertical="center"/>
    </xf>
    <xf numFmtId="0" fontId="2" fillId="0" borderId="130" xfId="0" applyFont="1" applyBorder="1" applyAlignment="1">
      <alignment horizontal="distributed" vertical="center" indent="1"/>
    </xf>
    <xf numFmtId="0" fontId="2" fillId="0" borderId="131" xfId="0" applyFont="1" applyBorder="1" applyAlignment="1">
      <alignment horizontal="distributed" vertical="center" indent="1"/>
    </xf>
    <xf numFmtId="0" fontId="7" fillId="0" borderId="130" xfId="0" applyFont="1" applyBorder="1" applyAlignment="1">
      <alignment horizontal="distributed" vertical="center"/>
    </xf>
    <xf numFmtId="0" fontId="7" fillId="0" borderId="131" xfId="0" applyFont="1" applyBorder="1" applyAlignment="1">
      <alignment horizontal="distributed" vertical="center"/>
    </xf>
    <xf numFmtId="0" fontId="2" fillId="0" borderId="82" xfId="0" applyFont="1" applyBorder="1" applyAlignment="1">
      <alignment horizontal="distributed" vertical="center"/>
    </xf>
    <xf numFmtId="0" fontId="2" fillId="0" borderId="10" xfId="0" applyFont="1" applyBorder="1" applyAlignment="1">
      <alignment horizontal="distributed" vertical="center"/>
    </xf>
    <xf numFmtId="0" fontId="5" fillId="0" borderId="0" xfId="0" applyFont="1" applyAlignment="1">
      <alignment horizontal="center" vertical="center"/>
    </xf>
    <xf numFmtId="0" fontId="2" fillId="0" borderId="137" xfId="0" applyFont="1" applyBorder="1" applyAlignment="1">
      <alignment horizontal="center" vertical="center"/>
    </xf>
    <xf numFmtId="0" fontId="2" fillId="0" borderId="75" xfId="0" applyFont="1" applyBorder="1" applyAlignment="1">
      <alignment horizontal="center" vertical="center" wrapText="1"/>
    </xf>
    <xf numFmtId="0" fontId="10" fillId="0" borderId="82" xfId="0" applyFont="1" applyBorder="1" applyAlignment="1">
      <alignment horizontal="center" vertical="center" wrapText="1"/>
    </xf>
    <xf numFmtId="0" fontId="2" fillId="0" borderId="81" xfId="0" applyFont="1" applyBorder="1" applyAlignment="1">
      <alignment horizontal="center" vertical="center" wrapText="1"/>
    </xf>
    <xf numFmtId="0" fontId="10" fillId="0" borderId="81" xfId="0" applyFont="1" applyBorder="1" applyAlignment="1">
      <alignment horizontal="center" vertical="center" wrapText="1"/>
    </xf>
    <xf numFmtId="0" fontId="2" fillId="0" borderId="52"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81" xfId="0" applyFont="1" applyBorder="1" applyAlignment="1">
      <alignment horizontal="center" vertical="center" wrapText="1"/>
    </xf>
    <xf numFmtId="0" fontId="2" fillId="0" borderId="138" xfId="0" applyFont="1" applyBorder="1" applyAlignment="1">
      <alignment horizontal="distributed" vertical="center"/>
    </xf>
    <xf numFmtId="0" fontId="2" fillId="0" borderId="139" xfId="0" applyFont="1" applyBorder="1" applyAlignment="1">
      <alignment horizontal="distributed" vertical="center"/>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0" fontId="2" fillId="0" borderId="10" xfId="0" applyFont="1" applyBorder="1" applyAlignment="1">
      <alignment horizontal="left" vertical="top" wrapText="1"/>
    </xf>
    <xf numFmtId="0" fontId="2" fillId="0" borderId="142" xfId="0" applyFont="1" applyFill="1" applyBorder="1" applyAlignment="1">
      <alignment horizontal="distributed" vertical="center"/>
    </xf>
    <xf numFmtId="0" fontId="2" fillId="0" borderId="143" xfId="0" applyFont="1" applyFill="1" applyBorder="1" applyAlignment="1">
      <alignment horizontal="distributed" vertical="center"/>
    </xf>
    <xf numFmtId="0" fontId="2" fillId="0" borderId="77" xfId="0" applyFont="1" applyFill="1" applyBorder="1" applyAlignment="1">
      <alignment horizontal="distributed" vertical="center"/>
    </xf>
    <xf numFmtId="0" fontId="2" fillId="0" borderId="80" xfId="0" applyFont="1" applyFill="1" applyBorder="1" applyAlignment="1">
      <alignment horizontal="distributed" vertical="center"/>
    </xf>
    <xf numFmtId="0" fontId="2" fillId="0" borderId="45" xfId="0" applyFont="1" applyFill="1" applyBorder="1" applyAlignment="1">
      <alignment horizontal="distributed" vertical="center"/>
    </xf>
    <xf numFmtId="0" fontId="2" fillId="0" borderId="96" xfId="0" applyFont="1" applyFill="1" applyBorder="1" applyAlignment="1">
      <alignment horizontal="distributed" vertical="center"/>
    </xf>
    <xf numFmtId="0" fontId="2" fillId="0" borderId="144"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66675</xdr:rowOff>
    </xdr:from>
    <xdr:to>
      <xdr:col>6</xdr:col>
      <xdr:colOff>809625</xdr:colOff>
      <xdr:row>5</xdr:row>
      <xdr:rowOff>333375</xdr:rowOff>
    </xdr:to>
    <xdr:sp>
      <xdr:nvSpPr>
        <xdr:cNvPr id="1" name="AutoShape 1"/>
        <xdr:cNvSpPr>
          <a:spLocks noChangeAspect="1"/>
        </xdr:cNvSpPr>
      </xdr:nvSpPr>
      <xdr:spPr>
        <a:xfrm>
          <a:off x="6553200" y="1181100"/>
          <a:ext cx="7715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5</xdr:row>
      <xdr:rowOff>57150</xdr:rowOff>
    </xdr:from>
    <xdr:to>
      <xdr:col>5</xdr:col>
      <xdr:colOff>800100</xdr:colOff>
      <xdr:row>5</xdr:row>
      <xdr:rowOff>295275</xdr:rowOff>
    </xdr:to>
    <xdr:sp>
      <xdr:nvSpPr>
        <xdr:cNvPr id="2" name="AutoShape 1"/>
        <xdr:cNvSpPr>
          <a:spLocks/>
        </xdr:cNvSpPr>
      </xdr:nvSpPr>
      <xdr:spPr>
        <a:xfrm>
          <a:off x="5734050" y="1171575"/>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201" t="s">
        <v>25</v>
      </c>
      <c r="B1" s="201"/>
      <c r="C1" s="201"/>
      <c r="D1" s="201"/>
      <c r="E1" s="201"/>
      <c r="F1" s="201"/>
      <c r="G1" s="201"/>
      <c r="H1" s="201"/>
      <c r="I1" s="201"/>
      <c r="J1" s="201"/>
      <c r="K1" s="201"/>
      <c r="L1" s="201"/>
      <c r="M1" s="201"/>
      <c r="N1" s="201"/>
      <c r="O1" s="201"/>
    </row>
    <row r="2" spans="1:7" ht="11.25" thickBot="1">
      <c r="A2" s="202" t="s">
        <v>26</v>
      </c>
      <c r="B2" s="202"/>
      <c r="C2" s="202"/>
      <c r="D2" s="202"/>
      <c r="E2" s="202"/>
      <c r="F2" s="202"/>
      <c r="G2" s="202"/>
    </row>
    <row r="3" spans="1:15" ht="18" customHeight="1">
      <c r="A3" s="220" t="s">
        <v>9</v>
      </c>
      <c r="B3" s="225" t="s">
        <v>23</v>
      </c>
      <c r="C3" s="226"/>
      <c r="D3" s="226"/>
      <c r="E3" s="226"/>
      <c r="F3" s="226"/>
      <c r="G3" s="226"/>
      <c r="H3" s="225" t="s">
        <v>24</v>
      </c>
      <c r="I3" s="226"/>
      <c r="J3" s="226"/>
      <c r="K3" s="227"/>
      <c r="L3" s="216" t="s">
        <v>11</v>
      </c>
      <c r="M3" s="217"/>
      <c r="N3" s="222" t="s">
        <v>90</v>
      </c>
      <c r="O3" s="223"/>
    </row>
    <row r="4" spans="1:15" ht="13.5" customHeight="1">
      <c r="A4" s="221"/>
      <c r="B4" s="203" t="s">
        <v>12</v>
      </c>
      <c r="C4" s="210"/>
      <c r="D4" s="212" t="s">
        <v>56</v>
      </c>
      <c r="E4" s="213"/>
      <c r="F4" s="203" t="s">
        <v>0</v>
      </c>
      <c r="G4" s="204"/>
      <c r="H4" s="207" t="s">
        <v>1</v>
      </c>
      <c r="I4" s="207"/>
      <c r="J4" s="224" t="s">
        <v>55</v>
      </c>
      <c r="K4" s="210"/>
      <c r="L4" s="218"/>
      <c r="M4" s="219"/>
      <c r="N4" s="228" t="s">
        <v>95</v>
      </c>
      <c r="O4" s="230" t="s">
        <v>91</v>
      </c>
    </row>
    <row r="5" spans="1:15" ht="22.5" customHeight="1">
      <c r="A5" s="221"/>
      <c r="B5" s="205"/>
      <c r="C5" s="211"/>
      <c r="D5" s="214"/>
      <c r="E5" s="215"/>
      <c r="F5" s="205"/>
      <c r="G5" s="206"/>
      <c r="H5" s="208" t="s">
        <v>85</v>
      </c>
      <c r="I5" s="209"/>
      <c r="J5" s="205"/>
      <c r="K5" s="211"/>
      <c r="L5" s="214"/>
      <c r="M5" s="215"/>
      <c r="N5" s="229"/>
      <c r="O5" s="231"/>
    </row>
    <row r="6" spans="1:15" ht="17.25" customHeight="1">
      <c r="A6" s="221"/>
      <c r="B6" s="33" t="s">
        <v>2</v>
      </c>
      <c r="C6" s="34" t="s">
        <v>3</v>
      </c>
      <c r="D6" s="33" t="s">
        <v>2</v>
      </c>
      <c r="E6" s="34" t="s">
        <v>3</v>
      </c>
      <c r="F6" s="33" t="s">
        <v>2</v>
      </c>
      <c r="G6" s="35" t="s">
        <v>3</v>
      </c>
      <c r="H6" s="33" t="s">
        <v>2</v>
      </c>
      <c r="I6" s="34" t="s">
        <v>3</v>
      </c>
      <c r="J6" s="33" t="s">
        <v>2</v>
      </c>
      <c r="K6" s="34" t="s">
        <v>3</v>
      </c>
      <c r="L6" s="36" t="s">
        <v>2</v>
      </c>
      <c r="M6" s="37" t="s">
        <v>3</v>
      </c>
      <c r="N6" s="124" t="s">
        <v>2</v>
      </c>
      <c r="O6" s="125" t="s">
        <v>2</v>
      </c>
    </row>
    <row r="7" spans="1:15" s="42" customFormat="1" ht="9.75">
      <c r="A7" s="38"/>
      <c r="B7" s="39" t="s">
        <v>80</v>
      </c>
      <c r="C7" s="40" t="s">
        <v>4</v>
      </c>
      <c r="D7" s="39" t="s">
        <v>80</v>
      </c>
      <c r="E7" s="40" t="s">
        <v>4</v>
      </c>
      <c r="F7" s="39" t="s">
        <v>10</v>
      </c>
      <c r="G7" s="40" t="s">
        <v>4</v>
      </c>
      <c r="H7" s="39" t="s">
        <v>80</v>
      </c>
      <c r="I7" s="40" t="s">
        <v>4</v>
      </c>
      <c r="J7" s="39" t="s">
        <v>10</v>
      </c>
      <c r="K7" s="40" t="s">
        <v>4</v>
      </c>
      <c r="L7" s="102" t="s">
        <v>10</v>
      </c>
      <c r="M7" s="40" t="s">
        <v>4</v>
      </c>
      <c r="N7" s="39" t="s">
        <v>10</v>
      </c>
      <c r="O7" s="41" t="s">
        <v>10</v>
      </c>
    </row>
    <row r="8" spans="1:15" ht="21" customHeight="1">
      <c r="A8" s="70" t="s">
        <v>5</v>
      </c>
      <c r="B8" s="31">
        <v>23664</v>
      </c>
      <c r="C8" s="32">
        <v>2522067</v>
      </c>
      <c r="D8" s="31">
        <v>19</v>
      </c>
      <c r="E8" s="32">
        <v>1268</v>
      </c>
      <c r="F8" s="31">
        <v>23683</v>
      </c>
      <c r="G8" s="32">
        <v>2523335</v>
      </c>
      <c r="H8" s="159">
        <v>527</v>
      </c>
      <c r="I8" s="32">
        <v>44997</v>
      </c>
      <c r="J8" s="31" t="s">
        <v>112</v>
      </c>
      <c r="K8" s="32" t="s">
        <v>112</v>
      </c>
      <c r="L8" s="160">
        <v>23156</v>
      </c>
      <c r="M8" s="32">
        <v>2478338</v>
      </c>
      <c r="N8" s="159">
        <v>7132</v>
      </c>
      <c r="O8" s="162">
        <v>426</v>
      </c>
    </row>
    <row r="9" spans="1:15" ht="21" customHeight="1">
      <c r="A9" s="71" t="s">
        <v>6</v>
      </c>
      <c r="B9" s="158" t="s">
        <v>96</v>
      </c>
      <c r="C9" s="164" t="s">
        <v>96</v>
      </c>
      <c r="D9" s="15" t="s">
        <v>112</v>
      </c>
      <c r="E9" s="16" t="s">
        <v>112</v>
      </c>
      <c r="F9" s="158" t="s">
        <v>96</v>
      </c>
      <c r="G9" s="164" t="s">
        <v>96</v>
      </c>
      <c r="H9" s="158" t="s">
        <v>96</v>
      </c>
      <c r="I9" s="164" t="s">
        <v>96</v>
      </c>
      <c r="J9" s="15" t="s">
        <v>112</v>
      </c>
      <c r="K9" s="16" t="s">
        <v>112</v>
      </c>
      <c r="L9" s="161" t="s">
        <v>96</v>
      </c>
      <c r="M9" s="164" t="s">
        <v>96</v>
      </c>
      <c r="N9" s="158" t="s">
        <v>96</v>
      </c>
      <c r="O9" s="163" t="s">
        <v>96</v>
      </c>
    </row>
    <row r="10" spans="1:15" ht="21" customHeight="1">
      <c r="A10" s="71" t="s">
        <v>34</v>
      </c>
      <c r="B10" s="158" t="s">
        <v>96</v>
      </c>
      <c r="C10" s="164" t="s">
        <v>96</v>
      </c>
      <c r="D10" s="15" t="s">
        <v>112</v>
      </c>
      <c r="E10" s="16" t="s">
        <v>112</v>
      </c>
      <c r="F10" s="158" t="s">
        <v>96</v>
      </c>
      <c r="G10" s="164" t="s">
        <v>96</v>
      </c>
      <c r="H10" s="158" t="s">
        <v>96</v>
      </c>
      <c r="I10" s="164" t="s">
        <v>96</v>
      </c>
      <c r="J10" s="15" t="s">
        <v>112</v>
      </c>
      <c r="K10" s="16" t="s">
        <v>112</v>
      </c>
      <c r="L10" s="161" t="s">
        <v>96</v>
      </c>
      <c r="M10" s="164" t="s">
        <v>96</v>
      </c>
      <c r="N10" s="158" t="s">
        <v>96</v>
      </c>
      <c r="O10" s="163" t="s">
        <v>96</v>
      </c>
    </row>
    <row r="11" spans="1:15" ht="21" customHeight="1">
      <c r="A11" s="71" t="s">
        <v>35</v>
      </c>
      <c r="B11" s="158">
        <v>1755</v>
      </c>
      <c r="C11" s="164">
        <v>362658</v>
      </c>
      <c r="D11" s="15" t="s">
        <v>112</v>
      </c>
      <c r="E11" s="16" t="s">
        <v>112</v>
      </c>
      <c r="F11" s="158">
        <v>1755</v>
      </c>
      <c r="G11" s="164">
        <v>362658</v>
      </c>
      <c r="H11" s="158">
        <v>30</v>
      </c>
      <c r="I11" s="164">
        <v>5905</v>
      </c>
      <c r="J11" s="15" t="s">
        <v>112</v>
      </c>
      <c r="K11" s="16" t="s">
        <v>112</v>
      </c>
      <c r="L11" s="161">
        <v>1725</v>
      </c>
      <c r="M11" s="164">
        <v>356753</v>
      </c>
      <c r="N11" s="158">
        <v>665</v>
      </c>
      <c r="O11" s="163">
        <v>11</v>
      </c>
    </row>
    <row r="12" spans="1:15" ht="21" customHeight="1">
      <c r="A12" s="71" t="s">
        <v>7</v>
      </c>
      <c r="B12" s="158">
        <v>1518</v>
      </c>
      <c r="C12" s="164">
        <v>30354</v>
      </c>
      <c r="D12" s="15" t="s">
        <v>112</v>
      </c>
      <c r="E12" s="16" t="s">
        <v>112</v>
      </c>
      <c r="F12" s="158">
        <v>1518</v>
      </c>
      <c r="G12" s="164">
        <v>30354</v>
      </c>
      <c r="H12" s="158">
        <v>1</v>
      </c>
      <c r="I12" s="164">
        <v>23</v>
      </c>
      <c r="J12" s="15" t="s">
        <v>112</v>
      </c>
      <c r="K12" s="16" t="s">
        <v>112</v>
      </c>
      <c r="L12" s="161">
        <v>1517</v>
      </c>
      <c r="M12" s="164">
        <v>30331</v>
      </c>
      <c r="N12" s="158">
        <v>4228</v>
      </c>
      <c r="O12" s="163">
        <v>2</v>
      </c>
    </row>
    <row r="13" spans="1:15" ht="21" customHeight="1">
      <c r="A13" s="71" t="s">
        <v>8</v>
      </c>
      <c r="B13" s="158">
        <v>61468</v>
      </c>
      <c r="C13" s="164">
        <v>13510728</v>
      </c>
      <c r="D13" s="199"/>
      <c r="E13" s="200"/>
      <c r="F13" s="158">
        <v>61468</v>
      </c>
      <c r="G13" s="164">
        <v>13510728</v>
      </c>
      <c r="H13" s="158">
        <v>428</v>
      </c>
      <c r="I13" s="164">
        <v>94086</v>
      </c>
      <c r="J13" s="15" t="s">
        <v>112</v>
      </c>
      <c r="K13" s="16" t="s">
        <v>112</v>
      </c>
      <c r="L13" s="161">
        <v>61040</v>
      </c>
      <c r="M13" s="164">
        <v>13416643</v>
      </c>
      <c r="N13" s="158">
        <v>9649</v>
      </c>
      <c r="O13" s="163">
        <v>103</v>
      </c>
    </row>
    <row r="14" spans="1:15" ht="21" customHeight="1">
      <c r="A14" s="71" t="s">
        <v>81</v>
      </c>
      <c r="B14" s="158">
        <v>8469</v>
      </c>
      <c r="C14" s="164">
        <v>667965</v>
      </c>
      <c r="D14" s="15">
        <v>256</v>
      </c>
      <c r="E14" s="16">
        <v>20297</v>
      </c>
      <c r="F14" s="158">
        <v>8724</v>
      </c>
      <c r="G14" s="164">
        <v>688262</v>
      </c>
      <c r="H14" s="158">
        <v>59</v>
      </c>
      <c r="I14" s="164">
        <v>4270</v>
      </c>
      <c r="J14" s="15" t="s">
        <v>112</v>
      </c>
      <c r="K14" s="16" t="s">
        <v>112</v>
      </c>
      <c r="L14" s="161">
        <v>8664</v>
      </c>
      <c r="M14" s="164">
        <v>683992</v>
      </c>
      <c r="N14" s="158">
        <v>279</v>
      </c>
      <c r="O14" s="163" t="s">
        <v>112</v>
      </c>
    </row>
    <row r="15" spans="1:15" ht="21" customHeight="1">
      <c r="A15" s="71" t="s">
        <v>39</v>
      </c>
      <c r="B15" s="158">
        <v>312</v>
      </c>
      <c r="C15" s="164">
        <v>38380</v>
      </c>
      <c r="D15" s="15">
        <v>9</v>
      </c>
      <c r="E15" s="16">
        <v>720</v>
      </c>
      <c r="F15" s="158">
        <v>321</v>
      </c>
      <c r="G15" s="164">
        <v>39100</v>
      </c>
      <c r="H15" s="158">
        <v>1</v>
      </c>
      <c r="I15" s="164">
        <v>81</v>
      </c>
      <c r="J15" s="15" t="s">
        <v>112</v>
      </c>
      <c r="K15" s="16" t="s">
        <v>112</v>
      </c>
      <c r="L15" s="161">
        <v>320</v>
      </c>
      <c r="M15" s="164">
        <v>39020</v>
      </c>
      <c r="N15" s="158" t="s">
        <v>112</v>
      </c>
      <c r="O15" s="163">
        <v>1</v>
      </c>
    </row>
    <row r="16" spans="1:15" ht="21" customHeight="1">
      <c r="A16" s="71" t="s">
        <v>82</v>
      </c>
      <c r="B16" s="158" t="s">
        <v>102</v>
      </c>
      <c r="C16" s="164" t="s">
        <v>96</v>
      </c>
      <c r="D16" s="15" t="s">
        <v>112</v>
      </c>
      <c r="E16" s="16" t="s">
        <v>112</v>
      </c>
      <c r="F16" s="158" t="s">
        <v>96</v>
      </c>
      <c r="G16" s="164" t="s">
        <v>96</v>
      </c>
      <c r="H16" s="158" t="s">
        <v>96</v>
      </c>
      <c r="I16" s="164" t="s">
        <v>96</v>
      </c>
      <c r="J16" s="15" t="s">
        <v>112</v>
      </c>
      <c r="K16" s="16" t="s">
        <v>112</v>
      </c>
      <c r="L16" s="161" t="s">
        <v>96</v>
      </c>
      <c r="M16" s="164" t="s">
        <v>96</v>
      </c>
      <c r="N16" s="158" t="s">
        <v>96</v>
      </c>
      <c r="O16" s="163" t="s">
        <v>96</v>
      </c>
    </row>
    <row r="17" spans="1:15" ht="21" customHeight="1">
      <c r="A17" s="71" t="s">
        <v>83</v>
      </c>
      <c r="B17" s="158">
        <v>7</v>
      </c>
      <c r="C17" s="164">
        <v>2598</v>
      </c>
      <c r="D17" s="15" t="s">
        <v>112</v>
      </c>
      <c r="E17" s="16" t="s">
        <v>112</v>
      </c>
      <c r="F17" s="158">
        <v>7</v>
      </c>
      <c r="G17" s="164">
        <v>2598</v>
      </c>
      <c r="H17" s="158">
        <v>0</v>
      </c>
      <c r="I17" s="164">
        <v>2</v>
      </c>
      <c r="J17" s="15" t="s">
        <v>112</v>
      </c>
      <c r="K17" s="16" t="s">
        <v>112</v>
      </c>
      <c r="L17" s="161">
        <v>7</v>
      </c>
      <c r="M17" s="164">
        <v>2595</v>
      </c>
      <c r="N17" s="158">
        <v>1</v>
      </c>
      <c r="O17" s="163">
        <v>5</v>
      </c>
    </row>
    <row r="18" spans="1:15" s="3" customFormat="1" ht="21" customHeight="1">
      <c r="A18" s="71" t="s">
        <v>41</v>
      </c>
      <c r="B18" s="158" t="s">
        <v>96</v>
      </c>
      <c r="C18" s="164" t="s">
        <v>96</v>
      </c>
      <c r="D18" s="15" t="s">
        <v>112</v>
      </c>
      <c r="E18" s="16" t="s">
        <v>112</v>
      </c>
      <c r="F18" s="158" t="s">
        <v>96</v>
      </c>
      <c r="G18" s="164" t="s">
        <v>96</v>
      </c>
      <c r="H18" s="158" t="s">
        <v>96</v>
      </c>
      <c r="I18" s="164" t="s">
        <v>96</v>
      </c>
      <c r="J18" s="15" t="s">
        <v>112</v>
      </c>
      <c r="K18" s="16" t="s">
        <v>112</v>
      </c>
      <c r="L18" s="191" t="s">
        <v>96</v>
      </c>
      <c r="M18" s="192" t="s">
        <v>96</v>
      </c>
      <c r="N18" s="158" t="s">
        <v>96</v>
      </c>
      <c r="O18" s="163" t="s">
        <v>96</v>
      </c>
    </row>
    <row r="19" spans="1:15" ht="21" customHeight="1">
      <c r="A19" s="71" t="s">
        <v>42</v>
      </c>
      <c r="B19" s="15">
        <v>72727</v>
      </c>
      <c r="C19" s="16">
        <v>9764406</v>
      </c>
      <c r="D19" s="199"/>
      <c r="E19" s="200"/>
      <c r="F19" s="15">
        <v>72727</v>
      </c>
      <c r="G19" s="164">
        <v>9764406</v>
      </c>
      <c r="H19" s="158">
        <v>496</v>
      </c>
      <c r="I19" s="164">
        <v>66661</v>
      </c>
      <c r="J19" s="15" t="s">
        <v>112</v>
      </c>
      <c r="K19" s="16" t="s">
        <v>112</v>
      </c>
      <c r="L19" s="161">
        <v>72231</v>
      </c>
      <c r="M19" s="16">
        <v>9697745</v>
      </c>
      <c r="N19" s="158">
        <v>10946</v>
      </c>
      <c r="O19" s="163" t="s">
        <v>112</v>
      </c>
    </row>
    <row r="20" spans="1:15" ht="21" customHeight="1">
      <c r="A20" s="71" t="s">
        <v>43</v>
      </c>
      <c r="B20" s="15">
        <v>38</v>
      </c>
      <c r="C20" s="16">
        <v>5322</v>
      </c>
      <c r="D20" s="15">
        <v>66124</v>
      </c>
      <c r="E20" s="16">
        <v>5289947</v>
      </c>
      <c r="F20" s="15">
        <v>66162</v>
      </c>
      <c r="G20" s="16">
        <v>5295268</v>
      </c>
      <c r="H20" s="15">
        <v>252</v>
      </c>
      <c r="I20" s="16">
        <v>20663</v>
      </c>
      <c r="J20" s="15" t="s">
        <v>112</v>
      </c>
      <c r="K20" s="16" t="s">
        <v>112</v>
      </c>
      <c r="L20" s="103">
        <v>65910</v>
      </c>
      <c r="M20" s="16">
        <v>5274606</v>
      </c>
      <c r="N20" s="15">
        <v>3189</v>
      </c>
      <c r="O20" s="17">
        <v>8</v>
      </c>
    </row>
    <row r="21" spans="1:15" s="3" customFormat="1" ht="21" customHeight="1">
      <c r="A21" s="71" t="s">
        <v>86</v>
      </c>
      <c r="B21" s="15">
        <v>5</v>
      </c>
      <c r="C21" s="16">
        <v>2487</v>
      </c>
      <c r="D21" s="15">
        <v>12128</v>
      </c>
      <c r="E21" s="16">
        <v>970237</v>
      </c>
      <c r="F21" s="15">
        <v>12133</v>
      </c>
      <c r="G21" s="16">
        <v>972724</v>
      </c>
      <c r="H21" s="15">
        <v>837</v>
      </c>
      <c r="I21" s="16">
        <v>66968</v>
      </c>
      <c r="J21" s="15" t="s">
        <v>112</v>
      </c>
      <c r="K21" s="16" t="s">
        <v>112</v>
      </c>
      <c r="L21" s="103">
        <v>11296</v>
      </c>
      <c r="M21" s="16">
        <v>905756</v>
      </c>
      <c r="N21" s="15">
        <v>26381</v>
      </c>
      <c r="O21" s="17" t="s">
        <v>112</v>
      </c>
    </row>
    <row r="22" spans="1:15" ht="21" customHeight="1">
      <c r="A22" s="71" t="s">
        <v>66</v>
      </c>
      <c r="B22" s="15">
        <v>885</v>
      </c>
      <c r="C22" s="16">
        <v>116707</v>
      </c>
      <c r="D22" s="15">
        <v>45416</v>
      </c>
      <c r="E22" s="16">
        <v>3633311</v>
      </c>
      <c r="F22" s="15">
        <v>46301</v>
      </c>
      <c r="G22" s="16">
        <v>3750018</v>
      </c>
      <c r="H22" s="15">
        <v>2824</v>
      </c>
      <c r="I22" s="16">
        <v>226990</v>
      </c>
      <c r="J22" s="15" t="s">
        <v>112</v>
      </c>
      <c r="K22" s="16" t="s">
        <v>112</v>
      </c>
      <c r="L22" s="103">
        <v>43477</v>
      </c>
      <c r="M22" s="16">
        <v>3523028</v>
      </c>
      <c r="N22" s="15">
        <v>77465</v>
      </c>
      <c r="O22" s="17">
        <v>36</v>
      </c>
    </row>
    <row r="23" spans="1:15" s="3" customFormat="1" ht="21" customHeight="1" thickBot="1">
      <c r="A23" s="94" t="s">
        <v>50</v>
      </c>
      <c r="B23" s="154">
        <v>27</v>
      </c>
      <c r="C23" s="155">
        <v>3658</v>
      </c>
      <c r="D23" s="154">
        <v>2</v>
      </c>
      <c r="E23" s="155">
        <v>133</v>
      </c>
      <c r="F23" s="154">
        <v>28</v>
      </c>
      <c r="G23" s="155">
        <v>3790</v>
      </c>
      <c r="H23" s="154">
        <v>1</v>
      </c>
      <c r="I23" s="155">
        <v>238</v>
      </c>
      <c r="J23" s="154" t="s">
        <v>112</v>
      </c>
      <c r="K23" s="155" t="s">
        <v>112</v>
      </c>
      <c r="L23" s="156">
        <v>27</v>
      </c>
      <c r="M23" s="155">
        <v>3552</v>
      </c>
      <c r="N23" s="154">
        <v>4</v>
      </c>
      <c r="O23" s="157" t="s">
        <v>112</v>
      </c>
    </row>
    <row r="24" spans="1:15" s="3" customFormat="1" ht="21" customHeight="1" thickBot="1" thickTop="1">
      <c r="A24" s="93" t="s">
        <v>87</v>
      </c>
      <c r="B24" s="12">
        <v>175810</v>
      </c>
      <c r="C24" s="13">
        <v>27935490</v>
      </c>
      <c r="D24" s="12">
        <v>123954</v>
      </c>
      <c r="E24" s="13">
        <v>9915912</v>
      </c>
      <c r="F24" s="12">
        <v>299764</v>
      </c>
      <c r="G24" s="13">
        <v>37851402</v>
      </c>
      <c r="H24" s="12">
        <v>5462</v>
      </c>
      <c r="I24" s="13">
        <v>532011</v>
      </c>
      <c r="J24" s="12" t="s">
        <v>112</v>
      </c>
      <c r="K24" s="13" t="s">
        <v>112</v>
      </c>
      <c r="L24" s="104">
        <v>294302</v>
      </c>
      <c r="M24" s="13">
        <v>37319391</v>
      </c>
      <c r="N24" s="12">
        <v>160664</v>
      </c>
      <c r="O24" s="14">
        <v>609</v>
      </c>
    </row>
    <row r="25" spans="1:15" ht="12.75" customHeight="1">
      <c r="A25" s="1" t="s">
        <v>103</v>
      </c>
      <c r="B25" s="5"/>
      <c r="C25" s="5"/>
      <c r="D25" s="5"/>
      <c r="E25" s="5"/>
      <c r="F25" s="5"/>
      <c r="G25" s="5"/>
      <c r="H25" s="5"/>
      <c r="I25" s="5"/>
      <c r="J25" s="5"/>
      <c r="K25" s="5"/>
      <c r="L25" s="5"/>
      <c r="M25" s="5"/>
      <c r="N25" s="5"/>
      <c r="O25" s="5"/>
    </row>
    <row r="26" spans="1:8" ht="12.75" customHeight="1">
      <c r="A26" s="1" t="s">
        <v>89</v>
      </c>
      <c r="B26" s="6"/>
      <c r="C26" s="6"/>
      <c r="D26" s="6"/>
      <c r="E26" s="6"/>
      <c r="F26" s="6"/>
      <c r="G26" s="6"/>
      <c r="H26" s="4"/>
    </row>
    <row r="27" spans="1:15" ht="12.75" customHeight="1">
      <c r="A27" s="1" t="s">
        <v>48</v>
      </c>
      <c r="B27" s="7"/>
      <c r="C27" s="7"/>
      <c r="D27" s="7"/>
      <c r="E27" s="7"/>
      <c r="F27" s="7"/>
      <c r="G27" s="7"/>
      <c r="H27" s="7"/>
      <c r="I27" s="7"/>
      <c r="J27" s="7"/>
      <c r="K27" s="7"/>
      <c r="L27" s="7"/>
      <c r="M27" s="7"/>
      <c r="N27" s="7"/>
      <c r="O27" s="7"/>
    </row>
    <row r="28" spans="1:15" ht="12.75" customHeight="1">
      <c r="A28" s="1" t="s">
        <v>53</v>
      </c>
      <c r="B28" s="7"/>
      <c r="C28" s="7"/>
      <c r="D28" s="7"/>
      <c r="E28" s="7"/>
      <c r="F28" s="7"/>
      <c r="G28" s="7"/>
      <c r="H28" s="7"/>
      <c r="I28" s="7"/>
      <c r="J28" s="7"/>
      <c r="K28" s="7"/>
      <c r="L28" s="7"/>
      <c r="M28" s="7"/>
      <c r="N28" s="7"/>
      <c r="O28" s="7"/>
    </row>
    <row r="29" ht="10.5">
      <c r="A29" s="1" t="s">
        <v>54</v>
      </c>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A3:A6"/>
    <mergeCell ref="N3:O3"/>
    <mergeCell ref="J4:K5"/>
    <mergeCell ref="H3:K3"/>
    <mergeCell ref="B3:G3"/>
    <mergeCell ref="N4:N5"/>
    <mergeCell ref="O4:O5"/>
    <mergeCell ref="D13:E13"/>
    <mergeCell ref="D19:E19"/>
    <mergeCell ref="A1:O1"/>
    <mergeCell ref="A2:G2"/>
    <mergeCell ref="F4:G5"/>
    <mergeCell ref="H4:I4"/>
    <mergeCell ref="H5:I5"/>
    <mergeCell ref="B4:C5"/>
    <mergeCell ref="D4:E5"/>
    <mergeCell ref="L3:M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79" r:id="rId2"/>
  <headerFooter alignWithMargins="0">
    <oddFooter>&amp;R広島国税局
酒税１
(H22)</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27</v>
      </c>
    </row>
    <row r="2" spans="1:13" ht="21" customHeight="1">
      <c r="A2" s="235" t="s">
        <v>13</v>
      </c>
      <c r="B2" s="233" t="s">
        <v>14</v>
      </c>
      <c r="C2" s="234"/>
      <c r="D2" s="233" t="s">
        <v>6</v>
      </c>
      <c r="E2" s="234"/>
      <c r="F2" s="233" t="s">
        <v>15</v>
      </c>
      <c r="G2" s="234"/>
      <c r="H2" s="233" t="s">
        <v>18</v>
      </c>
      <c r="I2" s="234"/>
      <c r="J2" s="233" t="s">
        <v>19</v>
      </c>
      <c r="K2" s="234"/>
      <c r="L2" s="233" t="s">
        <v>0</v>
      </c>
      <c r="M2" s="237"/>
    </row>
    <row r="3" spans="1:13" ht="21" customHeight="1">
      <c r="A3" s="236"/>
      <c r="B3" s="22" t="s">
        <v>16</v>
      </c>
      <c r="C3" s="23" t="s">
        <v>17</v>
      </c>
      <c r="D3" s="22" t="s">
        <v>16</v>
      </c>
      <c r="E3" s="11" t="s">
        <v>17</v>
      </c>
      <c r="F3" s="22" t="s">
        <v>16</v>
      </c>
      <c r="G3" s="23" t="s">
        <v>17</v>
      </c>
      <c r="H3" s="22" t="s">
        <v>16</v>
      </c>
      <c r="I3" s="23" t="s">
        <v>17</v>
      </c>
      <c r="J3" s="22" t="s">
        <v>16</v>
      </c>
      <c r="K3" s="23" t="s">
        <v>17</v>
      </c>
      <c r="L3" s="22" t="s">
        <v>16</v>
      </c>
      <c r="M3" s="24" t="s">
        <v>17</v>
      </c>
    </row>
    <row r="4" spans="1:13" s="18" customFormat="1" ht="14.25" customHeight="1">
      <c r="A4" s="56"/>
      <c r="B4" s="55" t="s">
        <v>10</v>
      </c>
      <c r="C4" s="58" t="s">
        <v>60</v>
      </c>
      <c r="D4" s="55" t="s">
        <v>10</v>
      </c>
      <c r="E4" s="58" t="s">
        <v>60</v>
      </c>
      <c r="F4" s="55" t="s">
        <v>10</v>
      </c>
      <c r="G4" s="58" t="s">
        <v>60</v>
      </c>
      <c r="H4" s="55" t="s">
        <v>10</v>
      </c>
      <c r="I4" s="58" t="s">
        <v>60</v>
      </c>
      <c r="J4" s="55" t="s">
        <v>10</v>
      </c>
      <c r="K4" s="58" t="s">
        <v>60</v>
      </c>
      <c r="L4" s="55" t="s">
        <v>10</v>
      </c>
      <c r="M4" s="57" t="s">
        <v>60</v>
      </c>
    </row>
    <row r="5" spans="1:13" s="120" customFormat="1" ht="30" customHeight="1">
      <c r="A5" s="51" t="s">
        <v>104</v>
      </c>
      <c r="B5" s="52">
        <v>29723</v>
      </c>
      <c r="C5" s="53">
        <v>3230346</v>
      </c>
      <c r="D5" s="52" t="s">
        <v>96</v>
      </c>
      <c r="E5" s="53" t="s">
        <v>96</v>
      </c>
      <c r="F5" s="52" t="s">
        <v>96</v>
      </c>
      <c r="G5" s="53" t="s">
        <v>96</v>
      </c>
      <c r="H5" s="52">
        <v>91688</v>
      </c>
      <c r="I5" s="53">
        <v>20163519</v>
      </c>
      <c r="J5" s="52">
        <v>242095</v>
      </c>
      <c r="K5" s="53">
        <v>24148754</v>
      </c>
      <c r="L5" s="52">
        <v>369753</v>
      </c>
      <c r="M5" s="54">
        <v>48735628</v>
      </c>
    </row>
    <row r="6" spans="1:13" s="120" customFormat="1" ht="30" customHeight="1">
      <c r="A6" s="49" t="s">
        <v>105</v>
      </c>
      <c r="B6" s="43">
        <v>27563</v>
      </c>
      <c r="C6" s="44">
        <v>2948342</v>
      </c>
      <c r="D6" s="43" t="s">
        <v>96</v>
      </c>
      <c r="E6" s="44" t="s">
        <v>96</v>
      </c>
      <c r="F6" s="43" t="s">
        <v>96</v>
      </c>
      <c r="G6" s="44" t="s">
        <v>96</v>
      </c>
      <c r="H6" s="43">
        <v>85694</v>
      </c>
      <c r="I6" s="44">
        <v>18831319</v>
      </c>
      <c r="J6" s="43">
        <v>207984</v>
      </c>
      <c r="K6" s="44">
        <v>21580637</v>
      </c>
      <c r="L6" s="43">
        <v>327149</v>
      </c>
      <c r="M6" s="45">
        <v>44465508</v>
      </c>
    </row>
    <row r="7" spans="1:13" s="120" customFormat="1" ht="30" customHeight="1">
      <c r="A7" s="49" t="s">
        <v>106</v>
      </c>
      <c r="B7" s="43">
        <v>25867</v>
      </c>
      <c r="C7" s="44">
        <v>2753282</v>
      </c>
      <c r="D7" s="43" t="s">
        <v>96</v>
      </c>
      <c r="E7" s="44" t="s">
        <v>96</v>
      </c>
      <c r="F7" s="43" t="s">
        <v>96</v>
      </c>
      <c r="G7" s="44" t="s">
        <v>96</v>
      </c>
      <c r="H7" s="43">
        <v>74518</v>
      </c>
      <c r="I7" s="44">
        <v>16373288</v>
      </c>
      <c r="J7" s="43">
        <v>219884</v>
      </c>
      <c r="K7" s="44">
        <v>22519470</v>
      </c>
      <c r="L7" s="43">
        <v>327598</v>
      </c>
      <c r="M7" s="45">
        <v>43039827</v>
      </c>
    </row>
    <row r="8" spans="1:13" s="120" customFormat="1" ht="30" customHeight="1">
      <c r="A8" s="49" t="s">
        <v>107</v>
      </c>
      <c r="B8" s="43">
        <v>24565</v>
      </c>
      <c r="C8" s="44">
        <v>2616483</v>
      </c>
      <c r="D8" s="43" t="s">
        <v>96</v>
      </c>
      <c r="E8" s="44" t="s">
        <v>96</v>
      </c>
      <c r="F8" s="43" t="s">
        <v>96</v>
      </c>
      <c r="G8" s="44" t="s">
        <v>96</v>
      </c>
      <c r="H8" s="43">
        <v>66257</v>
      </c>
      <c r="I8" s="44">
        <v>14559590</v>
      </c>
      <c r="J8" s="43">
        <v>211851</v>
      </c>
      <c r="K8" s="44">
        <v>21186890</v>
      </c>
      <c r="L8" s="43">
        <v>310435</v>
      </c>
      <c r="M8" s="45">
        <v>39810638</v>
      </c>
    </row>
    <row r="9" spans="1:13" ht="30" customHeight="1" thickBot="1">
      <c r="A9" s="50" t="s">
        <v>108</v>
      </c>
      <c r="B9" s="46">
        <v>23156</v>
      </c>
      <c r="C9" s="47">
        <v>2478338</v>
      </c>
      <c r="D9" s="166" t="s">
        <v>114</v>
      </c>
      <c r="E9" s="165" t="s">
        <v>114</v>
      </c>
      <c r="F9" s="166" t="s">
        <v>114</v>
      </c>
      <c r="G9" s="165" t="s">
        <v>114</v>
      </c>
      <c r="H9" s="46">
        <v>61040</v>
      </c>
      <c r="I9" s="47">
        <v>13416643</v>
      </c>
      <c r="J9" s="46">
        <v>203448</v>
      </c>
      <c r="K9" s="47">
        <v>20160252</v>
      </c>
      <c r="L9" s="46">
        <v>294302</v>
      </c>
      <c r="M9" s="48">
        <v>37319391</v>
      </c>
    </row>
    <row r="11" spans="1:13" ht="13.5" customHeight="1">
      <c r="A11" s="232" t="s">
        <v>109</v>
      </c>
      <c r="B11" s="232"/>
      <c r="C11" s="232"/>
      <c r="D11" s="232"/>
      <c r="E11" s="232"/>
      <c r="F11" s="232"/>
      <c r="G11" s="232"/>
      <c r="H11" s="232"/>
      <c r="I11" s="232"/>
      <c r="J11" s="232"/>
      <c r="K11" s="232"/>
      <c r="L11" s="232"/>
      <c r="M11" s="232"/>
    </row>
    <row r="12" spans="1:12" ht="12.75">
      <c r="A12" s="121"/>
      <c r="B12" s="98"/>
      <c r="C12" s="98"/>
      <c r="D12" s="98"/>
      <c r="E12" s="98"/>
      <c r="F12" s="98"/>
      <c r="G12" s="98"/>
      <c r="H12" s="98"/>
      <c r="I12" s="98"/>
      <c r="J12" s="98"/>
      <c r="K12" s="98"/>
      <c r="L12" s="98"/>
    </row>
    <row r="13" spans="1:12" ht="12.75">
      <c r="A13" s="121"/>
      <c r="B13" s="121"/>
      <c r="C13" s="121"/>
      <c r="D13" s="121"/>
      <c r="E13" s="121"/>
      <c r="F13" s="121"/>
      <c r="G13" s="121"/>
      <c r="H13" s="121"/>
      <c r="I13" s="121"/>
      <c r="J13" s="121"/>
      <c r="K13" s="121"/>
      <c r="L13" s="121"/>
    </row>
    <row r="14" spans="1:14" ht="12.75">
      <c r="A14" s="121"/>
      <c r="B14" s="121"/>
      <c r="C14" s="121"/>
      <c r="D14" s="121"/>
      <c r="E14" s="121"/>
      <c r="F14" s="121"/>
      <c r="G14" s="121"/>
      <c r="H14" s="121"/>
      <c r="I14" s="121"/>
      <c r="J14" s="121"/>
      <c r="K14" s="121"/>
      <c r="L14" s="121"/>
      <c r="M14" s="1"/>
      <c r="N14" s="1"/>
    </row>
    <row r="15" spans="1:14" ht="12.75">
      <c r="A15" s="121"/>
      <c r="B15" s="121"/>
      <c r="C15" s="121"/>
      <c r="D15" s="121"/>
      <c r="E15" s="121"/>
      <c r="F15" s="121"/>
      <c r="G15" s="121"/>
      <c r="H15" s="121"/>
      <c r="I15" s="121"/>
      <c r="J15" s="121"/>
      <c r="K15" s="121"/>
      <c r="L15" s="121"/>
      <c r="M15" s="1"/>
      <c r="N15" s="1"/>
    </row>
    <row r="16" spans="1:13" ht="12.75">
      <c r="A16" s="121"/>
      <c r="B16" s="121"/>
      <c r="C16" s="121"/>
      <c r="D16" s="121"/>
      <c r="E16" s="121"/>
      <c r="F16" s="121"/>
      <c r="G16" s="121"/>
      <c r="H16" s="121"/>
      <c r="I16" s="121"/>
      <c r="J16" s="121"/>
      <c r="K16" s="121"/>
      <c r="L16" s="121"/>
      <c r="M16" s="2"/>
    </row>
    <row r="17" spans="1:13" ht="12.75">
      <c r="A17" s="121"/>
      <c r="B17" s="121"/>
      <c r="C17" s="121"/>
      <c r="D17" s="121"/>
      <c r="E17" s="121"/>
      <c r="F17" s="121"/>
      <c r="G17" s="121"/>
      <c r="H17" s="121"/>
      <c r="I17" s="121"/>
      <c r="J17" s="121"/>
      <c r="K17" s="121"/>
      <c r="L17" s="121"/>
      <c r="M17" s="2"/>
    </row>
    <row r="18" spans="1:13" ht="12.75">
      <c r="A18" s="121"/>
      <c r="B18" s="121"/>
      <c r="C18" s="121"/>
      <c r="D18" s="121"/>
      <c r="E18" s="121"/>
      <c r="F18" s="121"/>
      <c r="G18" s="121"/>
      <c r="H18" s="121"/>
      <c r="I18" s="121"/>
      <c r="J18" s="121"/>
      <c r="K18" s="121"/>
      <c r="L18" s="121"/>
      <c r="M18" s="2"/>
    </row>
    <row r="19" spans="1:13" ht="12.75">
      <c r="A19" s="121"/>
      <c r="B19" s="121"/>
      <c r="C19" s="121"/>
      <c r="D19" s="121"/>
      <c r="E19" s="121"/>
      <c r="F19" s="121"/>
      <c r="G19" s="121"/>
      <c r="H19" s="121"/>
      <c r="I19" s="121"/>
      <c r="J19" s="121"/>
      <c r="K19" s="121"/>
      <c r="L19" s="121"/>
      <c r="M19" s="2"/>
    </row>
    <row r="20" spans="1:13" ht="12.75">
      <c r="A20" s="121"/>
      <c r="B20" s="121"/>
      <c r="C20" s="121"/>
      <c r="D20" s="121"/>
      <c r="E20" s="121"/>
      <c r="F20" s="121"/>
      <c r="G20" s="121"/>
      <c r="H20" s="121"/>
      <c r="I20" s="121"/>
      <c r="J20" s="121"/>
      <c r="K20" s="121"/>
      <c r="L20" s="121"/>
      <c r="M20" s="2"/>
    </row>
    <row r="21" spans="1:12" ht="12.75">
      <c r="A21" s="121"/>
      <c r="B21" s="121"/>
      <c r="C21" s="121"/>
      <c r="D21" s="121"/>
      <c r="E21" s="121"/>
      <c r="F21" s="121"/>
      <c r="G21" s="121"/>
      <c r="H21" s="121"/>
      <c r="I21" s="121"/>
      <c r="J21" s="121"/>
      <c r="K21" s="121"/>
      <c r="L21" s="121"/>
    </row>
    <row r="22" spans="1:12" ht="12.75">
      <c r="A22" s="121"/>
      <c r="B22" s="121"/>
      <c r="C22" s="121"/>
      <c r="D22" s="121"/>
      <c r="E22" s="121"/>
      <c r="F22" s="121"/>
      <c r="G22" s="121"/>
      <c r="H22" s="121"/>
      <c r="I22" s="121"/>
      <c r="J22" s="121"/>
      <c r="K22" s="121"/>
      <c r="L22" s="121"/>
    </row>
    <row r="23" spans="1:12" ht="12.75">
      <c r="A23" s="121"/>
      <c r="B23" s="121"/>
      <c r="C23" s="121"/>
      <c r="D23" s="121"/>
      <c r="E23" s="121"/>
      <c r="F23" s="121"/>
      <c r="G23" s="121"/>
      <c r="H23" s="121"/>
      <c r="I23" s="121"/>
      <c r="J23" s="121"/>
      <c r="K23" s="121"/>
      <c r="L23" s="121"/>
    </row>
    <row r="24" spans="1:12" ht="12.75">
      <c r="A24" s="121"/>
      <c r="B24" s="121"/>
      <c r="C24" s="121"/>
      <c r="D24" s="121"/>
      <c r="E24" s="121"/>
      <c r="F24" s="121"/>
      <c r="G24" s="121"/>
      <c r="H24" s="121"/>
      <c r="I24" s="121"/>
      <c r="J24" s="121"/>
      <c r="K24" s="121"/>
      <c r="L24" s="121"/>
    </row>
    <row r="25" spans="2:5" ht="10.5">
      <c r="B25" s="29"/>
      <c r="C25" s="30"/>
      <c r="D25" s="30"/>
      <c r="E25" s="29"/>
    </row>
  </sheetData>
  <sheetProtection/>
  <mergeCells count="8">
    <mergeCell ref="A11:M11"/>
    <mergeCell ref="H2:I2"/>
    <mergeCell ref="J2:K2"/>
    <mergeCell ref="A2:A3"/>
    <mergeCell ref="L2:M2"/>
    <mergeCell ref="B2:C2"/>
    <mergeCell ref="D2:E2"/>
    <mergeCell ref="F2:G2"/>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&amp;R広島国税局
酒税１
(H22)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32"/>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28</v>
      </c>
    </row>
    <row r="2" spans="1:14" ht="25.5" customHeight="1">
      <c r="A2" s="245" t="s">
        <v>29</v>
      </c>
      <c r="B2" s="241" t="s">
        <v>5</v>
      </c>
      <c r="C2" s="242"/>
      <c r="D2" s="241" t="s">
        <v>6</v>
      </c>
      <c r="E2" s="252"/>
      <c r="F2" s="238" t="s">
        <v>34</v>
      </c>
      <c r="G2" s="239"/>
      <c r="H2" s="238" t="s">
        <v>35</v>
      </c>
      <c r="I2" s="239"/>
      <c r="J2" s="238" t="s">
        <v>36</v>
      </c>
      <c r="K2" s="239"/>
      <c r="L2" s="252" t="s">
        <v>37</v>
      </c>
      <c r="M2" s="242"/>
      <c r="N2" s="243" t="s">
        <v>29</v>
      </c>
    </row>
    <row r="3" spans="1:14" ht="13.5" customHeight="1">
      <c r="A3" s="246"/>
      <c r="B3" s="25" t="s">
        <v>20</v>
      </c>
      <c r="C3" s="26" t="s">
        <v>21</v>
      </c>
      <c r="D3" s="25" t="s">
        <v>20</v>
      </c>
      <c r="E3" s="85" t="s">
        <v>21</v>
      </c>
      <c r="F3" s="25" t="s">
        <v>30</v>
      </c>
      <c r="G3" s="26" t="s">
        <v>21</v>
      </c>
      <c r="H3" s="25" t="s">
        <v>20</v>
      </c>
      <c r="I3" s="26" t="s">
        <v>21</v>
      </c>
      <c r="J3" s="25" t="s">
        <v>20</v>
      </c>
      <c r="K3" s="26" t="s">
        <v>21</v>
      </c>
      <c r="L3" s="92" t="s">
        <v>20</v>
      </c>
      <c r="M3" s="26" t="s">
        <v>21</v>
      </c>
      <c r="N3" s="251"/>
    </row>
    <row r="4" spans="1:14" s="21" customFormat="1" ht="13.5" customHeight="1">
      <c r="A4" s="60"/>
      <c r="B4" s="55" t="s">
        <v>10</v>
      </c>
      <c r="C4" s="58" t="s">
        <v>4</v>
      </c>
      <c r="D4" s="55" t="s">
        <v>10</v>
      </c>
      <c r="E4" s="86" t="s">
        <v>4</v>
      </c>
      <c r="F4" s="55" t="s">
        <v>10</v>
      </c>
      <c r="G4" s="58" t="s">
        <v>4</v>
      </c>
      <c r="H4" s="55" t="s">
        <v>10</v>
      </c>
      <c r="I4" s="58" t="s">
        <v>4</v>
      </c>
      <c r="J4" s="55" t="s">
        <v>10</v>
      </c>
      <c r="K4" s="58" t="s">
        <v>4</v>
      </c>
      <c r="L4" s="89" t="s">
        <v>10</v>
      </c>
      <c r="M4" s="86" t="s">
        <v>4</v>
      </c>
      <c r="N4" s="113"/>
    </row>
    <row r="5" spans="1:14" s="8" customFormat="1" ht="21" customHeight="1">
      <c r="A5" s="62" t="s">
        <v>97</v>
      </c>
      <c r="B5" s="63">
        <v>1134</v>
      </c>
      <c r="C5" s="64">
        <v>102421</v>
      </c>
      <c r="D5" s="63" t="s">
        <v>112</v>
      </c>
      <c r="E5" s="87" t="s">
        <v>112</v>
      </c>
      <c r="F5" s="169" t="s">
        <v>96</v>
      </c>
      <c r="G5" s="173" t="s">
        <v>96</v>
      </c>
      <c r="H5" s="63">
        <v>261</v>
      </c>
      <c r="I5" s="64">
        <v>49272</v>
      </c>
      <c r="J5" s="63" t="s">
        <v>112</v>
      </c>
      <c r="K5" s="64" t="s">
        <v>112</v>
      </c>
      <c r="L5" s="90" t="s">
        <v>96</v>
      </c>
      <c r="M5" s="87" t="s">
        <v>96</v>
      </c>
      <c r="N5" s="114" t="str">
        <f>IF(A5="","",A5)</f>
        <v>鳥取県計</v>
      </c>
    </row>
    <row r="6" spans="1:14" s="8" customFormat="1" ht="21" customHeight="1">
      <c r="A6" s="66" t="s">
        <v>98</v>
      </c>
      <c r="B6" s="67">
        <v>2463</v>
      </c>
      <c r="C6" s="68">
        <v>223769</v>
      </c>
      <c r="D6" s="67" t="s">
        <v>112</v>
      </c>
      <c r="E6" s="88" t="s">
        <v>112</v>
      </c>
      <c r="F6" s="167" t="s">
        <v>96</v>
      </c>
      <c r="G6" s="174" t="s">
        <v>96</v>
      </c>
      <c r="H6" s="67">
        <v>163</v>
      </c>
      <c r="I6" s="68">
        <v>33127</v>
      </c>
      <c r="J6" s="67">
        <v>8</v>
      </c>
      <c r="K6" s="68">
        <v>165</v>
      </c>
      <c r="L6" s="170" t="s">
        <v>96</v>
      </c>
      <c r="M6" s="171" t="s">
        <v>96</v>
      </c>
      <c r="N6" s="115" t="str">
        <f>IF(A6="","",A6)</f>
        <v>島根県計</v>
      </c>
    </row>
    <row r="7" spans="1:14" s="8" customFormat="1" ht="21" customHeight="1">
      <c r="A7" s="66" t="s">
        <v>99</v>
      </c>
      <c r="B7" s="67">
        <v>3544</v>
      </c>
      <c r="C7" s="68">
        <v>361279</v>
      </c>
      <c r="D7" s="67" t="s">
        <v>112</v>
      </c>
      <c r="E7" s="88" t="s">
        <v>112</v>
      </c>
      <c r="F7" s="167" t="s">
        <v>96</v>
      </c>
      <c r="G7" s="174" t="s">
        <v>96</v>
      </c>
      <c r="H7" s="67">
        <v>660</v>
      </c>
      <c r="I7" s="68">
        <v>137989</v>
      </c>
      <c r="J7" s="67">
        <v>416</v>
      </c>
      <c r="K7" s="68">
        <v>8316</v>
      </c>
      <c r="L7" s="170">
        <v>59735</v>
      </c>
      <c r="M7" s="171">
        <v>13137348</v>
      </c>
      <c r="N7" s="115" t="str">
        <f>IF(A7="","",A7)</f>
        <v>岡山県計</v>
      </c>
    </row>
    <row r="8" spans="1:14" s="8" customFormat="1" ht="21" customHeight="1">
      <c r="A8" s="66" t="s">
        <v>100</v>
      </c>
      <c r="B8" s="67">
        <v>13490</v>
      </c>
      <c r="C8" s="68">
        <v>1530263</v>
      </c>
      <c r="D8" s="167" t="s">
        <v>102</v>
      </c>
      <c r="E8" s="171" t="s">
        <v>96</v>
      </c>
      <c r="F8" s="167" t="s">
        <v>96</v>
      </c>
      <c r="G8" s="174" t="s">
        <v>96</v>
      </c>
      <c r="H8" s="67">
        <v>543</v>
      </c>
      <c r="I8" s="68">
        <v>116826</v>
      </c>
      <c r="J8" s="67">
        <v>1093</v>
      </c>
      <c r="K8" s="68">
        <v>21850</v>
      </c>
      <c r="L8" s="170" t="s">
        <v>96</v>
      </c>
      <c r="M8" s="171" t="s">
        <v>96</v>
      </c>
      <c r="N8" s="115" t="str">
        <f>IF(A8="","",A8)</f>
        <v>広島県計</v>
      </c>
    </row>
    <row r="9" spans="1:14" s="8" customFormat="1" ht="21" customHeight="1">
      <c r="A9" s="66" t="s">
        <v>101</v>
      </c>
      <c r="B9" s="67">
        <v>2525</v>
      </c>
      <c r="C9" s="68">
        <v>260606</v>
      </c>
      <c r="D9" s="67" t="s">
        <v>112</v>
      </c>
      <c r="E9" s="171" t="s">
        <v>112</v>
      </c>
      <c r="F9" s="167" t="s">
        <v>96</v>
      </c>
      <c r="G9" s="174" t="s">
        <v>96</v>
      </c>
      <c r="H9" s="67">
        <v>98</v>
      </c>
      <c r="I9" s="68">
        <v>19539</v>
      </c>
      <c r="J9" s="63" t="s">
        <v>112</v>
      </c>
      <c r="K9" s="64" t="s">
        <v>112</v>
      </c>
      <c r="L9" s="170" t="s">
        <v>96</v>
      </c>
      <c r="M9" s="171" t="s">
        <v>96</v>
      </c>
      <c r="N9" s="115" t="str">
        <f>IF(A9="","",A9)</f>
        <v>山口県計</v>
      </c>
    </row>
    <row r="10" spans="1:14" s="20" customFormat="1" ht="21" customHeight="1" thickBot="1">
      <c r="A10" s="61" t="s">
        <v>22</v>
      </c>
      <c r="B10" s="27">
        <v>23156</v>
      </c>
      <c r="C10" s="28">
        <v>2478338</v>
      </c>
      <c r="D10" s="168" t="s">
        <v>96</v>
      </c>
      <c r="E10" s="172" t="s">
        <v>96</v>
      </c>
      <c r="F10" s="168" t="s">
        <v>96</v>
      </c>
      <c r="G10" s="175" t="s">
        <v>96</v>
      </c>
      <c r="H10" s="27">
        <v>1725</v>
      </c>
      <c r="I10" s="28">
        <v>356753</v>
      </c>
      <c r="J10" s="27">
        <v>1517</v>
      </c>
      <c r="K10" s="28">
        <v>30331</v>
      </c>
      <c r="L10" s="91">
        <v>61040</v>
      </c>
      <c r="M10" s="28">
        <v>13416643</v>
      </c>
      <c r="N10" s="19" t="s">
        <v>22</v>
      </c>
    </row>
    <row r="11" spans="2:21" ht="11.25" thickBot="1">
      <c r="B11" s="2"/>
      <c r="C11" s="2"/>
      <c r="D11" s="2"/>
      <c r="E11" s="2"/>
      <c r="F11" s="2"/>
      <c r="G11" s="2"/>
      <c r="H11" s="10"/>
      <c r="I11" s="10"/>
      <c r="J11" s="2"/>
      <c r="K11" s="2"/>
      <c r="L11" s="2"/>
      <c r="M11" s="2"/>
      <c r="N11" s="2"/>
      <c r="O11" s="2"/>
      <c r="P11" s="2"/>
      <c r="Q11" s="2"/>
      <c r="R11" s="2"/>
      <c r="S11" s="2"/>
      <c r="T11" s="2"/>
      <c r="U11" s="2"/>
    </row>
    <row r="12" spans="1:14" ht="26.25" customHeight="1">
      <c r="A12" s="245" t="s">
        <v>29</v>
      </c>
      <c r="B12" s="241" t="s">
        <v>38</v>
      </c>
      <c r="C12" s="242"/>
      <c r="D12" s="238" t="s">
        <v>39</v>
      </c>
      <c r="E12" s="239"/>
      <c r="F12" s="238" t="s">
        <v>40</v>
      </c>
      <c r="G12" s="239"/>
      <c r="H12" s="238" t="s">
        <v>31</v>
      </c>
      <c r="I12" s="239"/>
      <c r="J12" s="238" t="s">
        <v>41</v>
      </c>
      <c r="K12" s="240"/>
      <c r="L12" s="238" t="s">
        <v>42</v>
      </c>
      <c r="M12" s="239"/>
      <c r="N12" s="243" t="s">
        <v>29</v>
      </c>
    </row>
    <row r="13" spans="1:14" ht="13.5" customHeight="1">
      <c r="A13" s="246"/>
      <c r="B13" s="25" t="s">
        <v>20</v>
      </c>
      <c r="C13" s="26" t="s">
        <v>21</v>
      </c>
      <c r="D13" s="25" t="s">
        <v>20</v>
      </c>
      <c r="E13" s="26" t="s">
        <v>21</v>
      </c>
      <c r="F13" s="25" t="s">
        <v>20</v>
      </c>
      <c r="G13" s="26" t="s">
        <v>21</v>
      </c>
      <c r="H13" s="25" t="s">
        <v>20</v>
      </c>
      <c r="I13" s="26" t="s">
        <v>21</v>
      </c>
      <c r="J13" s="25" t="s">
        <v>20</v>
      </c>
      <c r="K13" s="26" t="s">
        <v>21</v>
      </c>
      <c r="L13" s="25" t="s">
        <v>20</v>
      </c>
      <c r="M13" s="26" t="s">
        <v>21</v>
      </c>
      <c r="N13" s="244"/>
    </row>
    <row r="14" spans="1:14" s="21" customFormat="1" ht="13.5" customHeight="1">
      <c r="A14" s="60"/>
      <c r="B14" s="55" t="s">
        <v>10</v>
      </c>
      <c r="C14" s="58" t="s">
        <v>4</v>
      </c>
      <c r="D14" s="55" t="s">
        <v>10</v>
      </c>
      <c r="E14" s="58" t="s">
        <v>4</v>
      </c>
      <c r="F14" s="55" t="s">
        <v>10</v>
      </c>
      <c r="G14" s="58" t="s">
        <v>4</v>
      </c>
      <c r="H14" s="55" t="s">
        <v>10</v>
      </c>
      <c r="I14" s="58" t="s">
        <v>4</v>
      </c>
      <c r="J14" s="55" t="s">
        <v>10</v>
      </c>
      <c r="K14" s="58" t="s">
        <v>4</v>
      </c>
      <c r="L14" s="55" t="s">
        <v>10</v>
      </c>
      <c r="M14" s="86" t="s">
        <v>4</v>
      </c>
      <c r="N14" s="113"/>
    </row>
    <row r="15" spans="1:14" s="8" customFormat="1" ht="21" customHeight="1">
      <c r="A15" s="62" t="str">
        <f>IF(A5="","",A5)</f>
        <v>鳥取県計</v>
      </c>
      <c r="B15" s="169" t="s">
        <v>96</v>
      </c>
      <c r="C15" s="173" t="s">
        <v>96</v>
      </c>
      <c r="D15" s="169" t="s">
        <v>96</v>
      </c>
      <c r="E15" s="173" t="s">
        <v>96</v>
      </c>
      <c r="F15" s="63" t="s">
        <v>96</v>
      </c>
      <c r="G15" s="64" t="s">
        <v>96</v>
      </c>
      <c r="H15" s="169" t="s">
        <v>96</v>
      </c>
      <c r="I15" s="173" t="s">
        <v>96</v>
      </c>
      <c r="J15" s="63" t="s">
        <v>112</v>
      </c>
      <c r="K15" s="64" t="s">
        <v>112</v>
      </c>
      <c r="L15" s="63" t="s">
        <v>96</v>
      </c>
      <c r="M15" s="64" t="s">
        <v>96</v>
      </c>
      <c r="N15" s="114" t="str">
        <f>IF(A15="","",A15)</f>
        <v>鳥取県計</v>
      </c>
    </row>
    <row r="16" spans="1:14" s="8" customFormat="1" ht="21" customHeight="1">
      <c r="A16" s="66" t="str">
        <f>IF(A6="","",A6)</f>
        <v>島根県計</v>
      </c>
      <c r="B16" s="167">
        <v>201</v>
      </c>
      <c r="C16" s="174">
        <v>12053</v>
      </c>
      <c r="D16" s="167">
        <v>261</v>
      </c>
      <c r="E16" s="174">
        <v>32310</v>
      </c>
      <c r="F16" s="63" t="s">
        <v>112</v>
      </c>
      <c r="G16" s="64" t="s">
        <v>112</v>
      </c>
      <c r="H16" s="169" t="s">
        <v>112</v>
      </c>
      <c r="I16" s="173" t="s">
        <v>112</v>
      </c>
      <c r="J16" s="63" t="s">
        <v>112</v>
      </c>
      <c r="K16" s="64" t="s">
        <v>112</v>
      </c>
      <c r="L16" s="67">
        <v>5</v>
      </c>
      <c r="M16" s="88">
        <v>1201</v>
      </c>
      <c r="N16" s="115" t="str">
        <f>IF(A16="","",A16)</f>
        <v>島根県計</v>
      </c>
    </row>
    <row r="17" spans="1:14" s="8" customFormat="1" ht="21" customHeight="1">
      <c r="A17" s="66" t="str">
        <f>IF(A7="","",A7)</f>
        <v>岡山県計</v>
      </c>
      <c r="B17" s="167">
        <v>8224</v>
      </c>
      <c r="C17" s="174">
        <v>657537</v>
      </c>
      <c r="D17" s="167">
        <v>48</v>
      </c>
      <c r="E17" s="174">
        <v>5433</v>
      </c>
      <c r="F17" s="63" t="s">
        <v>112</v>
      </c>
      <c r="G17" s="64" t="s">
        <v>112</v>
      </c>
      <c r="H17" s="167" t="s">
        <v>96</v>
      </c>
      <c r="I17" s="174" t="s">
        <v>96</v>
      </c>
      <c r="J17" s="63" t="s">
        <v>96</v>
      </c>
      <c r="K17" s="64" t="s">
        <v>96</v>
      </c>
      <c r="L17" s="67">
        <v>72226</v>
      </c>
      <c r="M17" s="88">
        <v>9696544</v>
      </c>
      <c r="N17" s="115" t="str">
        <f>IF(A17="","",A17)</f>
        <v>岡山県計</v>
      </c>
    </row>
    <row r="18" spans="1:14" s="8" customFormat="1" ht="21" customHeight="1">
      <c r="A18" s="66" t="str">
        <f>IF(A8="","",A8)</f>
        <v>広島県計</v>
      </c>
      <c r="B18" s="167">
        <v>173</v>
      </c>
      <c r="C18" s="174">
        <v>10383</v>
      </c>
      <c r="D18" s="167">
        <v>7</v>
      </c>
      <c r="E18" s="174">
        <v>838</v>
      </c>
      <c r="F18" s="167" t="s">
        <v>96</v>
      </c>
      <c r="G18" s="174" t="s">
        <v>96</v>
      </c>
      <c r="H18" s="167" t="s">
        <v>96</v>
      </c>
      <c r="I18" s="174" t="s">
        <v>96</v>
      </c>
      <c r="J18" s="167" t="s">
        <v>96</v>
      </c>
      <c r="K18" s="174" t="s">
        <v>96</v>
      </c>
      <c r="L18" s="67" t="s">
        <v>96</v>
      </c>
      <c r="M18" s="88" t="s">
        <v>96</v>
      </c>
      <c r="N18" s="115" t="str">
        <f>IF(A18="","",A18)</f>
        <v>広島県計</v>
      </c>
    </row>
    <row r="19" spans="1:14" s="8" customFormat="1" ht="21" customHeight="1">
      <c r="A19" s="66" t="str">
        <f>IF(A9="","",A9)</f>
        <v>山口県計</v>
      </c>
      <c r="B19" s="167" t="s">
        <v>96</v>
      </c>
      <c r="C19" s="174" t="s">
        <v>96</v>
      </c>
      <c r="D19" s="167" t="s">
        <v>96</v>
      </c>
      <c r="E19" s="174" t="s">
        <v>96</v>
      </c>
      <c r="F19" s="169" t="s">
        <v>112</v>
      </c>
      <c r="G19" s="64" t="s">
        <v>112</v>
      </c>
      <c r="H19" s="63" t="s">
        <v>112</v>
      </c>
      <c r="I19" s="64" t="s">
        <v>112</v>
      </c>
      <c r="J19" s="167" t="s">
        <v>96</v>
      </c>
      <c r="K19" s="174" t="s">
        <v>96</v>
      </c>
      <c r="L19" s="63" t="s">
        <v>96</v>
      </c>
      <c r="M19" s="64" t="s">
        <v>96</v>
      </c>
      <c r="N19" s="115" t="str">
        <f>IF(A19="","",A19)</f>
        <v>山口県計</v>
      </c>
    </row>
    <row r="20" spans="1:14" s="20" customFormat="1" ht="21" customHeight="1" thickBot="1">
      <c r="A20" s="61" t="s">
        <v>22</v>
      </c>
      <c r="B20" s="27">
        <v>8664</v>
      </c>
      <c r="C20" s="28">
        <v>683992</v>
      </c>
      <c r="D20" s="126">
        <v>320</v>
      </c>
      <c r="E20" s="127">
        <v>39020</v>
      </c>
      <c r="F20" s="152" t="s">
        <v>96</v>
      </c>
      <c r="G20" s="153" t="s">
        <v>96</v>
      </c>
      <c r="H20" s="152">
        <v>7</v>
      </c>
      <c r="I20" s="153">
        <v>2595</v>
      </c>
      <c r="J20" s="168" t="s">
        <v>96</v>
      </c>
      <c r="K20" s="175" t="s">
        <v>96</v>
      </c>
      <c r="L20" s="126">
        <v>72231</v>
      </c>
      <c r="M20" s="127">
        <v>9697745</v>
      </c>
      <c r="N20" s="19" t="s">
        <v>22</v>
      </c>
    </row>
    <row r="21" ht="11.25" thickBot="1"/>
    <row r="22" spans="1:12" ht="25.5" customHeight="1">
      <c r="A22" s="245" t="s">
        <v>29</v>
      </c>
      <c r="B22" s="247" t="s">
        <v>43</v>
      </c>
      <c r="C22" s="248"/>
      <c r="D22" s="247" t="s">
        <v>44</v>
      </c>
      <c r="E22" s="248"/>
      <c r="F22" s="238" t="s">
        <v>45</v>
      </c>
      <c r="G22" s="239"/>
      <c r="H22" s="238" t="s">
        <v>50</v>
      </c>
      <c r="I22" s="239"/>
      <c r="J22" s="249" t="s">
        <v>46</v>
      </c>
      <c r="K22" s="250"/>
      <c r="L22" s="243" t="s">
        <v>29</v>
      </c>
    </row>
    <row r="23" spans="1:12" ht="13.5" customHeight="1">
      <c r="A23" s="246"/>
      <c r="B23" s="25" t="s">
        <v>20</v>
      </c>
      <c r="C23" s="26" t="s">
        <v>21</v>
      </c>
      <c r="D23" s="25" t="s">
        <v>30</v>
      </c>
      <c r="E23" s="26" t="s">
        <v>21</v>
      </c>
      <c r="F23" s="25" t="s">
        <v>20</v>
      </c>
      <c r="G23" s="26" t="s">
        <v>21</v>
      </c>
      <c r="H23" s="25" t="s">
        <v>20</v>
      </c>
      <c r="I23" s="26" t="s">
        <v>21</v>
      </c>
      <c r="J23" s="25" t="s">
        <v>20</v>
      </c>
      <c r="K23" s="26" t="s">
        <v>21</v>
      </c>
      <c r="L23" s="244"/>
    </row>
    <row r="24" spans="1:12" ht="13.5" customHeight="1">
      <c r="A24" s="60"/>
      <c r="B24" s="55" t="s">
        <v>10</v>
      </c>
      <c r="C24" s="59" t="s">
        <v>4</v>
      </c>
      <c r="D24" s="55" t="s">
        <v>10</v>
      </c>
      <c r="E24" s="58" t="s">
        <v>4</v>
      </c>
      <c r="F24" s="55" t="s">
        <v>10</v>
      </c>
      <c r="G24" s="58" t="s">
        <v>4</v>
      </c>
      <c r="H24" s="55" t="s">
        <v>10</v>
      </c>
      <c r="I24" s="58" t="s">
        <v>4</v>
      </c>
      <c r="J24" s="55" t="s">
        <v>10</v>
      </c>
      <c r="K24" s="86" t="s">
        <v>4</v>
      </c>
      <c r="L24" s="113"/>
    </row>
    <row r="25" spans="1:12" ht="21" customHeight="1">
      <c r="A25" s="62" t="str">
        <f>IF(A15="","",A15)</f>
        <v>鳥取県計</v>
      </c>
      <c r="B25" s="63" t="s">
        <v>96</v>
      </c>
      <c r="C25" s="65" t="s">
        <v>96</v>
      </c>
      <c r="D25" s="63" t="s">
        <v>96</v>
      </c>
      <c r="E25" s="64" t="s">
        <v>96</v>
      </c>
      <c r="F25" s="63">
        <v>29</v>
      </c>
      <c r="G25" s="64">
        <v>3953</v>
      </c>
      <c r="H25" s="63">
        <v>0</v>
      </c>
      <c r="I25" s="64">
        <v>12</v>
      </c>
      <c r="J25" s="63">
        <v>1569</v>
      </c>
      <c r="K25" s="87">
        <v>176300</v>
      </c>
      <c r="L25" s="114" t="str">
        <f>IF(A25="","",A25)</f>
        <v>鳥取県計</v>
      </c>
    </row>
    <row r="26" spans="1:12" ht="21" customHeight="1">
      <c r="A26" s="66" t="str">
        <f>IF(A16="","",A16)</f>
        <v>島根県計</v>
      </c>
      <c r="B26" s="67">
        <v>8</v>
      </c>
      <c r="C26" s="69">
        <v>1071</v>
      </c>
      <c r="D26" s="63" t="s">
        <v>96</v>
      </c>
      <c r="E26" s="64" t="s">
        <v>96</v>
      </c>
      <c r="F26" s="67">
        <v>20</v>
      </c>
      <c r="G26" s="68">
        <v>2201</v>
      </c>
      <c r="H26" s="67">
        <v>11</v>
      </c>
      <c r="I26" s="68">
        <v>261</v>
      </c>
      <c r="J26" s="67">
        <v>3181</v>
      </c>
      <c r="K26" s="88">
        <v>313561</v>
      </c>
      <c r="L26" s="115" t="str">
        <f>IF(A26="","",A26)</f>
        <v>島根県計</v>
      </c>
    </row>
    <row r="27" spans="1:12" ht="21" customHeight="1">
      <c r="A27" s="66" t="str">
        <f>IF(A17="","",A17)</f>
        <v>岡山県計</v>
      </c>
      <c r="B27" s="67">
        <v>65892</v>
      </c>
      <c r="C27" s="69">
        <v>5272071</v>
      </c>
      <c r="D27" s="67">
        <v>5024</v>
      </c>
      <c r="E27" s="68">
        <v>401969</v>
      </c>
      <c r="F27" s="67">
        <v>35357</v>
      </c>
      <c r="G27" s="68">
        <v>2852697</v>
      </c>
      <c r="H27" s="67">
        <v>7</v>
      </c>
      <c r="I27" s="68">
        <v>1586</v>
      </c>
      <c r="J27" s="67">
        <v>251139</v>
      </c>
      <c r="K27" s="88">
        <v>32534891</v>
      </c>
      <c r="L27" s="115" t="str">
        <f>IF(A27="","",A27)</f>
        <v>岡山県計</v>
      </c>
    </row>
    <row r="28" spans="1:12" ht="21" customHeight="1">
      <c r="A28" s="66" t="str">
        <f>IF(A18="","",A18)</f>
        <v>広島県計</v>
      </c>
      <c r="B28" s="67">
        <v>7</v>
      </c>
      <c r="C28" s="69">
        <v>1018</v>
      </c>
      <c r="D28" s="67">
        <v>6271</v>
      </c>
      <c r="E28" s="68">
        <v>503751</v>
      </c>
      <c r="F28" s="67">
        <v>7910</v>
      </c>
      <c r="G28" s="68">
        <v>646941</v>
      </c>
      <c r="H28" s="67">
        <v>7</v>
      </c>
      <c r="I28" s="68">
        <v>1526</v>
      </c>
      <c r="J28" s="67">
        <v>35571</v>
      </c>
      <c r="K28" s="88">
        <v>3988887</v>
      </c>
      <c r="L28" s="115" t="str">
        <f>IF(A28="","",A28)</f>
        <v>広島県計</v>
      </c>
    </row>
    <row r="29" spans="1:12" ht="21" customHeight="1">
      <c r="A29" s="66" t="str">
        <f>IF(A19="","",A19)</f>
        <v>山口県計</v>
      </c>
      <c r="B29" s="63" t="s">
        <v>96</v>
      </c>
      <c r="C29" s="64" t="s">
        <v>96</v>
      </c>
      <c r="D29" s="63">
        <v>0</v>
      </c>
      <c r="E29" s="64">
        <v>37</v>
      </c>
      <c r="F29" s="67">
        <v>160</v>
      </c>
      <c r="G29" s="68">
        <v>17237</v>
      </c>
      <c r="H29" s="67">
        <v>2</v>
      </c>
      <c r="I29" s="68">
        <v>167</v>
      </c>
      <c r="J29" s="67">
        <v>2842</v>
      </c>
      <c r="K29" s="88">
        <v>305752</v>
      </c>
      <c r="L29" s="115" t="str">
        <f>IF(A29="","",A29)</f>
        <v>山口県計</v>
      </c>
    </row>
    <row r="30" spans="1:12" ht="21" customHeight="1" thickBot="1">
      <c r="A30" s="61" t="s">
        <v>22</v>
      </c>
      <c r="B30" s="126">
        <v>65910</v>
      </c>
      <c r="C30" s="128">
        <v>5274606</v>
      </c>
      <c r="D30" s="126">
        <v>11296</v>
      </c>
      <c r="E30" s="127">
        <v>905756</v>
      </c>
      <c r="F30" s="126">
        <v>43477</v>
      </c>
      <c r="G30" s="127">
        <v>3523028</v>
      </c>
      <c r="H30" s="27">
        <v>27</v>
      </c>
      <c r="I30" s="28">
        <v>3552</v>
      </c>
      <c r="J30" s="126">
        <v>294302</v>
      </c>
      <c r="K30" s="127">
        <v>37319391</v>
      </c>
      <c r="L30" s="19" t="s">
        <v>22</v>
      </c>
    </row>
    <row r="31" spans="2:6" ht="10.5">
      <c r="B31" s="29"/>
      <c r="C31" s="29"/>
      <c r="D31" s="29"/>
      <c r="E31" s="29"/>
      <c r="F31" s="29"/>
    </row>
    <row r="32" spans="2:6" ht="10.5">
      <c r="B32" s="29"/>
      <c r="C32" s="29"/>
      <c r="D32" s="29"/>
      <c r="E32" s="29"/>
      <c r="F32" s="29"/>
    </row>
  </sheetData>
  <sheetProtection/>
  <mergeCells count="23">
    <mergeCell ref="N2:N3"/>
    <mergeCell ref="A2:A3"/>
    <mergeCell ref="A12:A13"/>
    <mergeCell ref="B2:C2"/>
    <mergeCell ref="D2:E2"/>
    <mergeCell ref="D12:E12"/>
    <mergeCell ref="H12:I12"/>
    <mergeCell ref="F12:G12"/>
    <mergeCell ref="L2:M2"/>
    <mergeCell ref="N12:N13"/>
    <mergeCell ref="L22:L23"/>
    <mergeCell ref="A22:A23"/>
    <mergeCell ref="B22:C22"/>
    <mergeCell ref="D22:E22"/>
    <mergeCell ref="J22:K22"/>
    <mergeCell ref="H22:I22"/>
    <mergeCell ref="F22:G22"/>
    <mergeCell ref="L12:M12"/>
    <mergeCell ref="J12:K12"/>
    <mergeCell ref="B12:C12"/>
    <mergeCell ref="F2:G2"/>
    <mergeCell ref="J2:K2"/>
    <mergeCell ref="H2:I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83" r:id="rId1"/>
  <headerFooter alignWithMargins="0">
    <oddFooter>&amp;R広島国税局
酒税１
(H22)</oddFooter>
  </headerFooter>
  <rowBreaks count="1" manualBreakCount="1">
    <brk id="30" max="255"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showGridLines="0" workbookViewId="0" topLeftCell="A1">
      <selection activeCell="A1" sqref="A1:G1"/>
    </sheetView>
  </sheetViews>
  <sheetFormatPr defaultColWidth="10.625" defaultRowHeight="13.5"/>
  <cols>
    <col min="1" max="1" width="19.00390625" style="8" customWidth="1"/>
    <col min="2" max="5" width="13.625" style="8" customWidth="1"/>
    <col min="6" max="6" width="12.00390625" style="8" customWidth="1"/>
    <col min="7" max="7" width="11.00390625" style="8" customWidth="1"/>
    <col min="8" max="16384" width="10.625" style="8" customWidth="1"/>
  </cols>
  <sheetData>
    <row r="1" spans="1:7" ht="15">
      <c r="A1" s="253" t="s">
        <v>67</v>
      </c>
      <c r="B1" s="253"/>
      <c r="C1" s="253"/>
      <c r="D1" s="253"/>
      <c r="E1" s="253"/>
      <c r="F1" s="253"/>
      <c r="G1" s="253"/>
    </row>
    <row r="2" ht="12" customHeight="1" thickBot="1">
      <c r="A2" s="8" t="s">
        <v>68</v>
      </c>
    </row>
    <row r="3" spans="1:7" ht="13.5" customHeight="1">
      <c r="A3" s="220" t="s">
        <v>69</v>
      </c>
      <c r="B3" s="254" t="s">
        <v>70</v>
      </c>
      <c r="C3" s="254"/>
      <c r="D3" s="254"/>
      <c r="E3" s="254"/>
      <c r="F3" s="254"/>
      <c r="G3" s="255" t="s">
        <v>71</v>
      </c>
    </row>
    <row r="4" spans="1:7" ht="11.25" customHeight="1">
      <c r="A4" s="221"/>
      <c r="B4" s="257" t="s">
        <v>72</v>
      </c>
      <c r="C4" s="259" t="s">
        <v>94</v>
      </c>
      <c r="D4" s="260" t="s">
        <v>93</v>
      </c>
      <c r="E4" s="257" t="s">
        <v>73</v>
      </c>
      <c r="F4" s="257" t="s">
        <v>74</v>
      </c>
      <c r="G4" s="256"/>
    </row>
    <row r="5" spans="1:7" ht="36" customHeight="1">
      <c r="A5" s="221"/>
      <c r="B5" s="258"/>
      <c r="C5" s="258"/>
      <c r="D5" s="261"/>
      <c r="E5" s="258"/>
      <c r="F5" s="257"/>
      <c r="G5" s="256"/>
    </row>
    <row r="6" spans="1:7" ht="29.25" customHeight="1">
      <c r="A6" s="112"/>
      <c r="B6" s="117" t="s">
        <v>75</v>
      </c>
      <c r="C6" s="117" t="s">
        <v>76</v>
      </c>
      <c r="D6" s="119" t="s">
        <v>77</v>
      </c>
      <c r="E6" s="117" t="s">
        <v>78</v>
      </c>
      <c r="F6" s="116" t="s">
        <v>79</v>
      </c>
      <c r="G6" s="118" t="s">
        <v>110</v>
      </c>
    </row>
    <row r="7" spans="1:7" ht="13.5" customHeight="1">
      <c r="A7" s="73"/>
      <c r="B7" s="75" t="s">
        <v>80</v>
      </c>
      <c r="C7" s="76" t="s">
        <v>10</v>
      </c>
      <c r="D7" s="76" t="s">
        <v>10</v>
      </c>
      <c r="E7" s="76" t="s">
        <v>10</v>
      </c>
      <c r="F7" s="77" t="s">
        <v>10</v>
      </c>
      <c r="G7" s="78" t="s">
        <v>10</v>
      </c>
    </row>
    <row r="8" spans="1:7" ht="18" customHeight="1">
      <c r="A8" s="262" t="s">
        <v>5</v>
      </c>
      <c r="B8" s="193">
        <v>18127</v>
      </c>
      <c r="C8" s="79"/>
      <c r="D8" s="79"/>
      <c r="E8" s="79"/>
      <c r="F8" s="194">
        <v>17915</v>
      </c>
      <c r="G8" s="195">
        <v>22905</v>
      </c>
    </row>
    <row r="9" spans="1:7" ht="28.5" customHeight="1">
      <c r="A9" s="263"/>
      <c r="B9" s="139">
        <v>18815</v>
      </c>
      <c r="C9" s="129" t="s">
        <v>112</v>
      </c>
      <c r="D9" s="101"/>
      <c r="E9" s="139">
        <v>304</v>
      </c>
      <c r="F9" s="141">
        <v>18511</v>
      </c>
      <c r="G9" s="142">
        <v>24312</v>
      </c>
    </row>
    <row r="10" spans="1:7" ht="18" customHeight="1">
      <c r="A10" s="264" t="s">
        <v>6</v>
      </c>
      <c r="B10" s="196" t="s">
        <v>102</v>
      </c>
      <c r="C10" s="80"/>
      <c r="D10" s="80"/>
      <c r="E10" s="80"/>
      <c r="F10" s="197" t="s">
        <v>96</v>
      </c>
      <c r="G10" s="198" t="s">
        <v>96</v>
      </c>
    </row>
    <row r="11" spans="1:7" ht="28.5" customHeight="1">
      <c r="A11" s="265"/>
      <c r="B11" s="176" t="s">
        <v>96</v>
      </c>
      <c r="C11" s="181" t="s">
        <v>112</v>
      </c>
      <c r="D11" s="101"/>
      <c r="E11" s="181" t="s">
        <v>96</v>
      </c>
      <c r="F11" s="182" t="s">
        <v>96</v>
      </c>
      <c r="G11" s="183" t="s">
        <v>96</v>
      </c>
    </row>
    <row r="12" spans="1:7" ht="28.5" customHeight="1">
      <c r="A12" s="95" t="s">
        <v>34</v>
      </c>
      <c r="B12" s="177" t="s">
        <v>96</v>
      </c>
      <c r="C12" s="178" t="s">
        <v>96</v>
      </c>
      <c r="D12" s="178" t="s">
        <v>96</v>
      </c>
      <c r="E12" s="178" t="s">
        <v>96</v>
      </c>
      <c r="F12" s="179" t="s">
        <v>96</v>
      </c>
      <c r="G12" s="180" t="s">
        <v>96</v>
      </c>
    </row>
    <row r="13" spans="1:7" ht="28.5" customHeight="1">
      <c r="A13" s="95" t="s">
        <v>35</v>
      </c>
      <c r="B13" s="140">
        <v>1050</v>
      </c>
      <c r="C13" s="177" t="s">
        <v>96</v>
      </c>
      <c r="D13" s="177" t="s">
        <v>96</v>
      </c>
      <c r="E13" s="136">
        <v>1425</v>
      </c>
      <c r="F13" s="82">
        <v>1062</v>
      </c>
      <c r="G13" s="143">
        <v>2584</v>
      </c>
    </row>
    <row r="14" spans="1:7" ht="28.5" customHeight="1">
      <c r="A14" s="71" t="s">
        <v>7</v>
      </c>
      <c r="B14" s="140">
        <v>6753</v>
      </c>
      <c r="C14" s="140">
        <v>156</v>
      </c>
      <c r="D14" s="100"/>
      <c r="E14" s="81">
        <v>1447</v>
      </c>
      <c r="F14" s="82">
        <v>5461</v>
      </c>
      <c r="G14" s="83">
        <v>871</v>
      </c>
    </row>
    <row r="15" spans="1:7" ht="28.5" customHeight="1">
      <c r="A15" s="71" t="s">
        <v>8</v>
      </c>
      <c r="B15" s="140">
        <v>65376</v>
      </c>
      <c r="C15" s="130" t="s">
        <v>112</v>
      </c>
      <c r="D15" s="100"/>
      <c r="E15" s="81">
        <v>99</v>
      </c>
      <c r="F15" s="82">
        <v>65277</v>
      </c>
      <c r="G15" s="83">
        <v>1772</v>
      </c>
    </row>
    <row r="16" spans="1:7" ht="28.5" customHeight="1">
      <c r="A16" s="95" t="s">
        <v>81</v>
      </c>
      <c r="B16" s="140">
        <v>14235</v>
      </c>
      <c r="C16" s="130" t="s">
        <v>112</v>
      </c>
      <c r="D16" s="100"/>
      <c r="E16" s="81">
        <v>6381</v>
      </c>
      <c r="F16" s="82">
        <v>7853</v>
      </c>
      <c r="G16" s="83">
        <v>4855</v>
      </c>
    </row>
    <row r="17" spans="1:7" ht="28.5" customHeight="1">
      <c r="A17" s="95" t="s">
        <v>39</v>
      </c>
      <c r="B17" s="140">
        <v>349</v>
      </c>
      <c r="C17" s="130" t="s">
        <v>112</v>
      </c>
      <c r="D17" s="100"/>
      <c r="E17" s="81">
        <v>45</v>
      </c>
      <c r="F17" s="82">
        <v>304</v>
      </c>
      <c r="G17" s="83">
        <v>118</v>
      </c>
    </row>
    <row r="18" spans="1:7" ht="28.5" customHeight="1">
      <c r="A18" s="95" t="s">
        <v>82</v>
      </c>
      <c r="B18" s="177" t="s">
        <v>96</v>
      </c>
      <c r="C18" s="184" t="s">
        <v>96</v>
      </c>
      <c r="D18" s="100"/>
      <c r="E18" s="178" t="s">
        <v>96</v>
      </c>
      <c r="F18" s="179" t="s">
        <v>96</v>
      </c>
      <c r="G18" s="180" t="s">
        <v>96</v>
      </c>
    </row>
    <row r="19" spans="1:7" ht="28.5" customHeight="1">
      <c r="A19" s="95" t="s">
        <v>83</v>
      </c>
      <c r="B19" s="177">
        <v>5</v>
      </c>
      <c r="C19" s="184" t="s">
        <v>112</v>
      </c>
      <c r="D19" s="100"/>
      <c r="E19" s="178">
        <v>1</v>
      </c>
      <c r="F19" s="179">
        <v>4</v>
      </c>
      <c r="G19" s="180">
        <v>43</v>
      </c>
    </row>
    <row r="20" spans="1:7" ht="28.5" customHeight="1">
      <c r="A20" s="95" t="s">
        <v>42</v>
      </c>
      <c r="B20" s="81">
        <v>73341</v>
      </c>
      <c r="C20" s="81" t="s">
        <v>112</v>
      </c>
      <c r="D20" s="100"/>
      <c r="E20" s="137">
        <v>19</v>
      </c>
      <c r="F20" s="138">
        <v>73323</v>
      </c>
      <c r="G20" s="143">
        <v>1277</v>
      </c>
    </row>
    <row r="21" spans="1:7" ht="28.5" customHeight="1">
      <c r="A21" s="95" t="s">
        <v>43</v>
      </c>
      <c r="B21" s="81">
        <v>66310</v>
      </c>
      <c r="C21" s="81" t="s">
        <v>112</v>
      </c>
      <c r="D21" s="100"/>
      <c r="E21" s="137">
        <v>1080</v>
      </c>
      <c r="F21" s="138">
        <v>65230</v>
      </c>
      <c r="G21" s="143">
        <v>2933</v>
      </c>
    </row>
    <row r="22" spans="1:7" ht="28.5" customHeight="1">
      <c r="A22" s="99" t="s">
        <v>52</v>
      </c>
      <c r="B22" s="81">
        <v>30527</v>
      </c>
      <c r="C22" s="81">
        <v>440</v>
      </c>
      <c r="D22" s="100"/>
      <c r="E22" s="137">
        <v>702</v>
      </c>
      <c r="F22" s="138">
        <v>30266</v>
      </c>
      <c r="G22" s="143">
        <v>1690</v>
      </c>
    </row>
    <row r="23" spans="1:7" ht="28.5" customHeight="1">
      <c r="A23" s="71" t="s">
        <v>66</v>
      </c>
      <c r="B23" s="81">
        <v>110980</v>
      </c>
      <c r="C23" s="81">
        <v>3</v>
      </c>
      <c r="D23" s="100"/>
      <c r="E23" s="137">
        <v>2590</v>
      </c>
      <c r="F23" s="138">
        <v>108391</v>
      </c>
      <c r="G23" s="143">
        <v>4371</v>
      </c>
    </row>
    <row r="24" spans="1:7" s="20" customFormat="1" ht="28.5" customHeight="1" thickBot="1">
      <c r="A24" s="96" t="s">
        <v>51</v>
      </c>
      <c r="B24" s="135">
        <v>26</v>
      </c>
      <c r="C24" s="131" t="s">
        <v>112</v>
      </c>
      <c r="D24" s="132"/>
      <c r="E24" s="133" t="s">
        <v>112</v>
      </c>
      <c r="F24" s="134">
        <v>26</v>
      </c>
      <c r="G24" s="144">
        <v>37</v>
      </c>
    </row>
    <row r="25" spans="1:7" s="20" customFormat="1" ht="28.5" customHeight="1" thickBot="1" thickTop="1">
      <c r="A25" s="72" t="s">
        <v>84</v>
      </c>
      <c r="B25" s="146">
        <v>392825</v>
      </c>
      <c r="C25" s="146">
        <v>599</v>
      </c>
      <c r="D25" s="146">
        <v>1865</v>
      </c>
      <c r="E25" s="146">
        <v>14247</v>
      </c>
      <c r="F25" s="147">
        <v>381041</v>
      </c>
      <c r="G25" s="145">
        <v>45324</v>
      </c>
    </row>
    <row r="26" spans="1:7" ht="24" customHeight="1">
      <c r="A26" s="266" t="s">
        <v>113</v>
      </c>
      <c r="B26" s="266"/>
      <c r="C26" s="266"/>
      <c r="D26" s="266"/>
      <c r="E26" s="266"/>
      <c r="F26" s="266"/>
      <c r="G26" s="266"/>
    </row>
    <row r="27" ht="10.5">
      <c r="A27" s="1" t="s">
        <v>32</v>
      </c>
    </row>
    <row r="28" spans="1:4" ht="10.5">
      <c r="A28" s="122" t="s">
        <v>92</v>
      </c>
      <c r="B28" s="123"/>
      <c r="C28" s="123"/>
      <c r="D28" s="123"/>
    </row>
    <row r="29" spans="1:4" ht="10.5">
      <c r="A29" s="123"/>
      <c r="B29" s="123"/>
      <c r="C29" s="123"/>
      <c r="D29" s="123"/>
    </row>
  </sheetData>
  <sheetProtection/>
  <mergeCells count="12">
    <mergeCell ref="A8:A9"/>
    <mergeCell ref="A10:A11"/>
    <mergeCell ref="A3:A5"/>
    <mergeCell ref="A26:G26"/>
    <mergeCell ref="A1:G1"/>
    <mergeCell ref="B3:F3"/>
    <mergeCell ref="G3:G5"/>
    <mergeCell ref="B4:B5"/>
    <mergeCell ref="C4:C5"/>
    <mergeCell ref="D4:D5"/>
    <mergeCell ref="E4:E5"/>
    <mergeCell ref="F4:F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9" r:id="rId2"/>
  <headerFooter alignWithMargins="0">
    <oddFooter>&amp;R広島国税局
酒税２
(H22)</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0"/>
  <sheetViews>
    <sheetView showGridLines="0" workbookViewId="0" topLeftCell="A1">
      <selection activeCell="B1" sqref="B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33</v>
      </c>
    </row>
    <row r="2" spans="1:16" ht="35.25" customHeight="1">
      <c r="A2" s="273" t="s">
        <v>62</v>
      </c>
      <c r="B2" s="234"/>
      <c r="C2" s="106" t="s">
        <v>63</v>
      </c>
      <c r="D2" s="105" t="s">
        <v>6</v>
      </c>
      <c r="E2" s="107" t="s">
        <v>57</v>
      </c>
      <c r="F2" s="107" t="s">
        <v>58</v>
      </c>
      <c r="G2" s="105" t="s">
        <v>7</v>
      </c>
      <c r="H2" s="111" t="s">
        <v>8</v>
      </c>
      <c r="I2" s="108" t="s">
        <v>64</v>
      </c>
      <c r="J2" s="108" t="s">
        <v>65</v>
      </c>
      <c r="K2" s="109" t="s">
        <v>42</v>
      </c>
      <c r="L2" s="107" t="s">
        <v>47</v>
      </c>
      <c r="M2" s="107" t="s">
        <v>52</v>
      </c>
      <c r="N2" s="105" t="s">
        <v>66</v>
      </c>
      <c r="O2" s="105" t="s">
        <v>51</v>
      </c>
      <c r="P2" s="110" t="s">
        <v>46</v>
      </c>
    </row>
    <row r="3" spans="1:16" ht="10.5">
      <c r="A3" s="73"/>
      <c r="B3" s="74"/>
      <c r="C3" s="75" t="s">
        <v>10</v>
      </c>
      <c r="D3" s="77" t="s">
        <v>10</v>
      </c>
      <c r="E3" s="75" t="s">
        <v>10</v>
      </c>
      <c r="F3" s="75" t="s">
        <v>10</v>
      </c>
      <c r="G3" s="75" t="s">
        <v>10</v>
      </c>
      <c r="H3" s="75" t="s">
        <v>10</v>
      </c>
      <c r="I3" s="97" t="s">
        <v>10</v>
      </c>
      <c r="J3" s="97" t="s">
        <v>10</v>
      </c>
      <c r="K3" s="75" t="s">
        <v>10</v>
      </c>
      <c r="L3" s="75" t="s">
        <v>10</v>
      </c>
      <c r="M3" s="75" t="s">
        <v>10</v>
      </c>
      <c r="N3" s="97" t="s">
        <v>10</v>
      </c>
      <c r="O3" s="97" t="s">
        <v>10</v>
      </c>
      <c r="P3" s="78" t="s">
        <v>10</v>
      </c>
    </row>
    <row r="4" spans="1:16" ht="30" customHeight="1">
      <c r="A4" s="271" t="s">
        <v>49</v>
      </c>
      <c r="B4" s="272"/>
      <c r="C4" s="148">
        <v>23473</v>
      </c>
      <c r="D4" s="149" t="s">
        <v>96</v>
      </c>
      <c r="E4" s="148" t="s">
        <v>96</v>
      </c>
      <c r="F4" s="148">
        <v>1041</v>
      </c>
      <c r="G4" s="148">
        <v>7522</v>
      </c>
      <c r="H4" s="148">
        <v>95375</v>
      </c>
      <c r="I4" s="150">
        <v>6924</v>
      </c>
      <c r="J4" s="150" t="s">
        <v>96</v>
      </c>
      <c r="K4" s="148">
        <v>85024</v>
      </c>
      <c r="L4" s="148">
        <v>115931</v>
      </c>
      <c r="M4" s="148">
        <v>656</v>
      </c>
      <c r="N4" s="150">
        <v>109958</v>
      </c>
      <c r="O4" s="150">
        <v>72</v>
      </c>
      <c r="P4" s="151">
        <v>450472</v>
      </c>
    </row>
    <row r="5" spans="1:16" ht="30" customHeight="1">
      <c r="A5" s="271" t="s">
        <v>59</v>
      </c>
      <c r="B5" s="272"/>
      <c r="C5" s="148">
        <v>22879</v>
      </c>
      <c r="D5" s="149" t="s">
        <v>96</v>
      </c>
      <c r="E5" s="148" t="s">
        <v>96</v>
      </c>
      <c r="F5" s="148">
        <v>1178</v>
      </c>
      <c r="G5" s="148">
        <v>7393</v>
      </c>
      <c r="H5" s="148">
        <v>86155</v>
      </c>
      <c r="I5" s="150">
        <v>7091</v>
      </c>
      <c r="J5" s="150" t="s">
        <v>96</v>
      </c>
      <c r="K5" s="148">
        <v>99992</v>
      </c>
      <c r="L5" s="148">
        <v>54525</v>
      </c>
      <c r="M5" s="148">
        <v>28860</v>
      </c>
      <c r="N5" s="150">
        <v>97030</v>
      </c>
      <c r="O5" s="150">
        <v>30</v>
      </c>
      <c r="P5" s="151">
        <v>409975</v>
      </c>
    </row>
    <row r="6" spans="1:16" ht="30" customHeight="1">
      <c r="A6" s="271" t="s">
        <v>61</v>
      </c>
      <c r="B6" s="272"/>
      <c r="C6" s="148">
        <v>20632</v>
      </c>
      <c r="D6" s="149" t="s">
        <v>96</v>
      </c>
      <c r="E6" s="148" t="s">
        <v>96</v>
      </c>
      <c r="F6" s="148">
        <v>1111</v>
      </c>
      <c r="G6" s="148">
        <v>6394</v>
      </c>
      <c r="H6" s="148">
        <v>75163</v>
      </c>
      <c r="I6" s="150">
        <v>7502</v>
      </c>
      <c r="J6" s="150" t="s">
        <v>96</v>
      </c>
      <c r="K6" s="148">
        <v>102035</v>
      </c>
      <c r="L6" s="148">
        <v>61414</v>
      </c>
      <c r="M6" s="148">
        <v>18382</v>
      </c>
      <c r="N6" s="150">
        <v>108946</v>
      </c>
      <c r="O6" s="150">
        <v>32</v>
      </c>
      <c r="P6" s="151">
        <v>407709</v>
      </c>
    </row>
    <row r="7" spans="1:16" ht="30" customHeight="1">
      <c r="A7" s="269" t="s">
        <v>88</v>
      </c>
      <c r="B7" s="270"/>
      <c r="C7" s="185">
        <v>18857</v>
      </c>
      <c r="D7" s="186" t="s">
        <v>102</v>
      </c>
      <c r="E7" s="186" t="s">
        <v>102</v>
      </c>
      <c r="F7" s="185">
        <v>938</v>
      </c>
      <c r="G7" s="185">
        <v>5966</v>
      </c>
      <c r="H7" s="185">
        <v>67686</v>
      </c>
      <c r="I7" s="185">
        <v>5160</v>
      </c>
      <c r="J7" s="186" t="s">
        <v>102</v>
      </c>
      <c r="K7" s="185">
        <v>82090</v>
      </c>
      <c r="L7" s="185">
        <v>68609</v>
      </c>
      <c r="M7" s="185">
        <v>20467</v>
      </c>
      <c r="N7" s="185">
        <v>104462</v>
      </c>
      <c r="O7" s="185">
        <v>27</v>
      </c>
      <c r="P7" s="187">
        <v>380491</v>
      </c>
    </row>
    <row r="8" spans="1:16" ht="30" customHeight="1" thickBot="1">
      <c r="A8" s="267" t="s">
        <v>111</v>
      </c>
      <c r="B8" s="268"/>
      <c r="C8" s="188">
        <v>18511</v>
      </c>
      <c r="D8" s="189" t="s">
        <v>114</v>
      </c>
      <c r="E8" s="189" t="s">
        <v>114</v>
      </c>
      <c r="F8" s="188">
        <v>1062</v>
      </c>
      <c r="G8" s="188">
        <v>5461</v>
      </c>
      <c r="H8" s="188">
        <v>65277</v>
      </c>
      <c r="I8" s="188">
        <v>8157</v>
      </c>
      <c r="J8" s="189" t="s">
        <v>114</v>
      </c>
      <c r="K8" s="188">
        <v>73323</v>
      </c>
      <c r="L8" s="188">
        <v>65230</v>
      </c>
      <c r="M8" s="188">
        <v>30266</v>
      </c>
      <c r="N8" s="188">
        <v>108391</v>
      </c>
      <c r="O8" s="188">
        <v>26</v>
      </c>
      <c r="P8" s="190">
        <v>381041</v>
      </c>
    </row>
    <row r="10" ht="13.5" customHeight="1"/>
    <row r="11" ht="13.5" customHeight="1"/>
    <row r="13" ht="21" customHeight="1"/>
    <row r="14" ht="21" customHeight="1"/>
    <row r="15" ht="21" customHeight="1"/>
    <row r="16" ht="21" customHeight="1"/>
    <row r="17" ht="21" customHeight="1"/>
    <row r="18" ht="10.5">
      <c r="H18" s="84"/>
    </row>
    <row r="19" spans="8:10" ht="10.5">
      <c r="H19" s="84"/>
      <c r="J19" s="30"/>
    </row>
    <row r="20" ht="10.5">
      <c r="H20" s="84"/>
    </row>
  </sheetData>
  <sheetProtection/>
  <mergeCells count="6">
    <mergeCell ref="A8:B8"/>
    <mergeCell ref="A7:B7"/>
    <mergeCell ref="A6:B6"/>
    <mergeCell ref="A4:B4"/>
    <mergeCell ref="A5:B5"/>
    <mergeCell ref="A2:B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79" r:id="rId1"/>
  <headerFooter alignWithMargins="0">
    <oddFooter>&amp;R広島国税局
酒税２
(H22)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2023-04-04T04:28:35Z</dcterms:created>
  <dcterms:modified xsi:type="dcterms:W3CDTF">2023-04-04T04:28:45Z</dcterms:modified>
  <cp:category/>
  <cp:version/>
  <cp:contentType/>
  <cp:contentStatus/>
</cp:coreProperties>
</file>