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7680" tabRatio="765"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税務署別販売（消費）数量'!$A$1:$Q$67</definedName>
    <definedName name="_xlnm.Print_Area" localSheetId="5">'(3)　販売業免許場数'!$A$1:$H$36</definedName>
    <definedName name="_xlnm.Print_Area" localSheetId="6">'(4)　税務署別免許場数'!$A$1:$AP$68</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iterate="1" iterateCount="1" iterateDelta="0"/>
</workbook>
</file>

<file path=xl/sharedStrings.xml><?xml version="1.0" encoding="utf-8"?>
<sst xmlns="http://schemas.openxmlformats.org/spreadsheetml/2006/main" count="2067" uniqueCount="280">
  <si>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</si>
  <si>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</si>
  <si>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</si>
  <si>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</si>
  <si>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</si>
  <si>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</si>
  <si>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</si>
  <si>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</si>
  <si>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</si>
  <si>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</si>
  <si>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</si>
  <si>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</si>
  <si>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</si>
  <si>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</si>
  <si>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</si>
  <si>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年　　　　　度</t>
  </si>
  <si>
    <t>清　　酒</t>
  </si>
  <si>
    <t>清　　酒</t>
  </si>
  <si>
    <t>甘味果実酒</t>
  </si>
  <si>
    <t>ブランデー</t>
  </si>
  <si>
    <t>税務署名</t>
  </si>
  <si>
    <t>み　り　ん</t>
  </si>
  <si>
    <t>ビ　ー　ル</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</si>
  <si>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</si>
  <si>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</si>
  <si>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</si>
  <si>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</si>
  <si>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</si>
  <si>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</si>
  <si>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</si>
  <si>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</si>
  <si>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</si>
  <si>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</si>
  <si>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</si>
  <si>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</si>
  <si>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</si>
  <si>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</si>
  <si>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</si>
  <si>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</si>
  <si>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</si>
  <si>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</si>
  <si>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</si>
  <si>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</si>
  <si>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</si>
  <si>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</si>
  <si>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</si>
  <si>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</si>
  <si>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</si>
  <si>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</si>
  <si>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</si>
  <si>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</si>
  <si>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</si>
  <si>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</si>
  <si>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</si>
  <si>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</si>
  <si>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</si>
  <si>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</si>
  <si>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</si>
  <si>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</si>
  <si>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</si>
  <si>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</si>
  <si>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</si>
  <si>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</si>
  <si>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</si>
  <si>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</si>
  <si>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</si>
  <si>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</si>
  <si>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</si>
  <si>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</si>
  <si>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</si>
  <si>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</si>
  <si>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</si>
  <si>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</si>
  <si>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</si>
  <si>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</si>
  <si>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</si>
  <si>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</si>
  <si>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</si>
  <si>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</si>
  <si>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</si>
  <si>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</si>
  <si>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</si>
  <si>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</si>
  <si>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</si>
  <si>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</si>
  <si>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</si>
  <si>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</si>
  <si>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</si>
  <si>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</si>
  <si>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</si>
  <si>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</si>
  <si>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</si>
  <si>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</si>
  <si>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</si>
  <si>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</si>
  <si>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</si>
  <si>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</si>
  <si>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</si>
  <si>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</si>
  <si>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</si>
  <si>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</si>
  <si>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</si>
  <si>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</si>
  <si>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</si>
  <si>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</si>
  <si>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</si>
  <si>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</si>
  <si>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</si>
  <si>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</si>
  <si>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</si>
  <si>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</si>
  <si>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</si>
  <si>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</si>
  <si>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</si>
  <si>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</si>
  <si>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</si>
  <si>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</si>
  <si>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</si>
  <si>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２　「その他」欄は、その他の醸造酒、粉末酒及び雑酒の合計を示したものである。</t>
  </si>
  <si>
    <t>税務署名</t>
  </si>
  <si>
    <t>平成20年度</t>
  </si>
  <si>
    <t>(4)　税務署別免許場数</t>
  </si>
  <si>
    <t>製　　　　　　造　　　　　　免　　　　　　許　　　　　　場　　　　　　数</t>
  </si>
  <si>
    <t>販　売　業　免　許　場　数</t>
  </si>
  <si>
    <t>果　実　酒</t>
  </si>
  <si>
    <t>スピリッツ</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</si>
  <si>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</si>
  <si>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</si>
  <si>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</si>
  <si>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</si>
  <si>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</si>
  <si>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</si>
  <si>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</si>
  <si>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</si>
  <si>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</si>
  <si>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</si>
  <si>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</si>
  <si>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</si>
  <si>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</si>
  <si>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</si>
  <si>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</si>
  <si>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</si>
  <si>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</si>
  <si>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</si>
  <si>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</si>
  <si>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</si>
  <si>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</si>
  <si>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</si>
  <si>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</si>
  <si>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</si>
  <si>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</si>
  <si>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</si>
  <si>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</si>
  <si>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</si>
  <si>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</si>
  <si>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</si>
  <si>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</si>
  <si>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</si>
  <si>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</si>
  <si>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</si>
  <si>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</si>
  <si>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</si>
  <si>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</si>
  <si>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</si>
  <si>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</si>
  <si>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</si>
  <si>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</si>
  <si>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</si>
  <si>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</si>
  <si>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</si>
  <si>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</si>
  <si>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</si>
  <si>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</si>
  <si>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</si>
  <si>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</si>
  <si>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</si>
  <si>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</si>
  <si>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</si>
  <si>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</si>
  <si>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</si>
  <si>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</si>
  <si>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</si>
  <si>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</si>
  <si>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</si>
  <si>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</si>
  <si>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</si>
  <si>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　調査期間：平成21年４月１日から平成22年３月31日までの間の販売（消費）数量を示したものである。</t>
  </si>
  <si>
    <t>平成22年３月31日現在
販売業者の手持数量</t>
  </si>
  <si>
    <t>平成21年度</t>
  </si>
  <si>
    <t>平成19年度</t>
  </si>
  <si>
    <t>平成20年度</t>
  </si>
  <si>
    <t>平成21年度</t>
  </si>
  <si>
    <t>　調査対象等：平成22年３月31日現在において、酒税法第７条の規定に基づく酒類の製造免許を有する製造場について、平成21年度内における製造数量別に示した。</t>
  </si>
  <si>
    <t>調査時点：平成22年３月31日</t>
  </si>
  <si>
    <t>２　「代理業」とは、製造者又は販売業者の酒類の販売に関する取引を継続的に代理することをいう。
　なお、１、２とも営利を目的とするかどうかは問わない。</t>
  </si>
  <si>
    <t>１　「媒介業」とは、他人間の酒類の売買取引を継続的に媒介することをいう。</t>
  </si>
  <si>
    <t>販売
場数</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</si>
  <si>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</si>
  <si>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</si>
  <si>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</si>
  <si>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</si>
  <si>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</si>
  <si>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</si>
  <si>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</si>
  <si>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</si>
  <si>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</si>
  <si>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</si>
  <si>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</si>
  <si>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</si>
  <si>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</si>
  <si>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</si>
  <si>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</si>
  <si>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</si>
  <si>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</si>
  <si>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</si>
  <si>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</si>
  <si>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</si>
  <si>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</si>
  <si>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</si>
  <si>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</si>
  <si>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</si>
  <si>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</si>
  <si>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</si>
  <si>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</si>
  <si>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</si>
  <si>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</si>
  <si>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</si>
  <si>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</si>
  <si>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</si>
  <si>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</si>
  <si>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</si>
  <si>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</si>
  <si>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</si>
  <si>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</si>
  <si>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</si>
  <si>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</si>
  <si>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</si>
  <si>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</si>
  <si>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</si>
  <si>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</si>
  <si>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</si>
  <si>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</si>
  <si>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</si>
  <si>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</si>
  <si>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</si>
  <si>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</si>
  <si>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</si>
  <si>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</si>
  <si>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</si>
  <si>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</si>
  <si>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</si>
  <si>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山口県計</t>
  </si>
  <si>
    <t>総　計</t>
  </si>
  <si>
    <t>（注）　「(1)製造免許場数」及び「(3)販売業免許場数」の（注）に同じ。</t>
  </si>
  <si>
    <t>　（注）１　この表は、「(1)　酒類販売（消費）数量」の「消費者に対する販売数量計」欄を税務署別に示したものである。</t>
  </si>
  <si>
    <t>総　計</t>
  </si>
  <si>
    <t>総計　</t>
  </si>
  <si>
    <t>合　　　計</t>
  </si>
  <si>
    <t>リキュール</t>
  </si>
  <si>
    <t>ブランデー</t>
  </si>
  <si>
    <t>ウイスキー</t>
  </si>
  <si>
    <t>甘味果実酒</t>
  </si>
  <si>
    <t>ビ　ー　ル</t>
  </si>
  <si>
    <t>み　り　ん</t>
  </si>
  <si>
    <t>合 成 清 酒</t>
  </si>
  <si>
    <t>税務署名</t>
  </si>
  <si>
    <t>-</t>
  </si>
  <si>
    <t>-</t>
  </si>
  <si>
    <t>-</t>
  </si>
  <si>
    <t>-</t>
  </si>
  <si>
    <t>-</t>
  </si>
  <si>
    <t>-</t>
  </si>
  <si>
    <t>内</t>
  </si>
  <si>
    <t xml:space="preserve">      ２　しょうちゅうの販売数量は、連続式蒸留しょうちゅう及び単式蒸留しょうちゅうの合計（平成17年度の計数は甲類</t>
  </si>
  <si>
    <t>　　　　及び乙類の合計）である。</t>
  </si>
  <si>
    <t>X</t>
  </si>
  <si>
    <t>X</t>
  </si>
  <si>
    <t>調査時点  ：</t>
  </si>
  <si>
    <t>１　「酒母」とは、①酵母で含糖質物を発酵させることができるもの、②酵母を培養したもの
  で含糖質物を発酵させることができるもの並びに③これにこうじを混和したものをいう。</t>
  </si>
  <si>
    <t>２　「もろみ」とは、酒類の原料となる物品に発酵させる手段を講じたもので、こす又は蒸留
  する前のものをいう。</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</si>
</sst>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medium"/>
      <right/>
      <top style="hair">
        <color indexed="55"/>
      </top>
      <bottom/>
    </border>
    <border>
      <left style="medium"/>
      <right>
        <color indexed="63"/>
      </right>
      <top style="thin">
        <color theme="0" tint="-0.3499799966812134"/>
      </top>
      <bottom style="thin">
        <color theme="0" tint="-0.3499799966812134"/>
      </bottom>
    </border>
    <border>
      <left style="medium"/>
      <right>
        <color indexed="63"/>
      </right>
      <top style="hair">
        <color rgb="FF969696"/>
      </top>
      <bottom style="hair">
        <color rgb="FF969696"/>
      </bottom>
    </border>
    <border>
      <left style="thin"/>
      <right style="medium"/>
      <top style="thin">
        <color theme="0" tint="-0.3499799966812134"/>
      </top>
      <bottom style="hair">
        <color indexed="55"/>
      </bottom>
    </border>
    <border>
      <left style="hair"/>
      <right style="hair"/>
      <top>
        <color indexed="63"/>
      </top>
      <bottom style="thin"/>
    </border>
    <border>
      <left style="thin">
        <color indexed="55"/>
      </left>
      <right style="medium"/>
      <top>
        <color indexed="63"/>
      </top>
      <bottom style="thin"/>
    </border>
    <border>
      <left style="medium"/>
      <right>
        <color indexed="63"/>
      </right>
      <top style="thin">
        <color indexed="55"/>
      </top>
      <bottom style="thin"/>
    </border>
    <border>
      <left style="thin"/>
      <right style="thin"/>
      <top style="thin">
        <color indexed="55"/>
      </top>
      <bottom style="thin"/>
    </border>
    <border>
      <left style="thin"/>
      <right>
        <color indexed="63"/>
      </right>
      <top style="thin">
        <color indexed="55"/>
      </top>
      <bottom style="thin"/>
    </border>
    <border>
      <left style="thin"/>
      <right style="medium"/>
      <top style="thin">
        <color indexed="55"/>
      </top>
      <bottom style="thin"/>
    </border>
    <border>
      <left style="medium"/>
      <right>
        <color indexed="63"/>
      </right>
      <top style="thin"/>
      <bottom style="hair">
        <color indexed="55"/>
      </bottom>
    </border>
    <border>
      <left style="thin"/>
      <right style="thin"/>
      <top style="thin"/>
      <bottom style="hair">
        <color indexed="55"/>
      </bottom>
    </border>
    <border>
      <left style="thin"/>
      <right>
        <color indexed="63"/>
      </right>
      <top style="thin"/>
      <bottom style="hair">
        <color indexed="55"/>
      </bottom>
    </border>
    <border>
      <left style="thin"/>
      <right style="medium"/>
      <top style="thin"/>
      <bottom style="hair">
        <color indexed="55"/>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4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6"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0" fontId="6" fillId="34" borderId="35" xfId="0" applyFont="1" applyFill="1" applyBorder="1" applyAlignment="1">
      <alignment horizontal="distributed"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0" fontId="7" fillId="33" borderId="41" xfId="0" applyFont="1" applyFill="1" applyBorder="1" applyAlignment="1">
      <alignment horizontal="right"/>
    </xf>
    <xf numFmtId="0" fontId="7" fillId="33" borderId="42" xfId="0" applyFont="1" applyFill="1" applyBorder="1" applyAlignment="1">
      <alignment horizontal="right"/>
    </xf>
    <xf numFmtId="0" fontId="7" fillId="33" borderId="43" xfId="0" applyFont="1" applyFill="1" applyBorder="1" applyAlignment="1">
      <alignment horizontal="right"/>
    </xf>
    <xf numFmtId="0" fontId="7" fillId="33" borderId="44" xfId="0" applyFont="1" applyFill="1" applyBorder="1" applyAlignment="1">
      <alignment horizontal="right"/>
    </xf>
    <xf numFmtId="0" fontId="7" fillId="33" borderId="45" xfId="0" applyFont="1" applyFill="1" applyBorder="1" applyAlignment="1">
      <alignment horizontal="right"/>
    </xf>
    <xf numFmtId="3" fontId="2" fillId="33" borderId="31"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0" fontId="7" fillId="33" borderId="47" xfId="0" applyFont="1" applyFill="1" applyBorder="1" applyAlignment="1">
      <alignment horizontal="right"/>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35" borderId="48" xfId="0" applyFont="1" applyFill="1" applyBorder="1" applyAlignment="1">
      <alignment horizontal="distributed" vertical="center"/>
    </xf>
    <xf numFmtId="0" fontId="2" fillId="34" borderId="50" xfId="0" applyFont="1" applyFill="1" applyBorder="1" applyAlignment="1">
      <alignment horizontal="distributed" vertical="center"/>
    </xf>
    <xf numFmtId="0" fontId="6" fillId="0" borderId="51" xfId="0" applyFont="1" applyBorder="1" applyAlignment="1">
      <alignment horizontal="distributed" vertical="center"/>
    </xf>
    <xf numFmtId="0" fontId="2" fillId="34" borderId="52" xfId="0" applyFont="1" applyFill="1" applyBorder="1" applyAlignment="1">
      <alignment horizontal="distributed" vertical="center"/>
    </xf>
    <xf numFmtId="0" fontId="2" fillId="34" borderId="53" xfId="0" applyFont="1" applyFill="1" applyBorder="1" applyAlignment="1">
      <alignment horizontal="distributed" vertical="center"/>
    </xf>
    <xf numFmtId="0" fontId="2" fillId="0" borderId="54" xfId="0" applyFont="1" applyBorder="1" applyAlignment="1">
      <alignment horizontal="distributed" vertical="center"/>
    </xf>
    <xf numFmtId="0" fontId="6" fillId="0" borderId="55" xfId="0" applyFont="1" applyBorder="1" applyAlignment="1">
      <alignment horizontal="distributed" vertical="center"/>
    </xf>
    <xf numFmtId="0" fontId="2" fillId="0" borderId="21" xfId="0" applyFont="1" applyBorder="1" applyAlignment="1">
      <alignment horizontal="center" vertical="center" wrapText="1"/>
    </xf>
    <xf numFmtId="0" fontId="7" fillId="0" borderId="48" xfId="0" applyFont="1" applyFill="1" applyBorder="1" applyAlignment="1">
      <alignment horizontal="left" vertical="center"/>
    </xf>
    <xf numFmtId="0" fontId="2" fillId="0" borderId="56" xfId="0" applyFont="1" applyBorder="1" applyAlignment="1">
      <alignment horizontal="distributed" vertical="center"/>
    </xf>
    <xf numFmtId="0" fontId="2" fillId="0" borderId="57" xfId="0" applyFont="1" applyBorder="1" applyAlignment="1">
      <alignment horizontal="center" vertical="center"/>
    </xf>
    <xf numFmtId="0" fontId="2" fillId="0" borderId="58" xfId="0" applyFont="1" applyBorder="1" applyAlignment="1">
      <alignment horizontal="distributed" vertical="center"/>
    </xf>
    <xf numFmtId="0" fontId="2" fillId="0" borderId="0" xfId="0" applyFont="1" applyAlignment="1">
      <alignment vertical="center"/>
    </xf>
    <xf numFmtId="0" fontId="2" fillId="0" borderId="59" xfId="0" applyFont="1" applyBorder="1" applyAlignment="1">
      <alignment horizontal="center" vertical="center"/>
    </xf>
    <xf numFmtId="0" fontId="2" fillId="0" borderId="44" xfId="0" applyFont="1" applyBorder="1" applyAlignment="1">
      <alignment horizontal="center" vertical="center"/>
    </xf>
    <xf numFmtId="0" fontId="2" fillId="0" borderId="59" xfId="0" applyFont="1" applyBorder="1" applyAlignment="1">
      <alignment horizontal="distributed" vertical="center"/>
    </xf>
    <xf numFmtId="0" fontId="2" fillId="0" borderId="59" xfId="0" applyFont="1" applyBorder="1" applyAlignment="1">
      <alignment horizontal="center" vertical="center" wrapText="1"/>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33" borderId="44" xfId="0" applyFont="1" applyFill="1" applyBorder="1" applyAlignment="1">
      <alignment horizontal="right" vertical="center"/>
    </xf>
    <xf numFmtId="0" fontId="2" fillId="33" borderId="49" xfId="0" applyFont="1" applyFill="1" applyBorder="1" applyAlignment="1">
      <alignment horizontal="right" vertical="center"/>
    </xf>
    <xf numFmtId="0" fontId="2" fillId="33" borderId="60" xfId="0" applyFont="1" applyFill="1" applyBorder="1" applyAlignment="1">
      <alignment horizontal="right" vertical="center"/>
    </xf>
    <xf numFmtId="179" fontId="2" fillId="33" borderId="40" xfId="0" applyNumberFormat="1" applyFont="1" applyFill="1" applyBorder="1" applyAlignment="1">
      <alignment horizontal="right" vertical="center"/>
    </xf>
    <xf numFmtId="179" fontId="2" fillId="33" borderId="61" xfId="0" applyNumberFormat="1" applyFont="1" applyFill="1" applyBorder="1" applyAlignment="1">
      <alignment horizontal="right" vertical="center"/>
    </xf>
    <xf numFmtId="179" fontId="2" fillId="33" borderId="62" xfId="0" applyNumberFormat="1" applyFont="1" applyFill="1" applyBorder="1" applyAlignment="1">
      <alignment horizontal="right" vertical="center"/>
    </xf>
    <xf numFmtId="0" fontId="7" fillId="33" borderId="63" xfId="0" applyFont="1" applyFill="1" applyBorder="1" applyAlignment="1">
      <alignment horizontal="right" vertical="center"/>
    </xf>
    <xf numFmtId="179" fontId="2" fillId="33" borderId="64" xfId="0" applyNumberFormat="1" applyFont="1" applyFill="1" applyBorder="1" applyAlignment="1">
      <alignment vertical="center"/>
    </xf>
    <xf numFmtId="179" fontId="2" fillId="33" borderId="65"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66" xfId="0" applyNumberFormat="1" applyFont="1" applyFill="1" applyBorder="1" applyAlignment="1">
      <alignment horizontal="right" vertical="center"/>
    </xf>
    <xf numFmtId="179" fontId="2" fillId="33" borderId="67" xfId="0" applyNumberFormat="1" applyFont="1" applyFill="1" applyBorder="1" applyAlignment="1">
      <alignment horizontal="right" vertical="center"/>
    </xf>
    <xf numFmtId="0" fontId="7" fillId="33" borderId="68" xfId="0" applyFont="1" applyFill="1" applyBorder="1" applyAlignment="1">
      <alignment horizontal="right" vertical="center"/>
    </xf>
    <xf numFmtId="179" fontId="2" fillId="33" borderId="69" xfId="0" applyNumberFormat="1" applyFont="1" applyFill="1" applyBorder="1" applyAlignment="1">
      <alignment vertical="center"/>
    </xf>
    <xf numFmtId="179" fontId="2" fillId="33" borderId="70" xfId="0" applyNumberFormat="1" applyFont="1" applyFill="1" applyBorder="1" applyAlignment="1">
      <alignment horizontal="right" vertical="center"/>
    </xf>
    <xf numFmtId="179" fontId="2" fillId="33" borderId="26"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179" fontId="2" fillId="33" borderId="72" xfId="0" applyNumberFormat="1" applyFont="1" applyFill="1" applyBorder="1" applyAlignment="1">
      <alignment horizontal="right" vertical="center"/>
    </xf>
    <xf numFmtId="0" fontId="7" fillId="33" borderId="73" xfId="0" applyFont="1" applyFill="1" applyBorder="1" applyAlignment="1">
      <alignment horizontal="right" vertical="center"/>
    </xf>
    <xf numFmtId="179" fontId="2" fillId="33" borderId="74" xfId="0" applyNumberFormat="1" applyFont="1" applyFill="1" applyBorder="1" applyAlignment="1">
      <alignment vertical="center"/>
    </xf>
    <xf numFmtId="179" fontId="2" fillId="33" borderId="75"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179" fontId="6" fillId="33" borderId="78" xfId="0" applyNumberFormat="1" applyFont="1" applyFill="1" applyBorder="1" applyAlignment="1">
      <alignment horizontal="right" vertical="center"/>
    </xf>
    <xf numFmtId="0" fontId="8" fillId="33" borderId="79" xfId="0" applyFont="1" applyFill="1" applyBorder="1" applyAlignment="1">
      <alignment horizontal="right" vertical="center"/>
    </xf>
    <xf numFmtId="179" fontId="6" fillId="33" borderId="80" xfId="0" applyNumberFormat="1" applyFont="1" applyFill="1" applyBorder="1" applyAlignment="1">
      <alignment vertical="center"/>
    </xf>
    <xf numFmtId="179" fontId="6" fillId="33" borderId="81" xfId="0" applyNumberFormat="1" applyFont="1" applyFill="1" applyBorder="1" applyAlignment="1">
      <alignment horizontal="right" vertical="center"/>
    </xf>
    <xf numFmtId="0" fontId="2" fillId="0" borderId="82" xfId="0" applyFont="1" applyBorder="1" applyAlignment="1">
      <alignment horizontal="distributed" vertical="center"/>
    </xf>
    <xf numFmtId="179" fontId="2" fillId="33" borderId="83" xfId="0" applyNumberFormat="1" applyFont="1" applyFill="1" applyBorder="1" applyAlignment="1">
      <alignment horizontal="right" vertical="center"/>
    </xf>
    <xf numFmtId="179" fontId="2" fillId="33" borderId="84" xfId="0" applyNumberFormat="1" applyFont="1" applyFill="1" applyBorder="1" applyAlignment="1">
      <alignment horizontal="right" vertical="center"/>
    </xf>
    <xf numFmtId="179" fontId="2" fillId="33" borderId="85" xfId="0" applyNumberFormat="1" applyFont="1" applyFill="1" applyBorder="1" applyAlignment="1">
      <alignment horizontal="right" vertical="center"/>
    </xf>
    <xf numFmtId="0" fontId="7" fillId="33" borderId="86" xfId="0" applyFont="1" applyFill="1" applyBorder="1" applyAlignment="1">
      <alignment horizontal="right" vertical="center"/>
    </xf>
    <xf numFmtId="179" fontId="2" fillId="33" borderId="87" xfId="0" applyNumberFormat="1" applyFont="1" applyFill="1" applyBorder="1" applyAlignment="1">
      <alignment vertical="center"/>
    </xf>
    <xf numFmtId="179" fontId="2" fillId="33" borderId="88" xfId="0" applyNumberFormat="1" applyFont="1" applyFill="1" applyBorder="1" applyAlignment="1">
      <alignment horizontal="right" vertical="center"/>
    </xf>
    <xf numFmtId="0" fontId="2" fillId="0" borderId="89" xfId="0" applyFont="1" applyBorder="1" applyAlignment="1">
      <alignment horizontal="distributed" vertical="center"/>
    </xf>
    <xf numFmtId="179" fontId="2" fillId="33" borderId="90" xfId="0" applyNumberFormat="1" applyFont="1" applyFill="1" applyBorder="1" applyAlignment="1">
      <alignment horizontal="right" vertical="center"/>
    </xf>
    <xf numFmtId="179" fontId="2" fillId="33" borderId="91" xfId="0" applyNumberFormat="1" applyFont="1" applyFill="1" applyBorder="1" applyAlignment="1">
      <alignment horizontal="right" vertical="center"/>
    </xf>
    <xf numFmtId="179" fontId="2" fillId="33" borderId="92" xfId="0" applyNumberFormat="1" applyFont="1" applyFill="1" applyBorder="1" applyAlignment="1">
      <alignment horizontal="right" vertical="center"/>
    </xf>
    <xf numFmtId="0" fontId="7" fillId="33" borderId="93" xfId="0" applyFont="1" applyFill="1" applyBorder="1" applyAlignment="1">
      <alignment horizontal="right" vertical="center"/>
    </xf>
    <xf numFmtId="179" fontId="2" fillId="33" borderId="94" xfId="0" applyNumberFormat="1" applyFont="1" applyFill="1" applyBorder="1" applyAlignment="1">
      <alignment vertical="center"/>
    </xf>
    <xf numFmtId="179" fontId="2" fillId="33" borderId="95"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33" borderId="41" xfId="0" applyFont="1" applyFill="1" applyBorder="1" applyAlignment="1">
      <alignment horizontal="right" vertical="center"/>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178" fontId="2" fillId="33" borderId="96" xfId="0" applyNumberFormat="1" applyFont="1" applyFill="1" applyBorder="1" applyAlignment="1">
      <alignment horizontal="right" vertical="center"/>
    </xf>
    <xf numFmtId="178" fontId="2" fillId="33" borderId="97" xfId="0" applyNumberFormat="1" applyFont="1" applyFill="1" applyBorder="1" applyAlignment="1">
      <alignment horizontal="right" vertical="center"/>
    </xf>
    <xf numFmtId="0" fontId="2" fillId="0" borderId="98" xfId="0" applyFont="1" applyBorder="1" applyAlignment="1">
      <alignment horizontal="left"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distributed" vertical="center"/>
    </xf>
    <xf numFmtId="178" fontId="2" fillId="33" borderId="102" xfId="0" applyNumberFormat="1" applyFont="1" applyFill="1" applyBorder="1" applyAlignment="1">
      <alignment horizontal="right" vertical="center"/>
    </xf>
    <xf numFmtId="178" fontId="2" fillId="33" borderId="103" xfId="0" applyNumberFormat="1" applyFont="1" applyFill="1" applyBorder="1" applyAlignment="1">
      <alignment horizontal="right" vertical="center"/>
    </xf>
    <xf numFmtId="178" fontId="2" fillId="33" borderId="104" xfId="0" applyNumberFormat="1" applyFont="1" applyFill="1" applyBorder="1" applyAlignment="1">
      <alignment horizontal="right" vertical="center"/>
    </xf>
    <xf numFmtId="178" fontId="2" fillId="33" borderId="105" xfId="0" applyNumberFormat="1" applyFont="1" applyFill="1" applyBorder="1" applyAlignment="1">
      <alignment horizontal="right" vertical="center"/>
    </xf>
    <xf numFmtId="0" fontId="6" fillId="0" borderId="106" xfId="0" applyFont="1" applyBorder="1" applyAlignment="1">
      <alignment horizontal="distributed" vertical="center"/>
    </xf>
    <xf numFmtId="178" fontId="6" fillId="33" borderId="107" xfId="0" applyNumberFormat="1" applyFont="1" applyFill="1" applyBorder="1" applyAlignment="1">
      <alignment horizontal="right" vertical="center"/>
    </xf>
    <xf numFmtId="178" fontId="6" fillId="33" borderId="108" xfId="0" applyNumberFormat="1" applyFont="1" applyFill="1" applyBorder="1" applyAlignment="1">
      <alignment horizontal="right" vertical="center"/>
    </xf>
    <xf numFmtId="178" fontId="6" fillId="33" borderId="109" xfId="0" applyNumberFormat="1" applyFont="1" applyFill="1" applyBorder="1" applyAlignment="1">
      <alignment horizontal="right" vertical="center"/>
    </xf>
    <xf numFmtId="178" fontId="6" fillId="33" borderId="110" xfId="0" applyNumberFormat="1" applyFont="1" applyFill="1" applyBorder="1" applyAlignment="1">
      <alignment horizontal="right" vertical="center"/>
    </xf>
    <xf numFmtId="0" fontId="9" fillId="0" borderId="0" xfId="0" applyFont="1" applyAlignment="1">
      <alignment vertical="center"/>
    </xf>
    <xf numFmtId="0" fontId="2" fillId="0" borderId="51"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11" xfId="0" applyNumberFormat="1" applyFont="1" applyFill="1" applyBorder="1" applyAlignment="1">
      <alignment horizontal="right" vertical="center"/>
    </xf>
    <xf numFmtId="0" fontId="2" fillId="0" borderId="112" xfId="0" applyFont="1" applyFill="1" applyBorder="1" applyAlignment="1">
      <alignment horizontal="distributed" vertical="center"/>
    </xf>
    <xf numFmtId="178" fontId="2" fillId="0" borderId="112"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179" fontId="2" fillId="33" borderId="96" xfId="0" applyNumberFormat="1" applyFont="1" applyFill="1" applyBorder="1" applyAlignment="1">
      <alignment horizontal="right" vertical="center"/>
    </xf>
    <xf numFmtId="179" fontId="2" fillId="33" borderId="97" xfId="0" applyNumberFormat="1" applyFont="1" applyFill="1" applyBorder="1" applyAlignment="1">
      <alignment horizontal="right" vertical="center"/>
    </xf>
    <xf numFmtId="179" fontId="2" fillId="33" borderId="113" xfId="0" applyNumberFormat="1" applyFont="1" applyFill="1" applyBorder="1" applyAlignment="1">
      <alignment horizontal="right" vertical="center"/>
    </xf>
    <xf numFmtId="179" fontId="2" fillId="33" borderId="25"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67" xfId="0" applyNumberFormat="1" applyFont="1" applyFill="1" applyBorder="1" applyAlignment="1">
      <alignment horizontal="right" vertical="center"/>
    </xf>
    <xf numFmtId="179" fontId="6" fillId="33" borderId="66" xfId="0" applyNumberFormat="1" applyFont="1" applyFill="1" applyBorder="1" applyAlignment="1">
      <alignment horizontal="right" vertical="center"/>
    </xf>
    <xf numFmtId="179" fontId="6" fillId="33" borderId="97" xfId="0" applyNumberFormat="1" applyFont="1" applyFill="1" applyBorder="1" applyAlignment="1">
      <alignment horizontal="right" vertical="center"/>
    </xf>
    <xf numFmtId="179" fontId="2" fillId="33" borderId="114" xfId="0" applyNumberFormat="1" applyFont="1" applyFill="1" applyBorder="1" applyAlignment="1">
      <alignment horizontal="right" vertical="center"/>
    </xf>
    <xf numFmtId="179" fontId="2" fillId="33" borderId="115" xfId="0" applyNumberFormat="1" applyFont="1" applyFill="1" applyBorder="1" applyAlignment="1">
      <alignment horizontal="right" vertical="center"/>
    </xf>
    <xf numFmtId="179" fontId="2" fillId="33" borderId="111" xfId="0" applyNumberFormat="1" applyFont="1" applyFill="1" applyBorder="1" applyAlignment="1">
      <alignment horizontal="right" vertical="center"/>
    </xf>
    <xf numFmtId="0" fontId="2" fillId="0" borderId="44" xfId="0" applyFont="1" applyBorder="1" applyAlignment="1">
      <alignment horizontal="center" vertical="center" wrapText="1"/>
    </xf>
    <xf numFmtId="0" fontId="7" fillId="33" borderId="41" xfId="0" applyFont="1" applyFill="1" applyBorder="1" applyAlignment="1">
      <alignment horizontal="right" vertical="top"/>
    </xf>
    <xf numFmtId="0" fontId="7" fillId="33" borderId="43" xfId="0" applyFont="1" applyFill="1" applyBorder="1" applyAlignment="1">
      <alignment horizontal="right" vertical="top"/>
    </xf>
    <xf numFmtId="0" fontId="7" fillId="33" borderId="116" xfId="0" applyFont="1" applyFill="1" applyBorder="1" applyAlignment="1">
      <alignment horizontal="right" vertical="top"/>
    </xf>
    <xf numFmtId="0" fontId="7" fillId="33" borderId="44" xfId="0" applyFont="1" applyFill="1" applyBorder="1" applyAlignment="1">
      <alignment horizontal="right" vertical="top"/>
    </xf>
    <xf numFmtId="179" fontId="2" fillId="33" borderId="117" xfId="0" applyNumberFormat="1" applyFont="1" applyFill="1" applyBorder="1" applyAlignment="1">
      <alignment horizontal="right" vertical="center"/>
    </xf>
    <xf numFmtId="179" fontId="2" fillId="33" borderId="118" xfId="0" applyNumberFormat="1" applyFont="1" applyFill="1" applyBorder="1" applyAlignment="1">
      <alignment horizontal="right" vertical="center"/>
    </xf>
    <xf numFmtId="179" fontId="2" fillId="33" borderId="119" xfId="0" applyNumberFormat="1" applyFont="1" applyFill="1" applyBorder="1" applyAlignment="1">
      <alignment horizontal="right" vertical="center"/>
    </xf>
    <xf numFmtId="179" fontId="2" fillId="33" borderId="32" xfId="0" applyNumberFormat="1" applyFont="1" applyFill="1" applyBorder="1" applyAlignment="1">
      <alignment horizontal="right" vertical="center"/>
    </xf>
    <xf numFmtId="179" fontId="2" fillId="33" borderId="120" xfId="0" applyNumberFormat="1" applyFont="1" applyFill="1" applyBorder="1" applyAlignment="1">
      <alignment horizontal="right" vertical="center"/>
    </xf>
    <xf numFmtId="179" fontId="6" fillId="33" borderId="121" xfId="0" applyNumberFormat="1" applyFont="1" applyFill="1" applyBorder="1" applyAlignment="1">
      <alignment horizontal="right" vertical="center"/>
    </xf>
    <xf numFmtId="179" fontId="6" fillId="33" borderId="122" xfId="0" applyNumberFormat="1" applyFont="1" applyFill="1" applyBorder="1" applyAlignment="1">
      <alignment horizontal="right" vertical="center"/>
    </xf>
    <xf numFmtId="179" fontId="6" fillId="33" borderId="123" xfId="0" applyNumberFormat="1" applyFont="1" applyFill="1" applyBorder="1" applyAlignment="1">
      <alignment horizontal="right" vertical="center"/>
    </xf>
    <xf numFmtId="179" fontId="6" fillId="33" borderId="33" xfId="0" applyNumberFormat="1" applyFont="1" applyFill="1" applyBorder="1" applyAlignment="1">
      <alignment horizontal="right" vertical="center"/>
    </xf>
    <xf numFmtId="0" fontId="2" fillId="0" borderId="124" xfId="0" applyFont="1" applyFill="1" applyBorder="1" applyAlignment="1">
      <alignment horizontal="distributed" vertical="center"/>
    </xf>
    <xf numFmtId="0" fontId="2" fillId="0" borderId="125" xfId="0" applyFont="1" applyFill="1" applyBorder="1" applyAlignment="1">
      <alignment horizontal="right" vertical="center"/>
    </xf>
    <xf numFmtId="0" fontId="2" fillId="0" borderId="126" xfId="0" applyFont="1" applyFill="1" applyBorder="1" applyAlignment="1">
      <alignment horizontal="right" vertical="center"/>
    </xf>
    <xf numFmtId="0" fontId="2" fillId="0" borderId="127"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179" fontId="2" fillId="33" borderId="128" xfId="0" applyNumberFormat="1" applyFont="1" applyFill="1" applyBorder="1" applyAlignment="1">
      <alignment horizontal="right" vertical="center"/>
    </xf>
    <xf numFmtId="179" fontId="2" fillId="33" borderId="129" xfId="0" applyNumberFormat="1" applyFont="1" applyFill="1" applyBorder="1" applyAlignment="1">
      <alignment horizontal="right" vertical="center"/>
    </xf>
    <xf numFmtId="179" fontId="2" fillId="33" borderId="130" xfId="0" applyNumberFormat="1" applyFont="1" applyFill="1" applyBorder="1" applyAlignment="1">
      <alignment horizontal="right" vertical="center"/>
    </xf>
    <xf numFmtId="179" fontId="2" fillId="33" borderId="34" xfId="0" applyNumberFormat="1" applyFont="1" applyFill="1" applyBorder="1" applyAlignment="1">
      <alignment horizontal="right" vertical="center"/>
    </xf>
    <xf numFmtId="0" fontId="2" fillId="0" borderId="131" xfId="0" applyFont="1" applyFill="1" applyBorder="1" applyAlignment="1">
      <alignment horizontal="right" vertical="center"/>
    </xf>
    <xf numFmtId="0" fontId="2" fillId="0" borderId="132" xfId="0" applyFont="1" applyFill="1" applyBorder="1" applyAlignment="1">
      <alignment horizontal="right" vertical="center"/>
    </xf>
    <xf numFmtId="0" fontId="2" fillId="0" borderId="133"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0" fontId="6" fillId="0" borderId="51" xfId="0" applyFont="1" applyBorder="1" applyAlignment="1">
      <alignment horizontal="center"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1" xfId="49" applyNumberFormat="1" applyFont="1" applyFill="1" applyBorder="1" applyAlignment="1">
      <alignment horizontal="right" vertical="center"/>
    </xf>
    <xf numFmtId="179" fontId="6" fillId="33" borderId="134"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2" fillId="33" borderId="104" xfId="0" applyNumberFormat="1" applyFont="1" applyFill="1" applyBorder="1" applyAlignment="1">
      <alignment horizontal="right" vertical="center"/>
    </xf>
    <xf numFmtId="179" fontId="2" fillId="33" borderId="135" xfId="0" applyNumberFormat="1" applyFont="1" applyFill="1" applyBorder="1" applyAlignment="1">
      <alignment horizontal="right" vertical="center"/>
    </xf>
    <xf numFmtId="179" fontId="2" fillId="33" borderId="136" xfId="0" applyNumberFormat="1" applyFont="1" applyFill="1" applyBorder="1" applyAlignment="1">
      <alignment horizontal="right" vertical="center"/>
    </xf>
    <xf numFmtId="0" fontId="7" fillId="33" borderId="137" xfId="0" applyFont="1" applyFill="1" applyBorder="1" applyAlignment="1">
      <alignment horizontal="right" vertical="center"/>
    </xf>
    <xf numFmtId="179" fontId="2" fillId="33" borderId="138" xfId="0" applyNumberFormat="1" applyFont="1" applyFill="1" applyBorder="1" applyAlignment="1">
      <alignment vertical="center"/>
    </xf>
    <xf numFmtId="179" fontId="2" fillId="33" borderId="139" xfId="0" applyNumberFormat="1" applyFont="1" applyFill="1" applyBorder="1" applyAlignment="1">
      <alignment horizontal="right" vertical="center"/>
    </xf>
    <xf numFmtId="0" fontId="2" fillId="0" borderId="57" xfId="0" applyFont="1" applyBorder="1" applyAlignment="1">
      <alignment horizontal="center" vertical="center" wrapText="1"/>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54" xfId="0" applyFont="1" applyBorder="1" applyAlignment="1">
      <alignment horizontal="distributed" vertical="center" wrapText="1"/>
    </xf>
    <xf numFmtId="0" fontId="2" fillId="0" borderId="48" xfId="0" applyFont="1" applyBorder="1" applyAlignment="1">
      <alignment horizontal="distributed" vertical="center"/>
    </xf>
    <xf numFmtId="178" fontId="2" fillId="33" borderId="41"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47" xfId="0" applyNumberFormat="1" applyFont="1" applyFill="1" applyBorder="1" applyAlignment="1">
      <alignment horizontal="right" vertical="center"/>
    </xf>
    <xf numFmtId="0" fontId="2" fillId="0" borderId="67" xfId="0" applyFont="1" applyBorder="1" applyAlignment="1">
      <alignment horizontal="distributed" vertical="center"/>
    </xf>
    <xf numFmtId="179" fontId="6" fillId="33" borderId="142" xfId="0" applyNumberFormat="1" applyFont="1" applyFill="1" applyBorder="1" applyAlignment="1">
      <alignment horizontal="right" vertical="center"/>
    </xf>
    <xf numFmtId="179" fontId="6" fillId="33" borderId="143" xfId="0" applyNumberFormat="1" applyFont="1" applyFill="1" applyBorder="1" applyAlignment="1">
      <alignment horizontal="right" vertical="center"/>
    </xf>
    <xf numFmtId="179" fontId="6" fillId="33" borderId="144" xfId="0" applyNumberFormat="1" applyFont="1" applyFill="1" applyBorder="1" applyAlignment="1">
      <alignment horizontal="right" vertical="center"/>
    </xf>
    <xf numFmtId="179" fontId="6" fillId="0" borderId="145" xfId="0" applyNumberFormat="1" applyFont="1" applyFill="1" applyBorder="1" applyAlignment="1">
      <alignment horizontal="right" vertical="center"/>
    </xf>
    <xf numFmtId="179" fontId="2" fillId="0" borderId="146" xfId="0" applyNumberFormat="1" applyFont="1" applyFill="1" applyBorder="1" applyAlignment="1">
      <alignment horizontal="right" vertical="center"/>
    </xf>
    <xf numFmtId="179" fontId="2" fillId="0" borderId="147" xfId="0" applyNumberFormat="1" applyFont="1" applyFill="1" applyBorder="1" applyAlignment="1">
      <alignment horizontal="right" vertical="center"/>
    </xf>
    <xf numFmtId="0" fontId="2" fillId="0" borderId="44" xfId="0" applyFont="1" applyBorder="1" applyAlignment="1">
      <alignment horizontal="distributed" vertical="center" wrapText="1"/>
    </xf>
    <xf numFmtId="179" fontId="2" fillId="0" borderId="148" xfId="0" applyNumberFormat="1" applyFont="1" applyFill="1" applyBorder="1" applyAlignment="1">
      <alignment horizontal="right" vertical="center"/>
    </xf>
    <xf numFmtId="179" fontId="6" fillId="0" borderId="148" xfId="0" applyNumberFormat="1" applyFont="1" applyFill="1" applyBorder="1" applyAlignment="1">
      <alignment horizontal="right" vertical="center"/>
    </xf>
    <xf numFmtId="0" fontId="6" fillId="0" borderId="67" xfId="0" applyFont="1" applyBorder="1" applyAlignment="1">
      <alignment horizontal="distributed" vertical="center"/>
    </xf>
    <xf numFmtId="0" fontId="6" fillId="0" borderId="67"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49" xfId="0" applyFont="1" applyBorder="1" applyAlignment="1">
      <alignment horizontal="distributed" vertical="center"/>
    </xf>
    <xf numFmtId="179" fontId="2" fillId="33" borderId="44"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179" fontId="2" fillId="33" borderId="149" xfId="0" applyNumberFormat="1" applyFont="1" applyFill="1" applyBorder="1" applyAlignment="1">
      <alignment horizontal="right" vertical="center"/>
    </xf>
    <xf numFmtId="179" fontId="2" fillId="33" borderId="47" xfId="0" applyNumberFormat="1" applyFont="1" applyFill="1" applyBorder="1" applyAlignment="1">
      <alignment horizontal="right" vertical="center"/>
    </xf>
    <xf numFmtId="0" fontId="2" fillId="0" borderId="150" xfId="0" applyFont="1" applyBorder="1" applyAlignment="1">
      <alignment horizontal="distributed" vertical="center"/>
    </xf>
    <xf numFmtId="179" fontId="2" fillId="0" borderId="151" xfId="0" applyNumberFormat="1" applyFont="1" applyFill="1" applyBorder="1" applyAlignment="1">
      <alignment horizontal="right" vertical="center"/>
    </xf>
    <xf numFmtId="179" fontId="2" fillId="33" borderId="150" xfId="0" applyNumberFormat="1" applyFont="1" applyFill="1" applyBorder="1" applyAlignment="1">
      <alignment horizontal="right" vertical="center"/>
    </xf>
    <xf numFmtId="179" fontId="2" fillId="33" borderId="152" xfId="0" applyNumberFormat="1" applyFont="1" applyFill="1" applyBorder="1" applyAlignment="1">
      <alignment horizontal="right" vertical="center"/>
    </xf>
    <xf numFmtId="179" fontId="2" fillId="33" borderId="15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46" xfId="0" applyFont="1" applyFill="1" applyBorder="1" applyAlignment="1">
      <alignment horizontal="distributed" vertical="center"/>
    </xf>
    <xf numFmtId="0" fontId="2" fillId="0" borderId="154" xfId="0" applyFont="1" applyFill="1" applyBorder="1" applyAlignment="1">
      <alignment horizontal="distributed" vertical="center"/>
    </xf>
    <xf numFmtId="0" fontId="6" fillId="0" borderId="111" xfId="0" applyFont="1" applyBorder="1" applyAlignment="1">
      <alignment horizontal="distributed" vertical="center"/>
    </xf>
    <xf numFmtId="0" fontId="7" fillId="33" borderId="59" xfId="0" applyFont="1" applyFill="1" applyBorder="1" applyAlignment="1">
      <alignment horizontal="right"/>
    </xf>
    <xf numFmtId="178" fontId="2" fillId="33" borderId="155"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156" xfId="0" applyNumberFormat="1" applyFont="1" applyFill="1" applyBorder="1" applyAlignment="1">
      <alignment horizontal="right" vertical="center"/>
    </xf>
    <xf numFmtId="178" fontId="2" fillId="0" borderId="157" xfId="49" applyNumberFormat="1" applyFont="1" applyFill="1" applyBorder="1" applyAlignment="1">
      <alignment horizontal="right" vertical="center"/>
    </xf>
    <xf numFmtId="178" fontId="2" fillId="33" borderId="158" xfId="0" applyNumberFormat="1" applyFont="1" applyFill="1" applyBorder="1" applyAlignment="1">
      <alignment horizontal="right" vertical="center"/>
    </xf>
    <xf numFmtId="0" fontId="7" fillId="35" borderId="47" xfId="0" applyFont="1" applyFill="1" applyBorder="1" applyAlignment="1">
      <alignment horizontal="distributed" vertical="center"/>
    </xf>
    <xf numFmtId="0" fontId="2" fillId="34" borderId="159" xfId="0" applyFont="1" applyFill="1" applyBorder="1" applyAlignment="1">
      <alignment horizontal="distributed" vertical="center"/>
    </xf>
    <xf numFmtId="0" fontId="2" fillId="34" borderId="160" xfId="0" applyFont="1" applyFill="1" applyBorder="1" applyAlignment="1">
      <alignment horizontal="distributed" vertical="center"/>
    </xf>
    <xf numFmtId="0" fontId="6" fillId="34" borderId="161" xfId="0" applyFont="1" applyFill="1" applyBorder="1" applyAlignment="1">
      <alignment horizontal="distributed" vertical="center"/>
    </xf>
    <xf numFmtId="0" fontId="2" fillId="34" borderId="162" xfId="0" applyFont="1" applyFill="1" applyBorder="1" applyAlignment="1">
      <alignment horizontal="distributed" vertical="center"/>
    </xf>
    <xf numFmtId="0" fontId="7" fillId="33" borderId="59" xfId="0" applyFont="1" applyFill="1" applyBorder="1" applyAlignment="1">
      <alignment horizontal="right" vertical="top"/>
    </xf>
    <xf numFmtId="179" fontId="2" fillId="33" borderId="155" xfId="0" applyNumberFormat="1" applyFont="1" applyFill="1" applyBorder="1" applyAlignment="1">
      <alignment horizontal="right" vertical="center"/>
    </xf>
    <xf numFmtId="179" fontId="2" fillId="33" borderId="73" xfId="0" applyNumberFormat="1" applyFont="1" applyFill="1" applyBorder="1" applyAlignment="1">
      <alignment horizontal="right" vertical="center"/>
    </xf>
    <xf numFmtId="179" fontId="6" fillId="33" borderId="156" xfId="0" applyNumberFormat="1" applyFont="1" applyFill="1" applyBorder="1" applyAlignment="1">
      <alignment horizontal="right" vertical="center"/>
    </xf>
    <xf numFmtId="3" fontId="2" fillId="0" borderId="163" xfId="0" applyNumberFormat="1" applyFont="1" applyFill="1" applyBorder="1" applyAlignment="1">
      <alignment horizontal="right" vertical="center"/>
    </xf>
    <xf numFmtId="179" fontId="2" fillId="33" borderId="158" xfId="0" applyNumberFormat="1" applyFont="1" applyFill="1" applyBorder="1" applyAlignment="1">
      <alignment horizontal="right" vertical="center"/>
    </xf>
    <xf numFmtId="3" fontId="2" fillId="0" borderId="164" xfId="0" applyNumberFormat="1" applyFont="1" applyFill="1" applyBorder="1" applyAlignment="1">
      <alignment horizontal="right" vertical="center"/>
    </xf>
    <xf numFmtId="179" fontId="6" fillId="33" borderId="165"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166" xfId="0" applyFont="1" applyFill="1" applyBorder="1" applyAlignment="1">
      <alignment horizontal="center" vertical="center" wrapText="1"/>
    </xf>
    <xf numFmtId="0" fontId="2" fillId="0" borderId="167" xfId="0" applyFont="1" applyFill="1" applyBorder="1" applyAlignment="1">
      <alignment horizontal="center" vertical="center" wrapText="1"/>
    </xf>
    <xf numFmtId="0" fontId="2" fillId="0" borderId="167" xfId="0" applyFont="1" applyFill="1" applyBorder="1" applyAlignment="1">
      <alignment horizontal="center" vertical="center"/>
    </xf>
    <xf numFmtId="0" fontId="2" fillId="0" borderId="168" xfId="0" applyFont="1" applyFill="1" applyBorder="1" applyAlignment="1">
      <alignment horizontal="center" vertical="center" wrapText="1"/>
    </xf>
    <xf numFmtId="0" fontId="2" fillId="0" borderId="0" xfId="0" applyFont="1" applyFill="1" applyAlignment="1">
      <alignment horizontal="left" vertical="top"/>
    </xf>
    <xf numFmtId="0" fontId="2" fillId="35" borderId="53" xfId="0" applyFont="1" applyFill="1" applyBorder="1" applyAlignment="1">
      <alignment horizontal="distributed" vertical="center"/>
    </xf>
    <xf numFmtId="0" fontId="2" fillId="35" borderId="50" xfId="0" applyFont="1" applyFill="1" applyBorder="1" applyAlignment="1">
      <alignment horizontal="distributed" vertical="center"/>
    </xf>
    <xf numFmtId="0" fontId="2" fillId="35" borderId="169" xfId="0" applyFont="1" applyFill="1" applyBorder="1" applyAlignment="1">
      <alignment horizontal="distributed" vertical="center"/>
    </xf>
    <xf numFmtId="0" fontId="6" fillId="35" borderId="170" xfId="0" applyFont="1" applyFill="1" applyBorder="1" applyAlignment="1">
      <alignment horizontal="distributed" vertical="center"/>
    </xf>
    <xf numFmtId="0" fontId="2" fillId="36" borderId="171" xfId="0" applyFont="1" applyFill="1" applyBorder="1" applyAlignment="1">
      <alignment horizontal="distributed" vertical="center"/>
    </xf>
    <xf numFmtId="0" fontId="2" fillId="34" borderId="172" xfId="0" applyFont="1" applyFill="1" applyBorder="1" applyAlignment="1">
      <alignment horizontal="distributed" vertical="center"/>
    </xf>
    <xf numFmtId="0" fontId="6" fillId="37" borderId="161" xfId="0" applyFont="1" applyFill="1" applyBorder="1" applyAlignment="1">
      <alignment horizontal="distributed" vertical="center"/>
    </xf>
    <xf numFmtId="3" fontId="2" fillId="33" borderId="38" xfId="0" applyNumberFormat="1" applyFont="1" applyFill="1" applyBorder="1" applyAlignment="1">
      <alignment horizontal="right" vertical="center"/>
    </xf>
    <xf numFmtId="3" fontId="2" fillId="33" borderId="173"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3" borderId="174"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178" fontId="2" fillId="0" borderId="0" xfId="0" applyNumberFormat="1" applyFont="1" applyAlignment="1">
      <alignment horizontal="left" vertical="center"/>
    </xf>
    <xf numFmtId="0" fontId="2" fillId="0" borderId="175" xfId="0" applyFont="1" applyFill="1" applyBorder="1" applyAlignment="1">
      <alignment horizontal="distributed" vertical="center"/>
    </xf>
    <xf numFmtId="178" fontId="2" fillId="0" borderId="176" xfId="49" applyNumberFormat="1" applyFont="1" applyFill="1" applyBorder="1" applyAlignment="1">
      <alignment horizontal="right" vertical="center"/>
    </xf>
    <xf numFmtId="178" fontId="2" fillId="0" borderId="177" xfId="49" applyNumberFormat="1" applyFont="1" applyFill="1" applyBorder="1" applyAlignment="1">
      <alignment horizontal="right" vertical="center"/>
    </xf>
    <xf numFmtId="0" fontId="2" fillId="0" borderId="178" xfId="0" applyFont="1" applyFill="1" applyBorder="1" applyAlignment="1">
      <alignment horizontal="distributed" vertical="center"/>
    </xf>
    <xf numFmtId="0" fontId="2" fillId="34" borderId="179" xfId="0" applyFont="1" applyFill="1" applyBorder="1" applyAlignment="1">
      <alignment horizontal="distributed" vertical="center"/>
    </xf>
    <xf numFmtId="178" fontId="2" fillId="33" borderId="180" xfId="0" applyNumberFormat="1" applyFont="1" applyFill="1" applyBorder="1" applyAlignment="1">
      <alignment horizontal="right" vertical="center"/>
    </xf>
    <xf numFmtId="178" fontId="2" fillId="33" borderId="181" xfId="0" applyNumberFormat="1" applyFont="1" applyFill="1" applyBorder="1" applyAlignment="1">
      <alignment horizontal="right" vertical="center"/>
    </xf>
    <xf numFmtId="0" fontId="2" fillId="34" borderId="182" xfId="0" applyFont="1" applyFill="1" applyBorder="1" applyAlignment="1">
      <alignment horizontal="distributed" vertical="center"/>
    </xf>
    <xf numFmtId="41" fontId="2" fillId="33" borderId="40"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6" fillId="33" borderId="76" xfId="0" applyNumberFormat="1" applyFont="1" applyFill="1" applyBorder="1" applyAlignment="1">
      <alignment horizontal="right" vertical="center"/>
    </xf>
    <xf numFmtId="3" fontId="2" fillId="28" borderId="16" xfId="0" applyNumberFormat="1" applyFont="1" applyFill="1" applyBorder="1" applyAlignment="1">
      <alignment horizontal="right" vertical="center"/>
    </xf>
    <xf numFmtId="3" fontId="2" fillId="28" borderId="17" xfId="0" applyNumberFormat="1" applyFont="1" applyFill="1" applyBorder="1" applyAlignment="1">
      <alignment horizontal="right" vertical="center"/>
    </xf>
    <xf numFmtId="3" fontId="2" fillId="28" borderId="18"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178" fontId="2" fillId="33" borderId="183"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184"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85" xfId="0" applyNumberFormat="1" applyFont="1" applyFill="1" applyBorder="1" applyAlignment="1">
      <alignment horizontal="right" vertical="center"/>
    </xf>
    <xf numFmtId="0" fontId="2" fillId="0" borderId="186"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87" xfId="0" applyFont="1" applyFill="1" applyBorder="1" applyAlignment="1">
      <alignment horizontal="center" vertical="center"/>
    </xf>
    <xf numFmtId="0" fontId="2" fillId="0" borderId="112" xfId="0" applyFont="1" applyBorder="1" applyAlignment="1">
      <alignment horizontal="left" vertical="top"/>
    </xf>
    <xf numFmtId="0" fontId="5" fillId="0" borderId="0" xfId="0" applyFont="1" applyAlignment="1">
      <alignment horizontal="center" vertical="center"/>
    </xf>
    <xf numFmtId="0" fontId="2" fillId="0" borderId="58" xfId="0" applyFont="1" applyBorder="1" applyAlignment="1">
      <alignment horizontal="center" vertical="center"/>
    </xf>
    <xf numFmtId="0" fontId="2" fillId="0" borderId="10" xfId="0" applyFont="1" applyBorder="1" applyAlignment="1">
      <alignment horizontal="center" vertical="center"/>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2" fillId="0" borderId="21"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0" xfId="0" applyFont="1" applyBorder="1" applyAlignment="1">
      <alignment horizontal="center" vertical="center" wrapText="1"/>
    </xf>
    <xf numFmtId="177" fontId="2" fillId="33" borderId="47" xfId="0" applyNumberFormat="1" applyFont="1" applyFill="1" applyBorder="1" applyAlignment="1">
      <alignment horizontal="right" vertical="center"/>
    </xf>
    <xf numFmtId="177" fontId="2" fillId="33" borderId="154"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191" xfId="0" applyNumberFormat="1" applyFont="1" applyFill="1" applyBorder="1" applyAlignment="1">
      <alignment horizontal="right" vertical="center"/>
    </xf>
    <xf numFmtId="0" fontId="2" fillId="0" borderId="187" xfId="0" applyFont="1" applyBorder="1" applyAlignment="1">
      <alignment horizontal="center" vertical="center"/>
    </xf>
    <xf numFmtId="0" fontId="2" fillId="0" borderId="124"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33" borderId="59" xfId="0" applyFont="1" applyFill="1" applyBorder="1" applyAlignment="1">
      <alignment horizontal="right" vertical="center"/>
    </xf>
    <xf numFmtId="0" fontId="2" fillId="33" borderId="116" xfId="0" applyFont="1" applyFill="1" applyBorder="1" applyAlignment="1">
      <alignment horizontal="right"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50" xfId="0" applyFont="1" applyBorder="1" applyAlignment="1">
      <alignment horizontal="distributed" vertical="center"/>
    </xf>
    <xf numFmtId="0" fontId="0" fillId="0" borderId="76" xfId="0" applyFont="1" applyBorder="1" applyAlignment="1">
      <alignment horizontal="center" vertical="center"/>
    </xf>
    <xf numFmtId="0" fontId="2" fillId="0" borderId="186" xfId="0" applyFont="1" applyBorder="1" applyAlignment="1">
      <alignment horizontal="center" vertical="center" wrapText="1"/>
    </xf>
    <xf numFmtId="0" fontId="2" fillId="0" borderId="112" xfId="0" applyFont="1" applyBorder="1" applyAlignment="1">
      <alignment horizontal="center" vertical="center" wrapText="1"/>
    </xf>
    <xf numFmtId="0" fontId="0" fillId="0" borderId="199"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1" xfId="0" applyFont="1" applyBorder="1" applyAlignment="1">
      <alignment horizontal="center" vertical="center" wrapText="1"/>
    </xf>
    <xf numFmtId="0" fontId="2" fillId="0" borderId="54" xfId="0" applyFont="1" applyBorder="1" applyAlignment="1">
      <alignment horizontal="distributed" vertical="center"/>
    </xf>
    <xf numFmtId="0" fontId="2" fillId="0" borderId="67" xfId="0" applyFont="1" applyBorder="1" applyAlignment="1">
      <alignment horizontal="distributed" vertical="center"/>
    </xf>
    <xf numFmtId="0" fontId="2" fillId="0" borderId="56" xfId="0" applyFont="1" applyBorder="1" applyAlignment="1">
      <alignment horizontal="center" vertical="center"/>
    </xf>
    <xf numFmtId="0" fontId="2" fillId="0" borderId="62" xfId="0" applyFont="1" applyBorder="1" applyAlignment="1">
      <alignment horizontal="center" vertical="center"/>
    </xf>
    <xf numFmtId="0" fontId="2" fillId="0" borderId="56" xfId="0" applyFont="1" applyBorder="1" applyAlignment="1">
      <alignment horizontal="distributed" vertical="center"/>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01" xfId="0" applyFont="1" applyBorder="1" applyAlignment="1">
      <alignment horizontal="distributed" vertical="center"/>
    </xf>
    <xf numFmtId="0" fontId="2" fillId="0" borderId="136"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57" xfId="0" applyFont="1" applyBorder="1" applyAlignment="1">
      <alignment horizontal="center" vertical="center"/>
    </xf>
    <xf numFmtId="0" fontId="2" fillId="33" borderId="205" xfId="0" applyFont="1" applyFill="1" applyBorder="1" applyAlignment="1">
      <alignment horizontal="center" vertical="center"/>
    </xf>
    <xf numFmtId="0" fontId="2" fillId="0" borderId="186" xfId="0" applyFont="1" applyBorder="1" applyAlignment="1">
      <alignment horizontal="center" vertical="center"/>
    </xf>
    <xf numFmtId="0" fontId="0" fillId="0" borderId="112" xfId="0" applyFont="1" applyBorder="1" applyAlignment="1">
      <alignment/>
    </xf>
    <xf numFmtId="0" fontId="0" fillId="0" borderId="199" xfId="0" applyFont="1" applyBorder="1" applyAlignment="1">
      <alignment/>
    </xf>
    <xf numFmtId="0" fontId="2" fillId="33" borderId="51" xfId="0" applyFont="1" applyFill="1" applyBorder="1" applyAlignment="1">
      <alignment horizontal="center" vertical="center"/>
    </xf>
    <xf numFmtId="0" fontId="2" fillId="33" borderId="114" xfId="0" applyFont="1" applyFill="1" applyBorder="1" applyAlignment="1">
      <alignment horizontal="center" vertical="center"/>
    </xf>
    <xf numFmtId="0" fontId="2" fillId="33" borderId="165" xfId="0" applyFont="1" applyFill="1" applyBorder="1" applyAlignment="1">
      <alignment horizontal="center" vertical="center"/>
    </xf>
    <xf numFmtId="0" fontId="2" fillId="33" borderId="206" xfId="0" applyFont="1" applyFill="1" applyBorder="1" applyAlignment="1">
      <alignment horizontal="center" vertical="center"/>
    </xf>
    <xf numFmtId="0" fontId="2" fillId="33" borderId="207" xfId="0" applyFont="1" applyFill="1" applyBorder="1" applyAlignment="1">
      <alignment horizontal="center" vertical="center"/>
    </xf>
    <xf numFmtId="0" fontId="2" fillId="33" borderId="144" xfId="0" applyFont="1" applyFill="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186" xfId="0" applyFont="1" applyBorder="1" applyAlignment="1">
      <alignment horizontal="center" vertical="center"/>
    </xf>
    <xf numFmtId="0" fontId="2" fillId="0" borderId="112" xfId="0" applyFont="1" applyBorder="1" applyAlignment="1">
      <alignment horizontal="center" vertical="center"/>
    </xf>
    <xf numFmtId="0" fontId="2" fillId="0" borderId="199" xfId="0" applyFont="1" applyBorder="1" applyAlignment="1">
      <alignment horizontal="center" vertical="center"/>
    </xf>
    <xf numFmtId="0" fontId="2" fillId="33" borderId="49" xfId="0" applyFont="1" applyFill="1" applyBorder="1" applyAlignment="1">
      <alignment horizontal="right" vertical="center"/>
    </xf>
    <xf numFmtId="0" fontId="2" fillId="33" borderId="45" xfId="0" applyFont="1" applyFill="1" applyBorder="1" applyAlignment="1">
      <alignment horizontal="right" vertical="center"/>
    </xf>
    <xf numFmtId="0" fontId="2" fillId="0" borderId="59" xfId="0" applyFont="1" applyBorder="1" applyAlignment="1">
      <alignment horizontal="center" vertical="center"/>
    </xf>
    <xf numFmtId="0" fontId="2" fillId="0" borderId="45"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xf>
    <xf numFmtId="0" fontId="2" fillId="33" borderId="63"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2" xfId="0" applyFont="1" applyFill="1" applyBorder="1" applyAlignment="1">
      <alignment horizontal="center" vertical="center"/>
    </xf>
    <xf numFmtId="0" fontId="2" fillId="0" borderId="206" xfId="0" applyFont="1" applyBorder="1" applyAlignment="1">
      <alignment horizontal="center"/>
    </xf>
    <xf numFmtId="0" fontId="2" fillId="0" borderId="41" xfId="0" applyFont="1" applyBorder="1" applyAlignment="1">
      <alignment horizontal="center" vertical="center" wrapText="1"/>
    </xf>
    <xf numFmtId="0" fontId="0" fillId="0" borderId="37" xfId="0" applyFont="1" applyBorder="1" applyAlignment="1">
      <alignment/>
    </xf>
    <xf numFmtId="0" fontId="2" fillId="0" borderId="43" xfId="0" applyFont="1" applyBorder="1" applyAlignment="1">
      <alignment horizontal="center" vertical="center" wrapText="1"/>
    </xf>
    <xf numFmtId="0" fontId="0" fillId="0" borderId="36" xfId="0" applyFont="1" applyBorder="1" applyAlignment="1">
      <alignment/>
    </xf>
    <xf numFmtId="0" fontId="0" fillId="33" borderId="116" xfId="0" applyFont="1" applyFill="1" applyBorder="1" applyAlignment="1">
      <alignment/>
    </xf>
    <xf numFmtId="0" fontId="0" fillId="33" borderId="45" xfId="0" applyFont="1" applyFill="1" applyBorder="1" applyAlignment="1">
      <alignment/>
    </xf>
    <xf numFmtId="0" fontId="2" fillId="33" borderId="48" xfId="0" applyFont="1" applyFill="1" applyBorder="1" applyAlignment="1">
      <alignment horizontal="right" vertical="center"/>
    </xf>
    <xf numFmtId="0" fontId="2" fillId="0" borderId="21" xfId="0" applyFont="1" applyBorder="1" applyAlignment="1">
      <alignment horizontal="center" vertical="center"/>
    </xf>
    <xf numFmtId="0" fontId="2" fillId="0" borderId="76" xfId="0" applyFont="1" applyBorder="1" applyAlignment="1">
      <alignment horizontal="center" vertical="center"/>
    </xf>
    <xf numFmtId="0" fontId="0" fillId="0" borderId="187" xfId="0" applyFont="1" applyBorder="1" applyAlignment="1">
      <alignment/>
    </xf>
    <xf numFmtId="0" fontId="2" fillId="0" borderId="0" xfId="0" applyFont="1" applyFill="1" applyAlignment="1">
      <alignment horizontal="left" vertical="top" wrapText="1"/>
    </xf>
    <xf numFmtId="0" fontId="2" fillId="0" borderId="68" xfId="0" applyFont="1" applyBorder="1" applyAlignment="1">
      <alignment horizontal="distributed" vertical="center" indent="2"/>
    </xf>
    <xf numFmtId="0" fontId="2" fillId="0" borderId="67" xfId="0" applyFont="1" applyBorder="1" applyAlignment="1">
      <alignment horizontal="distributed" vertical="center" indent="2"/>
    </xf>
    <xf numFmtId="0" fontId="6" fillId="0" borderId="68" xfId="0" applyFont="1" applyBorder="1" applyAlignment="1">
      <alignment horizontal="distributed" vertical="center" indent="2"/>
    </xf>
    <xf numFmtId="0" fontId="6" fillId="0" borderId="67" xfId="0" applyFont="1" applyBorder="1" applyAlignment="1">
      <alignment horizontal="distributed" vertical="center" indent="2"/>
    </xf>
    <xf numFmtId="0" fontId="2" fillId="0" borderId="19"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6" fillId="0" borderId="210" xfId="0" applyFont="1" applyBorder="1" applyAlignment="1">
      <alignment horizontal="distributed" vertical="center" indent="2"/>
    </xf>
    <xf numFmtId="0" fontId="6" fillId="0" borderId="142" xfId="0" applyFont="1" applyBorder="1" applyAlignment="1">
      <alignment horizontal="distributed" vertical="center" indent="2"/>
    </xf>
    <xf numFmtId="0" fontId="2" fillId="0" borderId="58"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1" xfId="0" applyFont="1" applyBorder="1" applyAlignment="1">
      <alignment horizontal="center" vertical="distributed" textRotation="255" wrapText="1"/>
    </xf>
    <xf numFmtId="0" fontId="2" fillId="0" borderId="57" xfId="0" applyFont="1" applyBorder="1" applyAlignment="1">
      <alignment vertical="center" textRotation="255"/>
    </xf>
    <xf numFmtId="0" fontId="2" fillId="0" borderId="19" xfId="0" applyFont="1" applyBorder="1" applyAlignment="1">
      <alignment vertical="center" textRotation="255"/>
    </xf>
    <xf numFmtId="0" fontId="2" fillId="0" borderId="56" xfId="0" applyFont="1" applyBorder="1" applyAlignment="1">
      <alignment horizontal="distributed" vertical="center" indent="2"/>
    </xf>
    <xf numFmtId="0" fontId="2" fillId="0" borderId="200" xfId="0" applyFont="1" applyBorder="1" applyAlignment="1">
      <alignment horizontal="distributed" vertical="center" indent="2"/>
    </xf>
    <xf numFmtId="0" fontId="2" fillId="0" borderId="62" xfId="0" applyFont="1" applyBorder="1" applyAlignment="1">
      <alignment horizontal="distributed" vertical="center" indent="2"/>
    </xf>
    <xf numFmtId="0" fontId="2" fillId="0" borderId="211" xfId="0" applyFont="1" applyBorder="1" applyAlignment="1">
      <alignment horizontal="distributed" vertical="center" indent="2"/>
    </xf>
    <xf numFmtId="0" fontId="2" fillId="0" borderId="212" xfId="0" applyFont="1" applyBorder="1" applyAlignment="1">
      <alignment horizontal="distributed" vertical="center" indent="2"/>
    </xf>
    <xf numFmtId="0" fontId="2" fillId="0" borderId="142" xfId="0" applyFont="1" applyBorder="1" applyAlignment="1">
      <alignment horizontal="distributed" vertical="center" indent="2"/>
    </xf>
    <xf numFmtId="0" fontId="2" fillId="0" borderId="112"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distributed" vertical="center" wrapText="1"/>
    </xf>
    <xf numFmtId="0" fontId="2" fillId="0" borderId="190" xfId="0" applyFont="1" applyBorder="1" applyAlignment="1">
      <alignment horizontal="distributed" vertical="center" wrapText="1"/>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187" xfId="0" applyFont="1" applyBorder="1" applyAlignment="1">
      <alignment horizontal="distributed" vertical="center" wrapText="1"/>
    </xf>
    <xf numFmtId="0" fontId="2" fillId="0" borderId="78" xfId="0" applyFont="1" applyBorder="1" applyAlignment="1">
      <alignment horizontal="distributed" vertical="center" wrapText="1"/>
    </xf>
    <xf numFmtId="0" fontId="2" fillId="0" borderId="209" xfId="0" applyFont="1" applyBorder="1" applyAlignment="1">
      <alignment horizontal="center" vertical="distributed" textRotation="255" wrapText="1"/>
    </xf>
    <xf numFmtId="0" fontId="2" fillId="0" borderId="216" xfId="0" applyFont="1" applyBorder="1" applyAlignment="1">
      <alignment horizontal="center" vertical="distributed" textRotation="255" wrapText="1"/>
    </xf>
    <xf numFmtId="0" fontId="2" fillId="0" borderId="63" xfId="0" applyFont="1" applyBorder="1" applyAlignment="1">
      <alignment horizontal="distributed" vertical="center"/>
    </xf>
    <xf numFmtId="0" fontId="2" fillId="0" borderId="62" xfId="0" applyFont="1" applyBorder="1" applyAlignment="1">
      <alignment horizontal="distributed" vertical="center"/>
    </xf>
    <xf numFmtId="0" fontId="2" fillId="0" borderId="68"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116" xfId="0" applyFont="1" applyBorder="1" applyAlignment="1">
      <alignment horizontal="center" vertical="center"/>
    </xf>
    <xf numFmtId="0" fontId="2" fillId="0" borderId="49" xfId="0" applyFont="1" applyBorder="1" applyAlignment="1">
      <alignment horizontal="center" vertical="center"/>
    </xf>
    <xf numFmtId="0" fontId="2" fillId="0" borderId="19"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wrapText="1"/>
    </xf>
    <xf numFmtId="0" fontId="0" fillId="0" borderId="67" xfId="0" applyFont="1" applyBorder="1" applyAlignment="1">
      <alignment/>
    </xf>
    <xf numFmtId="0" fontId="2" fillId="0" borderId="19" xfId="0" applyFont="1" applyBorder="1" applyAlignment="1">
      <alignment horizontal="center" vertical="center" wrapText="1"/>
    </xf>
    <xf numFmtId="0" fontId="2" fillId="0" borderId="58" xfId="0" applyFont="1" applyBorder="1" applyAlignment="1">
      <alignment horizontal="distributed" vertical="center"/>
    </xf>
    <xf numFmtId="0" fontId="2" fillId="0" borderId="10" xfId="0" applyFont="1" applyBorder="1" applyAlignment="1">
      <alignment horizontal="distributed"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150" xfId="0" applyFont="1" applyBorder="1" applyAlignment="1">
      <alignment horizontal="center" vertical="center"/>
    </xf>
    <xf numFmtId="0" fontId="2" fillId="0" borderId="24" xfId="0" applyFont="1" applyBorder="1" applyAlignment="1">
      <alignment horizontal="distributed" vertical="center"/>
    </xf>
    <xf numFmtId="0" fontId="2" fillId="0" borderId="190" xfId="0" applyFont="1" applyBorder="1" applyAlignment="1">
      <alignment horizontal="distributed" vertical="center"/>
    </xf>
    <xf numFmtId="0" fontId="2" fillId="0" borderId="96" xfId="0" applyFont="1" applyBorder="1" applyAlignment="1">
      <alignment horizontal="distributed" vertical="center"/>
    </xf>
    <xf numFmtId="0" fontId="2" fillId="0" borderId="6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90" zoomScaleNormal="90" workbookViewId="0" topLeftCell="A1">
      <selection activeCell="A3" sqref="A3:A4"/>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05" t="s">
        <v>174</v>
      </c>
      <c r="B1" s="305"/>
      <c r="C1" s="305"/>
      <c r="D1" s="305"/>
      <c r="E1" s="305"/>
      <c r="F1" s="305"/>
      <c r="G1" s="305"/>
      <c r="H1" s="305"/>
      <c r="I1" s="305"/>
      <c r="J1" s="305"/>
    </row>
    <row r="2" ht="12" thickBot="1">
      <c r="A2" s="2" t="s">
        <v>175</v>
      </c>
    </row>
    <row r="3" spans="1:10" ht="18" customHeight="1">
      <c r="A3" s="306" t="s">
        <v>176</v>
      </c>
      <c r="B3" s="301" t="s">
        <v>178</v>
      </c>
      <c r="C3" s="302"/>
      <c r="D3" s="302"/>
      <c r="E3" s="302"/>
      <c r="F3" s="303"/>
      <c r="G3" s="308" t="s">
        <v>0</v>
      </c>
      <c r="H3" s="309"/>
      <c r="I3" s="310" t="s">
        <v>187</v>
      </c>
      <c r="J3" s="312" t="s">
        <v>179</v>
      </c>
    </row>
    <row r="4" spans="1:10" ht="31.5" customHeight="1">
      <c r="A4" s="307"/>
      <c r="B4" s="257" t="s">
        <v>177</v>
      </c>
      <c r="C4" s="258" t="s">
        <v>180</v>
      </c>
      <c r="D4" s="259" t="s">
        <v>181</v>
      </c>
      <c r="E4" s="259" t="s">
        <v>1</v>
      </c>
      <c r="F4" s="260" t="s">
        <v>182</v>
      </c>
      <c r="G4" s="37" t="s">
        <v>2</v>
      </c>
      <c r="H4" s="36" t="s">
        <v>183</v>
      </c>
      <c r="I4" s="311"/>
      <c r="J4" s="313"/>
    </row>
    <row r="5" spans="1:10" s="9" customFormat="1" ht="11.25">
      <c r="A5" s="59"/>
      <c r="B5" s="41" t="s">
        <v>14</v>
      </c>
      <c r="C5" s="42" t="s">
        <v>14</v>
      </c>
      <c r="D5" s="42" t="s">
        <v>14</v>
      </c>
      <c r="E5" s="42" t="s">
        <v>14</v>
      </c>
      <c r="F5" s="43" t="s">
        <v>14</v>
      </c>
      <c r="G5" s="41" t="s">
        <v>14</v>
      </c>
      <c r="H5" s="43" t="s">
        <v>14</v>
      </c>
      <c r="I5" s="44" t="s">
        <v>14</v>
      </c>
      <c r="J5" s="45" t="s">
        <v>14</v>
      </c>
    </row>
    <row r="6" spans="1:10" ht="22.5" customHeight="1">
      <c r="A6" s="60" t="s">
        <v>3</v>
      </c>
      <c r="B6" s="269">
        <v>111</v>
      </c>
      <c r="C6" s="270">
        <v>889</v>
      </c>
      <c r="D6" s="270">
        <v>16270</v>
      </c>
      <c r="E6" s="270">
        <v>6085</v>
      </c>
      <c r="F6" s="271">
        <v>1103</v>
      </c>
      <c r="G6" s="269">
        <v>62110</v>
      </c>
      <c r="H6" s="271">
        <v>38419</v>
      </c>
      <c r="I6" s="275">
        <v>6271</v>
      </c>
      <c r="J6" s="276">
        <v>39522</v>
      </c>
    </row>
    <row r="7" spans="1:10" ht="22.5" customHeight="1">
      <c r="A7" s="56" t="s">
        <v>4</v>
      </c>
      <c r="B7" s="292" t="s">
        <v>275</v>
      </c>
      <c r="C7" s="293" t="s">
        <v>275</v>
      </c>
      <c r="D7" s="293" t="s">
        <v>276</v>
      </c>
      <c r="E7" s="293" t="s">
        <v>275</v>
      </c>
      <c r="F7" s="294" t="s">
        <v>275</v>
      </c>
      <c r="G7" s="272">
        <v>4893</v>
      </c>
      <c r="H7" s="274">
        <v>2611</v>
      </c>
      <c r="I7" s="277">
        <v>208</v>
      </c>
      <c r="J7" s="278">
        <v>2616</v>
      </c>
    </row>
    <row r="8" spans="1:10" ht="22.5" customHeight="1">
      <c r="A8" s="198" t="s">
        <v>89</v>
      </c>
      <c r="B8" s="292" t="s">
        <v>275</v>
      </c>
      <c r="C8" s="293" t="s">
        <v>275</v>
      </c>
      <c r="D8" s="293" t="s">
        <v>275</v>
      </c>
      <c r="E8" s="293" t="s">
        <v>275</v>
      </c>
      <c r="F8" s="294" t="s">
        <v>275</v>
      </c>
      <c r="G8" s="272">
        <v>37418</v>
      </c>
      <c r="H8" s="274">
        <v>16428</v>
      </c>
      <c r="I8" s="277">
        <v>1667</v>
      </c>
      <c r="J8" s="278">
        <v>16438</v>
      </c>
    </row>
    <row r="9" spans="1:10" ht="22.5" customHeight="1">
      <c r="A9" s="198" t="s">
        <v>90</v>
      </c>
      <c r="B9" s="272">
        <v>18</v>
      </c>
      <c r="C9" s="273">
        <v>31</v>
      </c>
      <c r="D9" s="273">
        <v>1297</v>
      </c>
      <c r="E9" s="273">
        <v>302</v>
      </c>
      <c r="F9" s="274">
        <v>87</v>
      </c>
      <c r="G9" s="272">
        <v>61322</v>
      </c>
      <c r="H9" s="274">
        <v>39407</v>
      </c>
      <c r="I9" s="277">
        <v>5468</v>
      </c>
      <c r="J9" s="278">
        <v>39494</v>
      </c>
    </row>
    <row r="10" spans="1:10" ht="22.5" customHeight="1">
      <c r="A10" s="56" t="s">
        <v>7</v>
      </c>
      <c r="B10" s="272" t="s">
        <v>266</v>
      </c>
      <c r="C10" s="273">
        <v>410</v>
      </c>
      <c r="D10" s="273">
        <v>1084</v>
      </c>
      <c r="E10" s="273">
        <v>56</v>
      </c>
      <c r="F10" s="274">
        <v>42</v>
      </c>
      <c r="G10" s="272">
        <v>11046</v>
      </c>
      <c r="H10" s="274">
        <v>6593</v>
      </c>
      <c r="I10" s="277">
        <v>654</v>
      </c>
      <c r="J10" s="278">
        <v>6635</v>
      </c>
    </row>
    <row r="11" spans="1:10" ht="22.5" customHeight="1">
      <c r="A11" s="56" t="s">
        <v>8</v>
      </c>
      <c r="B11" s="272">
        <v>10</v>
      </c>
      <c r="C11" s="273">
        <v>65839</v>
      </c>
      <c r="D11" s="273">
        <v>70</v>
      </c>
      <c r="E11" s="273">
        <v>145</v>
      </c>
      <c r="F11" s="274">
        <v>191</v>
      </c>
      <c r="G11" s="272">
        <v>370967</v>
      </c>
      <c r="H11" s="274">
        <v>151449</v>
      </c>
      <c r="I11" s="277">
        <v>8637</v>
      </c>
      <c r="J11" s="278">
        <v>151640</v>
      </c>
    </row>
    <row r="12" spans="1:10" ht="22.5" customHeight="1">
      <c r="A12" s="198" t="s">
        <v>9</v>
      </c>
      <c r="B12" s="272" t="s">
        <v>266</v>
      </c>
      <c r="C12" s="273">
        <v>5920</v>
      </c>
      <c r="D12" s="273">
        <v>168</v>
      </c>
      <c r="E12" s="273">
        <v>85</v>
      </c>
      <c r="F12" s="274">
        <v>240</v>
      </c>
      <c r="G12" s="272">
        <v>12126</v>
      </c>
      <c r="H12" s="274">
        <v>7785</v>
      </c>
      <c r="I12" s="277">
        <v>1854</v>
      </c>
      <c r="J12" s="278">
        <v>8025</v>
      </c>
    </row>
    <row r="13" spans="1:10" ht="22.5" customHeight="1">
      <c r="A13" s="198" t="s">
        <v>184</v>
      </c>
      <c r="B13" s="272" t="s">
        <v>266</v>
      </c>
      <c r="C13" s="273">
        <v>32</v>
      </c>
      <c r="D13" s="273">
        <v>182</v>
      </c>
      <c r="E13" s="273">
        <v>3</v>
      </c>
      <c r="F13" s="274">
        <v>105</v>
      </c>
      <c r="G13" s="272">
        <v>872</v>
      </c>
      <c r="H13" s="274">
        <v>514</v>
      </c>
      <c r="I13" s="277">
        <v>159</v>
      </c>
      <c r="J13" s="278">
        <v>619</v>
      </c>
    </row>
    <row r="14" spans="1:10" ht="22.5" customHeight="1">
      <c r="A14" s="198" t="s">
        <v>10</v>
      </c>
      <c r="B14" s="292" t="s">
        <v>275</v>
      </c>
      <c r="C14" s="293" t="s">
        <v>275</v>
      </c>
      <c r="D14" s="293" t="s">
        <v>275</v>
      </c>
      <c r="E14" s="293" t="s">
        <v>275</v>
      </c>
      <c r="F14" s="294" t="s">
        <v>275</v>
      </c>
      <c r="G14" s="272">
        <v>7138</v>
      </c>
      <c r="H14" s="274">
        <v>3461</v>
      </c>
      <c r="I14" s="277">
        <v>657</v>
      </c>
      <c r="J14" s="278">
        <v>3461</v>
      </c>
    </row>
    <row r="15" spans="1:10" ht="22.5" customHeight="1">
      <c r="A15" s="198" t="s">
        <v>185</v>
      </c>
      <c r="B15" s="292" t="s">
        <v>275</v>
      </c>
      <c r="C15" s="293" t="s">
        <v>275</v>
      </c>
      <c r="D15" s="293" t="s">
        <v>275</v>
      </c>
      <c r="E15" s="293" t="s">
        <v>275</v>
      </c>
      <c r="F15" s="294" t="s">
        <v>275</v>
      </c>
      <c r="G15" s="272">
        <v>1151</v>
      </c>
      <c r="H15" s="274">
        <v>580</v>
      </c>
      <c r="I15" s="277">
        <v>130</v>
      </c>
      <c r="J15" s="278">
        <v>582</v>
      </c>
    </row>
    <row r="16" spans="1:10" ht="22.5" customHeight="1">
      <c r="A16" s="198" t="s">
        <v>11</v>
      </c>
      <c r="B16" s="272">
        <v>2</v>
      </c>
      <c r="C16" s="273">
        <v>78749</v>
      </c>
      <c r="D16" s="273">
        <v>5</v>
      </c>
      <c r="E16" s="273">
        <v>20</v>
      </c>
      <c r="F16" s="274">
        <v>34</v>
      </c>
      <c r="G16" s="272">
        <v>187125</v>
      </c>
      <c r="H16" s="274">
        <v>76773</v>
      </c>
      <c r="I16" s="277">
        <v>6101</v>
      </c>
      <c r="J16" s="278">
        <v>76807</v>
      </c>
    </row>
    <row r="17" spans="1:10" ht="22.5" customHeight="1">
      <c r="A17" s="56" t="s">
        <v>107</v>
      </c>
      <c r="B17" s="15">
        <v>440</v>
      </c>
      <c r="C17" s="16">
        <v>4788</v>
      </c>
      <c r="D17" s="16">
        <v>4612</v>
      </c>
      <c r="E17" s="16">
        <v>2</v>
      </c>
      <c r="F17" s="17">
        <v>2</v>
      </c>
      <c r="G17" s="15">
        <v>25217</v>
      </c>
      <c r="H17" s="17">
        <v>8149</v>
      </c>
      <c r="I17" s="18">
        <v>855</v>
      </c>
      <c r="J17" s="19">
        <v>8151</v>
      </c>
    </row>
    <row r="18" spans="1:10" ht="22.5" customHeight="1">
      <c r="A18" s="56" t="s">
        <v>164</v>
      </c>
      <c r="B18" s="272">
        <v>841</v>
      </c>
      <c r="C18" s="273">
        <v>42369</v>
      </c>
      <c r="D18" s="273">
        <v>7605</v>
      </c>
      <c r="E18" s="273">
        <v>158</v>
      </c>
      <c r="F18" s="274">
        <v>81</v>
      </c>
      <c r="G18" s="15">
        <v>185302</v>
      </c>
      <c r="H18" s="17">
        <v>82818</v>
      </c>
      <c r="I18" s="18">
        <v>7757</v>
      </c>
      <c r="J18" s="19">
        <v>82899</v>
      </c>
    </row>
    <row r="19" spans="1:10" ht="22.5" customHeight="1">
      <c r="A19" s="198" t="s">
        <v>97</v>
      </c>
      <c r="B19" s="297">
        <v>1</v>
      </c>
      <c r="C19" s="295">
        <v>63797</v>
      </c>
      <c r="D19" s="295">
        <v>31</v>
      </c>
      <c r="E19" s="295">
        <v>14</v>
      </c>
      <c r="F19" s="299">
        <v>14</v>
      </c>
      <c r="G19" s="297">
        <v>119990</v>
      </c>
      <c r="H19" s="299">
        <v>57051</v>
      </c>
      <c r="I19" s="316">
        <v>3746</v>
      </c>
      <c r="J19" s="314">
        <v>57065</v>
      </c>
    </row>
    <row r="20" spans="1:10" s="3" customFormat="1" ht="22.5" customHeight="1" thickBot="1">
      <c r="A20" s="199" t="s">
        <v>106</v>
      </c>
      <c r="B20" s="298"/>
      <c r="C20" s="296"/>
      <c r="D20" s="296"/>
      <c r="E20" s="296"/>
      <c r="F20" s="300"/>
      <c r="G20" s="298"/>
      <c r="H20" s="300"/>
      <c r="I20" s="317"/>
      <c r="J20" s="315"/>
    </row>
    <row r="21" spans="1:10" s="3" customFormat="1" ht="22.5" customHeight="1" thickBot="1" thickTop="1">
      <c r="A21" s="57" t="s">
        <v>12</v>
      </c>
      <c r="B21" s="10">
        <v>1424</v>
      </c>
      <c r="C21" s="11">
        <v>262825</v>
      </c>
      <c r="D21" s="11">
        <v>37170</v>
      </c>
      <c r="E21" s="11">
        <v>6877</v>
      </c>
      <c r="F21" s="12">
        <v>1917</v>
      </c>
      <c r="G21" s="10">
        <v>1086671</v>
      </c>
      <c r="H21" s="12">
        <v>492041</v>
      </c>
      <c r="I21" s="13">
        <v>44170</v>
      </c>
      <c r="J21" s="14">
        <v>493956</v>
      </c>
    </row>
    <row r="22" spans="1:10" ht="11.25">
      <c r="A22" s="304" t="s">
        <v>186</v>
      </c>
      <c r="B22" s="304"/>
      <c r="C22" s="304"/>
      <c r="D22" s="304"/>
      <c r="E22" s="304"/>
      <c r="F22" s="304"/>
      <c r="G22" s="304"/>
      <c r="H22" s="304"/>
      <c r="I22" s="304"/>
      <c r="J22" s="304"/>
    </row>
  </sheetData>
  <sheetProtection/>
  <mergeCells count="16">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 ref="B3:F3"/>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&amp;R広島国税局
酒税３
(H21)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D14" sqref="D14"/>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23</v>
      </c>
    </row>
    <row r="2" spans="1:8" ht="18" customHeight="1">
      <c r="A2" s="306" t="s">
        <v>15</v>
      </c>
      <c r="B2" s="318"/>
      <c r="C2" s="20" t="s">
        <v>16</v>
      </c>
      <c r="D2" s="23" t="s">
        <v>4</v>
      </c>
      <c r="E2" s="20" t="s">
        <v>5</v>
      </c>
      <c r="F2" s="23" t="s">
        <v>8</v>
      </c>
      <c r="G2" s="20" t="s">
        <v>13</v>
      </c>
      <c r="H2" s="24" t="s">
        <v>172</v>
      </c>
    </row>
    <row r="3" spans="1:9" ht="15" customHeight="1">
      <c r="A3" s="49"/>
      <c r="B3" s="50"/>
      <c r="C3" s="44" t="s">
        <v>14</v>
      </c>
      <c r="D3" s="44" t="s">
        <v>14</v>
      </c>
      <c r="E3" s="44" t="s">
        <v>14</v>
      </c>
      <c r="F3" s="44" t="s">
        <v>14</v>
      </c>
      <c r="G3" s="44" t="s">
        <v>14</v>
      </c>
      <c r="H3" s="48" t="s">
        <v>14</v>
      </c>
      <c r="I3" s="4"/>
    </row>
    <row r="4" spans="1:8" s="112" customFormat="1" ht="30" customHeight="1">
      <c r="A4" s="323" t="s">
        <v>99</v>
      </c>
      <c r="B4" s="324"/>
      <c r="C4" s="46">
        <v>47438</v>
      </c>
      <c r="D4" s="46">
        <v>3419</v>
      </c>
      <c r="E4" s="46">
        <v>55977</v>
      </c>
      <c r="F4" s="46">
        <v>196871</v>
      </c>
      <c r="G4" s="46">
        <v>235125</v>
      </c>
      <c r="H4" s="47">
        <v>538826</v>
      </c>
    </row>
    <row r="5" spans="1:8" s="112" customFormat="1" ht="30" customHeight="1">
      <c r="A5" s="319" t="s">
        <v>100</v>
      </c>
      <c r="B5" s="320"/>
      <c r="C5" s="27">
        <v>44818</v>
      </c>
      <c r="D5" s="27">
        <v>3251</v>
      </c>
      <c r="E5" s="27">
        <v>56024</v>
      </c>
      <c r="F5" s="27">
        <v>185053</v>
      </c>
      <c r="G5" s="27">
        <v>233419</v>
      </c>
      <c r="H5" s="28">
        <v>522563</v>
      </c>
    </row>
    <row r="6" spans="1:8" s="112" customFormat="1" ht="30" customHeight="1">
      <c r="A6" s="319" t="s">
        <v>113</v>
      </c>
      <c r="B6" s="320"/>
      <c r="C6" s="27">
        <v>42175</v>
      </c>
      <c r="D6" s="27">
        <v>3016</v>
      </c>
      <c r="E6" s="27">
        <v>57171</v>
      </c>
      <c r="F6" s="27">
        <v>177170</v>
      </c>
      <c r="G6" s="27">
        <v>229922</v>
      </c>
      <c r="H6" s="28">
        <v>509458</v>
      </c>
    </row>
    <row r="7" spans="1:8" s="112" customFormat="1" ht="30" customHeight="1">
      <c r="A7" s="319" t="s">
        <v>120</v>
      </c>
      <c r="B7" s="320"/>
      <c r="C7" s="27">
        <v>40426</v>
      </c>
      <c r="D7" s="27">
        <v>2693</v>
      </c>
      <c r="E7" s="27">
        <v>56447</v>
      </c>
      <c r="F7" s="27">
        <v>160871</v>
      </c>
      <c r="G7" s="27">
        <v>233324</v>
      </c>
      <c r="H7" s="28">
        <v>493760</v>
      </c>
    </row>
    <row r="8" spans="1:8" ht="30" customHeight="1" thickBot="1">
      <c r="A8" s="321" t="s">
        <v>188</v>
      </c>
      <c r="B8" s="322"/>
      <c r="C8" s="29">
        <v>39522</v>
      </c>
      <c r="D8" s="29">
        <v>2616</v>
      </c>
      <c r="E8" s="29">
        <v>55932</v>
      </c>
      <c r="F8" s="29">
        <v>151640</v>
      </c>
      <c r="G8" s="29">
        <v>244246</v>
      </c>
      <c r="H8" s="30">
        <v>493956</v>
      </c>
    </row>
    <row r="9" ht="15" customHeight="1">
      <c r="A9" s="1" t="s">
        <v>173</v>
      </c>
    </row>
    <row r="10" ht="11.25">
      <c r="A10" s="2" t="s">
        <v>273</v>
      </c>
    </row>
    <row r="11" ht="11.25">
      <c r="A11" s="2" t="s">
        <v>274</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&amp;R広島国税局
酒税３
(H21)</oddFooter>
  </headerFooter>
</worksheet>
</file>

<file path=xl/worksheets/sheet3.xml><?xml version="1.0" encoding="utf-8"?>
<worksheet xmlns="http://schemas.openxmlformats.org/spreadsheetml/2006/main" xmlns:r="http://schemas.openxmlformats.org/officeDocument/2006/relationships">
  <dimension ref="A1:S66"/>
  <sheetViews>
    <sheetView showGridLines="0" zoomScale="85" zoomScaleNormal="85" workbookViewId="0" topLeftCell="A1">
      <pane xSplit="1" ySplit="2" topLeftCell="B51" activePane="bottomRight" state="frozen"/>
      <selection pane="topLeft" activeCell="A1" sqref="A1"/>
      <selection pane="topRight" activeCell="B1" sqref="B1"/>
      <selection pane="bottomLeft" activeCell="A3" sqref="A3"/>
      <selection pane="bottomRight" activeCell="I18" sqref="I18"/>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6.00390625" style="1" bestFit="1" customWidth="1"/>
    <col min="19" max="16384" width="5.875" style="1" customWidth="1"/>
  </cols>
  <sheetData>
    <row r="1" s="5" customFormat="1" ht="12" thickBot="1">
      <c r="A1" s="2" t="s">
        <v>24</v>
      </c>
    </row>
    <row r="2" spans="1:17" s="5" customFormat="1" ht="32.25" customHeight="1">
      <c r="A2" s="62" t="s">
        <v>265</v>
      </c>
      <c r="B2" s="20" t="s">
        <v>17</v>
      </c>
      <c r="C2" s="20" t="s">
        <v>264</v>
      </c>
      <c r="D2" s="197" t="s">
        <v>92</v>
      </c>
      <c r="E2" s="197" t="s">
        <v>93</v>
      </c>
      <c r="F2" s="20" t="s">
        <v>263</v>
      </c>
      <c r="G2" s="20" t="s">
        <v>262</v>
      </c>
      <c r="H2" s="61" t="s">
        <v>116</v>
      </c>
      <c r="I2" s="61" t="s">
        <v>261</v>
      </c>
      <c r="J2" s="61" t="s">
        <v>260</v>
      </c>
      <c r="K2" s="61" t="s">
        <v>259</v>
      </c>
      <c r="L2" s="20" t="s">
        <v>117</v>
      </c>
      <c r="M2" s="58" t="s">
        <v>114</v>
      </c>
      <c r="N2" s="20" t="s">
        <v>258</v>
      </c>
      <c r="O2" s="23" t="s">
        <v>115</v>
      </c>
      <c r="P2" s="20" t="s">
        <v>257</v>
      </c>
      <c r="Q2" s="230" t="s">
        <v>119</v>
      </c>
    </row>
    <row r="3" spans="1:17" s="2" customFormat="1" ht="11.25">
      <c r="A3" s="51"/>
      <c r="B3" s="44" t="s">
        <v>14</v>
      </c>
      <c r="C3" s="44" t="s">
        <v>14</v>
      </c>
      <c r="D3" s="44" t="s">
        <v>14</v>
      </c>
      <c r="E3" s="44" t="s">
        <v>14</v>
      </c>
      <c r="F3" s="44" t="s">
        <v>14</v>
      </c>
      <c r="G3" s="44" t="s">
        <v>14</v>
      </c>
      <c r="H3" s="44" t="s">
        <v>14</v>
      </c>
      <c r="I3" s="44" t="s">
        <v>14</v>
      </c>
      <c r="J3" s="44" t="s">
        <v>14</v>
      </c>
      <c r="K3" s="44" t="s">
        <v>14</v>
      </c>
      <c r="L3" s="44" t="s">
        <v>14</v>
      </c>
      <c r="M3" s="44" t="s">
        <v>14</v>
      </c>
      <c r="N3" s="44" t="s">
        <v>14</v>
      </c>
      <c r="O3" s="44" t="s">
        <v>14</v>
      </c>
      <c r="P3" s="234" t="s">
        <v>14</v>
      </c>
      <c r="Q3" s="240"/>
    </row>
    <row r="4" spans="1:19" s="2" customFormat="1" ht="21" customHeight="1">
      <c r="A4" s="55" t="s">
        <v>197</v>
      </c>
      <c r="B4" s="32">
        <v>1585</v>
      </c>
      <c r="C4" s="32">
        <v>142</v>
      </c>
      <c r="D4" s="32">
        <v>427</v>
      </c>
      <c r="E4" s="32">
        <v>1055</v>
      </c>
      <c r="F4" s="32">
        <v>201</v>
      </c>
      <c r="G4" s="32">
        <v>4783</v>
      </c>
      <c r="H4" s="32">
        <v>201</v>
      </c>
      <c r="I4" s="32">
        <v>10</v>
      </c>
      <c r="J4" s="32">
        <v>117</v>
      </c>
      <c r="K4" s="32">
        <v>16</v>
      </c>
      <c r="L4" s="32">
        <v>2761</v>
      </c>
      <c r="M4" s="32">
        <v>238</v>
      </c>
      <c r="N4" s="32">
        <v>3087</v>
      </c>
      <c r="O4" s="32">
        <v>1699</v>
      </c>
      <c r="P4" s="235">
        <v>16322</v>
      </c>
      <c r="Q4" s="241" t="str">
        <f>IF(A4="","",A4)</f>
        <v>鳥取</v>
      </c>
      <c r="R4" s="279"/>
      <c r="S4" s="279"/>
    </row>
    <row r="5" spans="1:17" s="2" customFormat="1" ht="21" customHeight="1">
      <c r="A5" s="52" t="s">
        <v>198</v>
      </c>
      <c r="B5" s="26">
        <v>1661</v>
      </c>
      <c r="C5" s="26">
        <v>237</v>
      </c>
      <c r="D5" s="26">
        <v>682</v>
      </c>
      <c r="E5" s="26">
        <v>1292</v>
      </c>
      <c r="F5" s="26">
        <v>371</v>
      </c>
      <c r="G5" s="26">
        <v>5456</v>
      </c>
      <c r="H5" s="26">
        <v>343</v>
      </c>
      <c r="I5" s="26">
        <v>16</v>
      </c>
      <c r="J5" s="26">
        <v>143</v>
      </c>
      <c r="K5" s="26">
        <v>17</v>
      </c>
      <c r="L5" s="26">
        <v>2261</v>
      </c>
      <c r="M5" s="26">
        <v>339</v>
      </c>
      <c r="N5" s="26">
        <v>3078</v>
      </c>
      <c r="O5" s="26">
        <v>1943</v>
      </c>
      <c r="P5" s="236">
        <v>17839</v>
      </c>
      <c r="Q5" s="242" t="str">
        <f>IF(A5="","",A5)</f>
        <v>米子</v>
      </c>
    </row>
    <row r="6" spans="1:17" s="2" customFormat="1" ht="21" customHeight="1">
      <c r="A6" s="52" t="s">
        <v>199</v>
      </c>
      <c r="B6" s="26">
        <v>903</v>
      </c>
      <c r="C6" s="26">
        <v>37</v>
      </c>
      <c r="D6" s="26">
        <v>210</v>
      </c>
      <c r="E6" s="26">
        <v>544</v>
      </c>
      <c r="F6" s="26">
        <v>105</v>
      </c>
      <c r="G6" s="26">
        <v>2195</v>
      </c>
      <c r="H6" s="26">
        <v>91</v>
      </c>
      <c r="I6" s="26">
        <v>5</v>
      </c>
      <c r="J6" s="26">
        <v>45</v>
      </c>
      <c r="K6" s="26">
        <v>5</v>
      </c>
      <c r="L6" s="26">
        <v>1164</v>
      </c>
      <c r="M6" s="26">
        <v>103</v>
      </c>
      <c r="N6" s="26">
        <v>1188</v>
      </c>
      <c r="O6" s="26">
        <v>1177</v>
      </c>
      <c r="P6" s="236">
        <v>7772</v>
      </c>
      <c r="Q6" s="242" t="str">
        <f>IF(A6="","",A6)</f>
        <v>倉吉</v>
      </c>
    </row>
    <row r="7" spans="1:17" s="3" customFormat="1" ht="21" customHeight="1">
      <c r="A7" s="35" t="s">
        <v>200</v>
      </c>
      <c r="B7" s="33">
        <v>4149</v>
      </c>
      <c r="C7" s="33">
        <v>416</v>
      </c>
      <c r="D7" s="33">
        <v>1319</v>
      </c>
      <c r="E7" s="33">
        <v>2891</v>
      </c>
      <c r="F7" s="33">
        <v>677</v>
      </c>
      <c r="G7" s="33">
        <v>12434</v>
      </c>
      <c r="H7" s="33">
        <v>635</v>
      </c>
      <c r="I7" s="33">
        <v>31</v>
      </c>
      <c r="J7" s="33">
        <v>305</v>
      </c>
      <c r="K7" s="33">
        <v>38</v>
      </c>
      <c r="L7" s="33">
        <v>6186</v>
      </c>
      <c r="M7" s="33">
        <v>680</v>
      </c>
      <c r="N7" s="33">
        <v>7353</v>
      </c>
      <c r="O7" s="33">
        <v>4819</v>
      </c>
      <c r="P7" s="237">
        <v>41933</v>
      </c>
      <c r="Q7" s="243" t="str">
        <f>IF(A7="","",A7)</f>
        <v>鳥取県計</v>
      </c>
    </row>
    <row r="8" spans="1:17" s="9" customFormat="1" ht="21" customHeight="1">
      <c r="A8" s="8"/>
      <c r="B8" s="31"/>
      <c r="C8" s="31"/>
      <c r="D8" s="31"/>
      <c r="E8" s="31"/>
      <c r="F8" s="31"/>
      <c r="G8" s="31"/>
      <c r="H8" s="31"/>
      <c r="I8" s="31"/>
      <c r="J8" s="31"/>
      <c r="K8" s="31"/>
      <c r="L8" s="31"/>
      <c r="M8" s="31"/>
      <c r="N8" s="31"/>
      <c r="O8" s="31"/>
      <c r="P8" s="238"/>
      <c r="Q8" s="231"/>
    </row>
    <row r="9" spans="1:17" s="2" customFormat="1" ht="21" customHeight="1">
      <c r="A9" s="54" t="s">
        <v>201</v>
      </c>
      <c r="B9" s="34">
        <v>1816</v>
      </c>
      <c r="C9" s="34">
        <v>130</v>
      </c>
      <c r="D9" s="34">
        <v>472</v>
      </c>
      <c r="E9" s="34">
        <v>1601</v>
      </c>
      <c r="F9" s="34">
        <v>313</v>
      </c>
      <c r="G9" s="34">
        <v>5029</v>
      </c>
      <c r="H9" s="34">
        <v>243</v>
      </c>
      <c r="I9" s="34">
        <v>25</v>
      </c>
      <c r="J9" s="34">
        <v>129</v>
      </c>
      <c r="K9" s="34">
        <v>12</v>
      </c>
      <c r="L9" s="34">
        <v>1926</v>
      </c>
      <c r="M9" s="34">
        <v>264</v>
      </c>
      <c r="N9" s="34">
        <v>2483</v>
      </c>
      <c r="O9" s="34">
        <v>1973</v>
      </c>
      <c r="P9" s="239">
        <v>16417</v>
      </c>
      <c r="Q9" s="244" t="str">
        <f aca="true" t="shared" si="0" ref="Q9:Q16">IF(A9="","",A9)</f>
        <v>松江</v>
      </c>
    </row>
    <row r="10" spans="1:17" s="2" customFormat="1" ht="21" customHeight="1">
      <c r="A10" s="52" t="s">
        <v>202</v>
      </c>
      <c r="B10" s="26">
        <v>666</v>
      </c>
      <c r="C10" s="26">
        <v>46</v>
      </c>
      <c r="D10" s="26">
        <v>350</v>
      </c>
      <c r="E10" s="26">
        <v>618</v>
      </c>
      <c r="F10" s="26">
        <v>94</v>
      </c>
      <c r="G10" s="26">
        <v>2125</v>
      </c>
      <c r="H10" s="26">
        <v>62</v>
      </c>
      <c r="I10" s="26">
        <v>12</v>
      </c>
      <c r="J10" s="26">
        <v>43</v>
      </c>
      <c r="K10" s="26">
        <v>7</v>
      </c>
      <c r="L10" s="26">
        <v>1281</v>
      </c>
      <c r="M10" s="26">
        <v>109</v>
      </c>
      <c r="N10" s="26">
        <v>1242</v>
      </c>
      <c r="O10" s="26">
        <v>963</v>
      </c>
      <c r="P10" s="236">
        <v>7618</v>
      </c>
      <c r="Q10" s="242" t="str">
        <f t="shared" si="0"/>
        <v>浜田</v>
      </c>
    </row>
    <row r="11" spans="1:17" s="2" customFormat="1" ht="21" customHeight="1">
      <c r="A11" s="52" t="s">
        <v>203</v>
      </c>
      <c r="B11" s="26">
        <v>1150</v>
      </c>
      <c r="C11" s="26">
        <v>67</v>
      </c>
      <c r="D11" s="26">
        <v>535</v>
      </c>
      <c r="E11" s="26">
        <v>1002</v>
      </c>
      <c r="F11" s="26">
        <v>246</v>
      </c>
      <c r="G11" s="26">
        <v>3710</v>
      </c>
      <c r="H11" s="26">
        <v>312</v>
      </c>
      <c r="I11" s="26">
        <v>203</v>
      </c>
      <c r="J11" s="26">
        <v>65</v>
      </c>
      <c r="K11" s="26">
        <v>6</v>
      </c>
      <c r="L11" s="26">
        <v>1477</v>
      </c>
      <c r="M11" s="26">
        <v>125</v>
      </c>
      <c r="N11" s="26">
        <v>1756</v>
      </c>
      <c r="O11" s="26">
        <v>1438</v>
      </c>
      <c r="P11" s="236">
        <v>12092</v>
      </c>
      <c r="Q11" s="242" t="str">
        <f t="shared" si="0"/>
        <v>出雲</v>
      </c>
    </row>
    <row r="12" spans="1:17" s="2" customFormat="1" ht="21" customHeight="1">
      <c r="A12" s="52" t="s">
        <v>204</v>
      </c>
      <c r="B12" s="26">
        <v>449</v>
      </c>
      <c r="C12" s="26">
        <v>22</v>
      </c>
      <c r="D12" s="26">
        <v>212</v>
      </c>
      <c r="E12" s="26">
        <v>418</v>
      </c>
      <c r="F12" s="26">
        <v>48</v>
      </c>
      <c r="G12" s="26">
        <v>1173</v>
      </c>
      <c r="H12" s="26">
        <v>34</v>
      </c>
      <c r="I12" s="26">
        <v>8</v>
      </c>
      <c r="J12" s="26">
        <v>22</v>
      </c>
      <c r="K12" s="26">
        <v>4</v>
      </c>
      <c r="L12" s="26">
        <v>761</v>
      </c>
      <c r="M12" s="26">
        <v>69</v>
      </c>
      <c r="N12" s="26">
        <v>643</v>
      </c>
      <c r="O12" s="26">
        <v>562</v>
      </c>
      <c r="P12" s="236">
        <v>4426</v>
      </c>
      <c r="Q12" s="242" t="str">
        <f t="shared" si="0"/>
        <v>益田</v>
      </c>
    </row>
    <row r="13" spans="1:17" s="2" customFormat="1" ht="21" customHeight="1">
      <c r="A13" s="52" t="s">
        <v>205</v>
      </c>
      <c r="B13" s="26">
        <v>254</v>
      </c>
      <c r="C13" s="26">
        <v>16</v>
      </c>
      <c r="D13" s="26">
        <v>101</v>
      </c>
      <c r="E13" s="26">
        <v>222</v>
      </c>
      <c r="F13" s="26">
        <v>36</v>
      </c>
      <c r="G13" s="26">
        <v>731</v>
      </c>
      <c r="H13" s="26">
        <v>20</v>
      </c>
      <c r="I13" s="26">
        <v>5</v>
      </c>
      <c r="J13" s="26">
        <v>13</v>
      </c>
      <c r="K13" s="26">
        <v>2</v>
      </c>
      <c r="L13" s="26">
        <v>440</v>
      </c>
      <c r="M13" s="26">
        <v>28</v>
      </c>
      <c r="N13" s="26">
        <v>378</v>
      </c>
      <c r="O13" s="26">
        <v>383</v>
      </c>
      <c r="P13" s="236">
        <v>2629</v>
      </c>
      <c r="Q13" s="242" t="str">
        <f t="shared" si="0"/>
        <v>石見大田</v>
      </c>
    </row>
    <row r="14" spans="1:17" s="2" customFormat="1" ht="21" customHeight="1">
      <c r="A14" s="52" t="s">
        <v>206</v>
      </c>
      <c r="B14" s="26">
        <v>537</v>
      </c>
      <c r="C14" s="26">
        <v>28</v>
      </c>
      <c r="D14" s="26">
        <v>132</v>
      </c>
      <c r="E14" s="26">
        <v>344</v>
      </c>
      <c r="F14" s="26">
        <v>43</v>
      </c>
      <c r="G14" s="26">
        <v>1002</v>
      </c>
      <c r="H14" s="26">
        <v>47</v>
      </c>
      <c r="I14" s="26">
        <v>8</v>
      </c>
      <c r="J14" s="26">
        <v>12</v>
      </c>
      <c r="K14" s="26">
        <v>1</v>
      </c>
      <c r="L14" s="26">
        <v>419</v>
      </c>
      <c r="M14" s="26">
        <v>26</v>
      </c>
      <c r="N14" s="26">
        <v>391</v>
      </c>
      <c r="O14" s="26">
        <v>415</v>
      </c>
      <c r="P14" s="236">
        <v>3405</v>
      </c>
      <c r="Q14" s="242" t="str">
        <f t="shared" si="0"/>
        <v>大東</v>
      </c>
    </row>
    <row r="15" spans="1:17" s="2" customFormat="1" ht="21" customHeight="1">
      <c r="A15" s="52" t="s">
        <v>207</v>
      </c>
      <c r="B15" s="26">
        <v>241</v>
      </c>
      <c r="C15" s="26">
        <v>9</v>
      </c>
      <c r="D15" s="26">
        <v>91</v>
      </c>
      <c r="E15" s="26">
        <v>157</v>
      </c>
      <c r="F15" s="26">
        <v>24</v>
      </c>
      <c r="G15" s="26">
        <v>585</v>
      </c>
      <c r="H15" s="26">
        <v>10</v>
      </c>
      <c r="I15" s="26">
        <v>3</v>
      </c>
      <c r="J15" s="26">
        <v>6</v>
      </c>
      <c r="K15" s="26">
        <v>1</v>
      </c>
      <c r="L15" s="26">
        <v>257</v>
      </c>
      <c r="M15" s="26">
        <v>11</v>
      </c>
      <c r="N15" s="26">
        <v>151</v>
      </c>
      <c r="O15" s="26">
        <v>147</v>
      </c>
      <c r="P15" s="236">
        <v>1694</v>
      </c>
      <c r="Q15" s="242" t="str">
        <f t="shared" si="0"/>
        <v>西郷</v>
      </c>
    </row>
    <row r="16" spans="1:17" s="3" customFormat="1" ht="21" customHeight="1">
      <c r="A16" s="35" t="s">
        <v>208</v>
      </c>
      <c r="B16" s="33">
        <v>5113</v>
      </c>
      <c r="C16" s="33">
        <v>318</v>
      </c>
      <c r="D16" s="33">
        <v>1893</v>
      </c>
      <c r="E16" s="33">
        <v>4362</v>
      </c>
      <c r="F16" s="33">
        <v>804</v>
      </c>
      <c r="G16" s="33">
        <v>14355</v>
      </c>
      <c r="H16" s="33">
        <v>728</v>
      </c>
      <c r="I16" s="33">
        <v>264</v>
      </c>
      <c r="J16" s="33">
        <v>290</v>
      </c>
      <c r="K16" s="33">
        <v>33</v>
      </c>
      <c r="L16" s="33">
        <v>6561</v>
      </c>
      <c r="M16" s="33">
        <v>632</v>
      </c>
      <c r="N16" s="33">
        <v>7044</v>
      </c>
      <c r="O16" s="33">
        <v>5881</v>
      </c>
      <c r="P16" s="237">
        <v>48281</v>
      </c>
      <c r="Q16" s="243" t="str">
        <f t="shared" si="0"/>
        <v>島根県計</v>
      </c>
    </row>
    <row r="17" spans="1:17" s="9" customFormat="1" ht="21" customHeight="1">
      <c r="A17" s="8"/>
      <c r="B17" s="31"/>
      <c r="C17" s="31"/>
      <c r="D17" s="31"/>
      <c r="E17" s="31"/>
      <c r="F17" s="31"/>
      <c r="G17" s="31"/>
      <c r="H17" s="31"/>
      <c r="I17" s="31"/>
      <c r="J17" s="31"/>
      <c r="K17" s="31"/>
      <c r="L17" s="31"/>
      <c r="M17" s="31"/>
      <c r="N17" s="31"/>
      <c r="O17" s="31"/>
      <c r="P17" s="238"/>
      <c r="Q17" s="231"/>
    </row>
    <row r="18" spans="1:17" s="2" customFormat="1" ht="21" customHeight="1">
      <c r="A18" s="54" t="s">
        <v>209</v>
      </c>
      <c r="B18" s="34">
        <v>1384</v>
      </c>
      <c r="C18" s="34">
        <v>97</v>
      </c>
      <c r="D18" s="34">
        <v>519</v>
      </c>
      <c r="E18" s="34">
        <v>1483</v>
      </c>
      <c r="F18" s="34">
        <v>384</v>
      </c>
      <c r="G18" s="34">
        <v>7535</v>
      </c>
      <c r="H18" s="34">
        <v>399</v>
      </c>
      <c r="I18" s="34">
        <v>14</v>
      </c>
      <c r="J18" s="34">
        <v>183</v>
      </c>
      <c r="K18" s="34">
        <v>45</v>
      </c>
      <c r="L18" s="34">
        <v>2458</v>
      </c>
      <c r="M18" s="34">
        <v>402</v>
      </c>
      <c r="N18" s="34">
        <v>3608</v>
      </c>
      <c r="O18" s="34">
        <v>2000</v>
      </c>
      <c r="P18" s="239">
        <v>20511</v>
      </c>
      <c r="Q18" s="244" t="str">
        <f aca="true" t="shared" si="1" ref="Q18:Q31">IF(A18="","",A18)</f>
        <v>岡山東</v>
      </c>
    </row>
    <row r="19" spans="1:17" s="2" customFormat="1" ht="21" customHeight="1">
      <c r="A19" s="52" t="s">
        <v>210</v>
      </c>
      <c r="B19" s="26">
        <v>1502</v>
      </c>
      <c r="C19" s="26">
        <v>98</v>
      </c>
      <c r="D19" s="26">
        <v>607</v>
      </c>
      <c r="E19" s="26">
        <v>1467</v>
      </c>
      <c r="F19" s="26">
        <v>312</v>
      </c>
      <c r="G19" s="26">
        <v>6146</v>
      </c>
      <c r="H19" s="26">
        <v>474</v>
      </c>
      <c r="I19" s="26">
        <v>23</v>
      </c>
      <c r="J19" s="26">
        <v>183</v>
      </c>
      <c r="K19" s="26">
        <v>23</v>
      </c>
      <c r="L19" s="26">
        <v>2823</v>
      </c>
      <c r="M19" s="26">
        <v>464</v>
      </c>
      <c r="N19" s="26">
        <v>4049</v>
      </c>
      <c r="O19" s="26">
        <v>2271</v>
      </c>
      <c r="P19" s="236">
        <v>20442</v>
      </c>
      <c r="Q19" s="242" t="str">
        <f t="shared" si="1"/>
        <v>岡山西</v>
      </c>
    </row>
    <row r="20" spans="1:17" s="2" customFormat="1" ht="21" customHeight="1">
      <c r="A20" s="52" t="s">
        <v>211</v>
      </c>
      <c r="B20" s="26">
        <v>537</v>
      </c>
      <c r="C20" s="26">
        <v>23</v>
      </c>
      <c r="D20" s="26">
        <v>199</v>
      </c>
      <c r="E20" s="26">
        <v>508</v>
      </c>
      <c r="F20" s="26">
        <v>77</v>
      </c>
      <c r="G20" s="26">
        <v>1192</v>
      </c>
      <c r="H20" s="26">
        <v>68</v>
      </c>
      <c r="I20" s="26">
        <v>3</v>
      </c>
      <c r="J20" s="26">
        <v>48</v>
      </c>
      <c r="K20" s="26">
        <v>5</v>
      </c>
      <c r="L20" s="26">
        <v>917</v>
      </c>
      <c r="M20" s="26">
        <v>118</v>
      </c>
      <c r="N20" s="26">
        <v>1219</v>
      </c>
      <c r="O20" s="26">
        <v>821</v>
      </c>
      <c r="P20" s="236">
        <v>5735</v>
      </c>
      <c r="Q20" s="242" t="str">
        <f t="shared" si="1"/>
        <v>西大寺</v>
      </c>
    </row>
    <row r="21" spans="1:17" s="2" customFormat="1" ht="21" customHeight="1">
      <c r="A21" s="52" t="s">
        <v>212</v>
      </c>
      <c r="B21" s="26">
        <v>550</v>
      </c>
      <c r="C21" s="26">
        <v>23</v>
      </c>
      <c r="D21" s="26">
        <v>212</v>
      </c>
      <c r="E21" s="26">
        <v>382</v>
      </c>
      <c r="F21" s="26">
        <v>64</v>
      </c>
      <c r="G21" s="26">
        <v>1320</v>
      </c>
      <c r="H21" s="26">
        <v>88</v>
      </c>
      <c r="I21" s="26">
        <v>4</v>
      </c>
      <c r="J21" s="26">
        <v>41</v>
      </c>
      <c r="K21" s="26">
        <v>6</v>
      </c>
      <c r="L21" s="26">
        <v>750</v>
      </c>
      <c r="M21" s="26">
        <v>80</v>
      </c>
      <c r="N21" s="26">
        <v>813</v>
      </c>
      <c r="O21" s="26">
        <v>712</v>
      </c>
      <c r="P21" s="236">
        <v>5045</v>
      </c>
      <c r="Q21" s="242" t="str">
        <f t="shared" si="1"/>
        <v>瀬戸</v>
      </c>
    </row>
    <row r="22" spans="1:17" s="2" customFormat="1" ht="21" customHeight="1">
      <c r="A22" s="52" t="s">
        <v>213</v>
      </c>
      <c r="B22" s="26">
        <v>379</v>
      </c>
      <c r="C22" s="26">
        <v>20</v>
      </c>
      <c r="D22" s="26">
        <v>104</v>
      </c>
      <c r="E22" s="26">
        <v>385</v>
      </c>
      <c r="F22" s="26">
        <v>40</v>
      </c>
      <c r="G22" s="26">
        <v>1242</v>
      </c>
      <c r="H22" s="26">
        <v>33</v>
      </c>
      <c r="I22" s="26">
        <v>3</v>
      </c>
      <c r="J22" s="26">
        <v>27</v>
      </c>
      <c r="K22" s="26">
        <v>6</v>
      </c>
      <c r="L22" s="26">
        <v>733</v>
      </c>
      <c r="M22" s="26">
        <v>63</v>
      </c>
      <c r="N22" s="26">
        <v>857</v>
      </c>
      <c r="O22" s="26">
        <v>530</v>
      </c>
      <c r="P22" s="236">
        <v>4422</v>
      </c>
      <c r="Q22" s="242" t="str">
        <f t="shared" si="1"/>
        <v>児島</v>
      </c>
    </row>
    <row r="23" spans="1:17" s="2" customFormat="1" ht="21" customHeight="1">
      <c r="A23" s="52" t="s">
        <v>214</v>
      </c>
      <c r="B23" s="26">
        <v>1666</v>
      </c>
      <c r="C23" s="26">
        <v>121</v>
      </c>
      <c r="D23" s="26">
        <v>780</v>
      </c>
      <c r="E23" s="26">
        <v>1787</v>
      </c>
      <c r="F23" s="26">
        <v>278</v>
      </c>
      <c r="G23" s="26">
        <v>6197</v>
      </c>
      <c r="H23" s="26">
        <v>351</v>
      </c>
      <c r="I23" s="26">
        <v>15</v>
      </c>
      <c r="J23" s="26">
        <v>194</v>
      </c>
      <c r="K23" s="26">
        <v>29</v>
      </c>
      <c r="L23" s="26">
        <v>3793</v>
      </c>
      <c r="M23" s="26">
        <v>480</v>
      </c>
      <c r="N23" s="26">
        <v>4595</v>
      </c>
      <c r="O23" s="26">
        <v>2869</v>
      </c>
      <c r="P23" s="236">
        <v>23155</v>
      </c>
      <c r="Q23" s="242" t="str">
        <f t="shared" si="1"/>
        <v>倉敷</v>
      </c>
    </row>
    <row r="24" spans="1:17" s="2" customFormat="1" ht="21" customHeight="1">
      <c r="A24" s="52" t="s">
        <v>215</v>
      </c>
      <c r="B24" s="26">
        <v>644</v>
      </c>
      <c r="C24" s="26">
        <v>50</v>
      </c>
      <c r="D24" s="26">
        <v>224</v>
      </c>
      <c r="E24" s="26">
        <v>520</v>
      </c>
      <c r="F24" s="26">
        <v>120</v>
      </c>
      <c r="G24" s="26">
        <v>1617</v>
      </c>
      <c r="H24" s="26">
        <v>53</v>
      </c>
      <c r="I24" s="26">
        <v>4</v>
      </c>
      <c r="J24" s="26">
        <v>41</v>
      </c>
      <c r="K24" s="26">
        <v>6</v>
      </c>
      <c r="L24" s="26">
        <v>958</v>
      </c>
      <c r="M24" s="26">
        <v>110</v>
      </c>
      <c r="N24" s="26">
        <v>1271</v>
      </c>
      <c r="O24" s="26">
        <v>710</v>
      </c>
      <c r="P24" s="236">
        <v>6328</v>
      </c>
      <c r="Q24" s="242" t="str">
        <f t="shared" si="1"/>
        <v>玉島</v>
      </c>
    </row>
    <row r="25" spans="1:17" s="2" customFormat="1" ht="21" customHeight="1">
      <c r="A25" s="52" t="s">
        <v>216</v>
      </c>
      <c r="B25" s="26">
        <v>1143</v>
      </c>
      <c r="C25" s="26">
        <v>70</v>
      </c>
      <c r="D25" s="26">
        <v>400</v>
      </c>
      <c r="E25" s="26">
        <v>930</v>
      </c>
      <c r="F25" s="26">
        <v>146</v>
      </c>
      <c r="G25" s="26">
        <v>3394</v>
      </c>
      <c r="H25" s="26">
        <v>148</v>
      </c>
      <c r="I25" s="26">
        <v>7</v>
      </c>
      <c r="J25" s="26">
        <v>91</v>
      </c>
      <c r="K25" s="26">
        <v>11</v>
      </c>
      <c r="L25" s="26">
        <v>1624</v>
      </c>
      <c r="M25" s="26">
        <v>182</v>
      </c>
      <c r="N25" s="26">
        <v>2110</v>
      </c>
      <c r="O25" s="26">
        <v>1295</v>
      </c>
      <c r="P25" s="236">
        <v>11551</v>
      </c>
      <c r="Q25" s="242" t="str">
        <f t="shared" si="1"/>
        <v>津山</v>
      </c>
    </row>
    <row r="26" spans="1:17" s="2" customFormat="1" ht="21" customHeight="1">
      <c r="A26" s="52" t="s">
        <v>217</v>
      </c>
      <c r="B26" s="26">
        <v>269</v>
      </c>
      <c r="C26" s="26">
        <v>9</v>
      </c>
      <c r="D26" s="26">
        <v>96</v>
      </c>
      <c r="E26" s="26">
        <v>236</v>
      </c>
      <c r="F26" s="26">
        <v>44</v>
      </c>
      <c r="G26" s="26">
        <v>767</v>
      </c>
      <c r="H26" s="26">
        <v>35</v>
      </c>
      <c r="I26" s="26">
        <v>2</v>
      </c>
      <c r="J26" s="26">
        <v>20</v>
      </c>
      <c r="K26" s="26">
        <v>3</v>
      </c>
      <c r="L26" s="26">
        <v>456</v>
      </c>
      <c r="M26" s="26">
        <v>67</v>
      </c>
      <c r="N26" s="26">
        <v>475</v>
      </c>
      <c r="O26" s="26">
        <v>473</v>
      </c>
      <c r="P26" s="236">
        <v>2952</v>
      </c>
      <c r="Q26" s="242" t="str">
        <f t="shared" si="1"/>
        <v>玉野</v>
      </c>
    </row>
    <row r="27" spans="1:17" s="2" customFormat="1" ht="21" customHeight="1">
      <c r="A27" s="52" t="s">
        <v>218</v>
      </c>
      <c r="B27" s="26">
        <v>566</v>
      </c>
      <c r="C27" s="26">
        <v>24</v>
      </c>
      <c r="D27" s="26">
        <v>190</v>
      </c>
      <c r="E27" s="26">
        <v>468</v>
      </c>
      <c r="F27" s="26">
        <v>60</v>
      </c>
      <c r="G27" s="26">
        <v>1547</v>
      </c>
      <c r="H27" s="26">
        <v>40</v>
      </c>
      <c r="I27" s="26">
        <v>4</v>
      </c>
      <c r="J27" s="26">
        <v>32</v>
      </c>
      <c r="K27" s="26">
        <v>6</v>
      </c>
      <c r="L27" s="26">
        <v>699</v>
      </c>
      <c r="M27" s="26">
        <v>80</v>
      </c>
      <c r="N27" s="26">
        <v>779</v>
      </c>
      <c r="O27" s="26">
        <v>695</v>
      </c>
      <c r="P27" s="236">
        <v>5190</v>
      </c>
      <c r="Q27" s="242" t="str">
        <f t="shared" si="1"/>
        <v>笠岡</v>
      </c>
    </row>
    <row r="28" spans="1:17" s="2" customFormat="1" ht="21" customHeight="1">
      <c r="A28" s="52" t="s">
        <v>219</v>
      </c>
      <c r="B28" s="26">
        <v>236</v>
      </c>
      <c r="C28" s="26">
        <v>7</v>
      </c>
      <c r="D28" s="26">
        <v>43</v>
      </c>
      <c r="E28" s="26">
        <v>211</v>
      </c>
      <c r="F28" s="26">
        <v>26</v>
      </c>
      <c r="G28" s="26">
        <v>674</v>
      </c>
      <c r="H28" s="26">
        <v>13</v>
      </c>
      <c r="I28" s="26">
        <v>2</v>
      </c>
      <c r="J28" s="26">
        <v>9</v>
      </c>
      <c r="K28" s="26">
        <v>1</v>
      </c>
      <c r="L28" s="26">
        <v>220</v>
      </c>
      <c r="M28" s="26">
        <v>19</v>
      </c>
      <c r="N28" s="26">
        <v>197</v>
      </c>
      <c r="O28" s="26">
        <v>185</v>
      </c>
      <c r="P28" s="236">
        <v>1843</v>
      </c>
      <c r="Q28" s="242" t="str">
        <f t="shared" si="1"/>
        <v>高梁</v>
      </c>
    </row>
    <row r="29" spans="1:17" s="2" customFormat="1" ht="21" customHeight="1">
      <c r="A29" s="52" t="s">
        <v>220</v>
      </c>
      <c r="B29" s="26">
        <v>245</v>
      </c>
      <c r="C29" s="26">
        <v>10</v>
      </c>
      <c r="D29" s="26">
        <v>66</v>
      </c>
      <c r="E29" s="26">
        <v>241</v>
      </c>
      <c r="F29" s="26">
        <v>19</v>
      </c>
      <c r="G29" s="26">
        <v>556</v>
      </c>
      <c r="H29" s="26">
        <v>13</v>
      </c>
      <c r="I29" s="26">
        <v>3</v>
      </c>
      <c r="J29" s="26">
        <v>7</v>
      </c>
      <c r="K29" s="26">
        <v>2</v>
      </c>
      <c r="L29" s="26">
        <v>234</v>
      </c>
      <c r="M29" s="26">
        <v>17</v>
      </c>
      <c r="N29" s="26">
        <v>222</v>
      </c>
      <c r="O29" s="26">
        <v>200</v>
      </c>
      <c r="P29" s="236">
        <v>1834</v>
      </c>
      <c r="Q29" s="242" t="str">
        <f t="shared" si="1"/>
        <v>新見</v>
      </c>
    </row>
    <row r="30" spans="1:17" s="2" customFormat="1" ht="21" customHeight="1">
      <c r="A30" s="52" t="s">
        <v>221</v>
      </c>
      <c r="B30" s="26">
        <v>415</v>
      </c>
      <c r="C30" s="26">
        <v>12</v>
      </c>
      <c r="D30" s="26">
        <v>118</v>
      </c>
      <c r="E30" s="26">
        <v>309</v>
      </c>
      <c r="F30" s="26">
        <v>33</v>
      </c>
      <c r="G30" s="26">
        <v>894</v>
      </c>
      <c r="H30" s="26">
        <v>23</v>
      </c>
      <c r="I30" s="26">
        <v>2</v>
      </c>
      <c r="J30" s="26">
        <v>14</v>
      </c>
      <c r="K30" s="26">
        <v>3</v>
      </c>
      <c r="L30" s="26">
        <v>406</v>
      </c>
      <c r="M30" s="26">
        <v>30</v>
      </c>
      <c r="N30" s="26">
        <v>420</v>
      </c>
      <c r="O30" s="26">
        <v>383</v>
      </c>
      <c r="P30" s="236">
        <v>3062</v>
      </c>
      <c r="Q30" s="242" t="str">
        <f t="shared" si="1"/>
        <v>久世</v>
      </c>
    </row>
    <row r="31" spans="1:17" s="3" customFormat="1" ht="21" customHeight="1">
      <c r="A31" s="35" t="s">
        <v>222</v>
      </c>
      <c r="B31" s="33">
        <v>9536</v>
      </c>
      <c r="C31" s="33">
        <v>564</v>
      </c>
      <c r="D31" s="33">
        <v>3558</v>
      </c>
      <c r="E31" s="33">
        <v>8927</v>
      </c>
      <c r="F31" s="33">
        <v>1603</v>
      </c>
      <c r="G31" s="33">
        <v>33081</v>
      </c>
      <c r="H31" s="33">
        <v>1738</v>
      </c>
      <c r="I31" s="33">
        <v>86</v>
      </c>
      <c r="J31" s="33">
        <v>890</v>
      </c>
      <c r="K31" s="33">
        <v>146</v>
      </c>
      <c r="L31" s="33">
        <v>16071</v>
      </c>
      <c r="M31" s="33">
        <v>2112</v>
      </c>
      <c r="N31" s="33">
        <v>20615</v>
      </c>
      <c r="O31" s="33">
        <v>13144</v>
      </c>
      <c r="P31" s="237">
        <v>112070</v>
      </c>
      <c r="Q31" s="243" t="str">
        <f t="shared" si="1"/>
        <v>岡山県計</v>
      </c>
    </row>
    <row r="32" spans="1:17" s="9" customFormat="1" ht="21" customHeight="1">
      <c r="A32" s="280"/>
      <c r="B32" s="281"/>
      <c r="C32" s="281"/>
      <c r="D32" s="281"/>
      <c r="E32" s="281"/>
      <c r="F32" s="281"/>
      <c r="G32" s="281"/>
      <c r="H32" s="281"/>
      <c r="I32" s="281"/>
      <c r="J32" s="281"/>
      <c r="K32" s="281"/>
      <c r="L32" s="281"/>
      <c r="M32" s="281"/>
      <c r="N32" s="281"/>
      <c r="O32" s="281"/>
      <c r="P32" s="282"/>
      <c r="Q32" s="283"/>
    </row>
    <row r="33" spans="1:17" s="2" customFormat="1" ht="21" customHeight="1">
      <c r="A33" s="284" t="s">
        <v>223</v>
      </c>
      <c r="B33" s="285">
        <v>1162</v>
      </c>
      <c r="C33" s="285">
        <v>89</v>
      </c>
      <c r="D33" s="285">
        <v>356</v>
      </c>
      <c r="E33" s="285">
        <v>1268</v>
      </c>
      <c r="F33" s="285">
        <v>168</v>
      </c>
      <c r="G33" s="285">
        <v>10554</v>
      </c>
      <c r="H33" s="285">
        <v>707</v>
      </c>
      <c r="I33" s="285">
        <v>22</v>
      </c>
      <c r="J33" s="285">
        <v>230</v>
      </c>
      <c r="K33" s="285">
        <v>35</v>
      </c>
      <c r="L33" s="285">
        <v>1973</v>
      </c>
      <c r="M33" s="285">
        <v>266</v>
      </c>
      <c r="N33" s="285">
        <v>2152</v>
      </c>
      <c r="O33" s="285">
        <v>845</v>
      </c>
      <c r="P33" s="286">
        <v>19827</v>
      </c>
      <c r="Q33" s="287" t="str">
        <f aca="true" t="shared" si="2" ref="Q33:Q49">IF(A33="","",A33)</f>
        <v>広島東</v>
      </c>
    </row>
    <row r="34" spans="1:17" s="2" customFormat="1" ht="21" customHeight="1">
      <c r="A34" s="52" t="s">
        <v>224</v>
      </c>
      <c r="B34" s="26">
        <v>752</v>
      </c>
      <c r="C34" s="26">
        <v>35</v>
      </c>
      <c r="D34" s="26">
        <v>356</v>
      </c>
      <c r="E34" s="26">
        <v>908</v>
      </c>
      <c r="F34" s="26">
        <v>120</v>
      </c>
      <c r="G34" s="26">
        <v>3115</v>
      </c>
      <c r="H34" s="26">
        <v>273</v>
      </c>
      <c r="I34" s="26">
        <v>6</v>
      </c>
      <c r="J34" s="26">
        <v>80</v>
      </c>
      <c r="K34" s="26">
        <v>10</v>
      </c>
      <c r="L34" s="26">
        <v>1872</v>
      </c>
      <c r="M34" s="26">
        <v>228</v>
      </c>
      <c r="N34" s="26">
        <v>2251</v>
      </c>
      <c r="O34" s="26">
        <v>1098</v>
      </c>
      <c r="P34" s="236">
        <v>11104</v>
      </c>
      <c r="Q34" s="242" t="str">
        <f t="shared" si="2"/>
        <v>広島南</v>
      </c>
    </row>
    <row r="35" spans="1:17" s="2" customFormat="1" ht="21" customHeight="1">
      <c r="A35" s="52" t="s">
        <v>225</v>
      </c>
      <c r="B35" s="26">
        <v>1178</v>
      </c>
      <c r="C35" s="26">
        <v>100</v>
      </c>
      <c r="D35" s="26">
        <v>497</v>
      </c>
      <c r="E35" s="26">
        <v>1477</v>
      </c>
      <c r="F35" s="26">
        <v>287</v>
      </c>
      <c r="G35" s="26">
        <v>8986</v>
      </c>
      <c r="H35" s="26">
        <v>586</v>
      </c>
      <c r="I35" s="26">
        <v>38</v>
      </c>
      <c r="J35" s="26">
        <v>154</v>
      </c>
      <c r="K35" s="26">
        <v>20</v>
      </c>
      <c r="L35" s="26">
        <v>4357</v>
      </c>
      <c r="M35" s="26">
        <v>416</v>
      </c>
      <c r="N35" s="26">
        <v>3881</v>
      </c>
      <c r="O35" s="26">
        <v>1868</v>
      </c>
      <c r="P35" s="236">
        <v>23845</v>
      </c>
      <c r="Q35" s="242" t="str">
        <f t="shared" si="2"/>
        <v>広島西</v>
      </c>
    </row>
    <row r="36" spans="1:17" s="2" customFormat="1" ht="21" customHeight="1">
      <c r="A36" s="52" t="s">
        <v>226</v>
      </c>
      <c r="B36" s="26">
        <v>1508</v>
      </c>
      <c r="C36" s="26">
        <v>71</v>
      </c>
      <c r="D36" s="26">
        <v>911</v>
      </c>
      <c r="E36" s="26">
        <v>1960</v>
      </c>
      <c r="F36" s="26">
        <v>359</v>
      </c>
      <c r="G36" s="26">
        <v>5769</v>
      </c>
      <c r="H36" s="26">
        <v>421</v>
      </c>
      <c r="I36" s="26">
        <v>17</v>
      </c>
      <c r="J36" s="26">
        <v>159</v>
      </c>
      <c r="K36" s="26">
        <v>25</v>
      </c>
      <c r="L36" s="26">
        <v>4507</v>
      </c>
      <c r="M36" s="26">
        <v>535</v>
      </c>
      <c r="N36" s="26">
        <v>4990</v>
      </c>
      <c r="O36" s="26">
        <v>3120</v>
      </c>
      <c r="P36" s="236">
        <v>24352</v>
      </c>
      <c r="Q36" s="242" t="str">
        <f t="shared" si="2"/>
        <v>広島北</v>
      </c>
    </row>
    <row r="37" spans="1:17" s="2" customFormat="1" ht="21" customHeight="1">
      <c r="A37" s="52" t="s">
        <v>227</v>
      </c>
      <c r="B37" s="26">
        <v>1232</v>
      </c>
      <c r="C37" s="26">
        <v>62</v>
      </c>
      <c r="D37" s="26">
        <v>508</v>
      </c>
      <c r="E37" s="26">
        <v>1115</v>
      </c>
      <c r="F37" s="26">
        <v>184</v>
      </c>
      <c r="G37" s="26">
        <v>4893</v>
      </c>
      <c r="H37" s="26">
        <v>190</v>
      </c>
      <c r="I37" s="26">
        <v>11</v>
      </c>
      <c r="J37" s="26">
        <v>107</v>
      </c>
      <c r="K37" s="26">
        <v>30</v>
      </c>
      <c r="L37" s="26">
        <v>2920</v>
      </c>
      <c r="M37" s="26">
        <v>259</v>
      </c>
      <c r="N37" s="26">
        <v>2439</v>
      </c>
      <c r="O37" s="26">
        <v>1676</v>
      </c>
      <c r="P37" s="236">
        <v>15626</v>
      </c>
      <c r="Q37" s="242" t="str">
        <f t="shared" si="2"/>
        <v>呉</v>
      </c>
    </row>
    <row r="38" spans="1:17" s="2" customFormat="1" ht="21" customHeight="1">
      <c r="A38" s="52" t="s">
        <v>228</v>
      </c>
      <c r="B38" s="26">
        <v>269</v>
      </c>
      <c r="C38" s="26">
        <v>16</v>
      </c>
      <c r="D38" s="26">
        <v>81</v>
      </c>
      <c r="E38" s="26">
        <v>219</v>
      </c>
      <c r="F38" s="26">
        <v>34</v>
      </c>
      <c r="G38" s="26">
        <v>964</v>
      </c>
      <c r="H38" s="26">
        <v>27</v>
      </c>
      <c r="I38" s="26">
        <v>2</v>
      </c>
      <c r="J38" s="26">
        <v>17</v>
      </c>
      <c r="K38" s="26">
        <v>4</v>
      </c>
      <c r="L38" s="26">
        <v>452</v>
      </c>
      <c r="M38" s="26">
        <v>34</v>
      </c>
      <c r="N38" s="26">
        <v>391</v>
      </c>
      <c r="O38" s="26">
        <v>338</v>
      </c>
      <c r="P38" s="236">
        <v>2848</v>
      </c>
      <c r="Q38" s="242" t="str">
        <f t="shared" si="2"/>
        <v>竹原</v>
      </c>
    </row>
    <row r="39" spans="1:17" s="2" customFormat="1" ht="21" customHeight="1">
      <c r="A39" s="52" t="s">
        <v>229</v>
      </c>
      <c r="B39" s="26">
        <v>536</v>
      </c>
      <c r="C39" s="26">
        <v>23</v>
      </c>
      <c r="D39" s="26">
        <v>205</v>
      </c>
      <c r="E39" s="26">
        <v>494</v>
      </c>
      <c r="F39" s="26">
        <v>69</v>
      </c>
      <c r="G39" s="26">
        <v>1785</v>
      </c>
      <c r="H39" s="26">
        <v>84</v>
      </c>
      <c r="I39" s="26">
        <v>4</v>
      </c>
      <c r="J39" s="26">
        <v>43</v>
      </c>
      <c r="K39" s="26">
        <v>8</v>
      </c>
      <c r="L39" s="26">
        <v>887</v>
      </c>
      <c r="M39" s="26">
        <v>92</v>
      </c>
      <c r="N39" s="26">
        <v>992</v>
      </c>
      <c r="O39" s="26">
        <v>934</v>
      </c>
      <c r="P39" s="236">
        <v>6156</v>
      </c>
      <c r="Q39" s="242" t="str">
        <f t="shared" si="2"/>
        <v>三原</v>
      </c>
    </row>
    <row r="40" spans="1:17" s="2" customFormat="1" ht="21" customHeight="1">
      <c r="A40" s="52" t="s">
        <v>230</v>
      </c>
      <c r="B40" s="26">
        <v>855</v>
      </c>
      <c r="C40" s="26">
        <v>48</v>
      </c>
      <c r="D40" s="26">
        <v>346</v>
      </c>
      <c r="E40" s="26">
        <v>840</v>
      </c>
      <c r="F40" s="26">
        <v>117</v>
      </c>
      <c r="G40" s="26">
        <v>3162</v>
      </c>
      <c r="H40" s="26">
        <v>121</v>
      </c>
      <c r="I40" s="26">
        <v>7</v>
      </c>
      <c r="J40" s="26">
        <v>65</v>
      </c>
      <c r="K40" s="26">
        <v>11</v>
      </c>
      <c r="L40" s="26">
        <v>1605</v>
      </c>
      <c r="M40" s="26">
        <v>166</v>
      </c>
      <c r="N40" s="26">
        <v>1548</v>
      </c>
      <c r="O40" s="26">
        <v>1266</v>
      </c>
      <c r="P40" s="236">
        <v>10157</v>
      </c>
      <c r="Q40" s="242" t="str">
        <f t="shared" si="2"/>
        <v>尾道</v>
      </c>
    </row>
    <row r="41" spans="1:17" s="2" customFormat="1" ht="21" customHeight="1">
      <c r="A41" s="52" t="s">
        <v>231</v>
      </c>
      <c r="B41" s="26">
        <v>1886</v>
      </c>
      <c r="C41" s="26">
        <v>145</v>
      </c>
      <c r="D41" s="26">
        <v>815</v>
      </c>
      <c r="E41" s="26">
        <v>2610</v>
      </c>
      <c r="F41" s="26">
        <v>406</v>
      </c>
      <c r="G41" s="26">
        <v>8607</v>
      </c>
      <c r="H41" s="26">
        <v>436</v>
      </c>
      <c r="I41" s="26">
        <v>20</v>
      </c>
      <c r="J41" s="26">
        <v>184</v>
      </c>
      <c r="K41" s="26">
        <v>29</v>
      </c>
      <c r="L41" s="26">
        <v>3880</v>
      </c>
      <c r="M41" s="26">
        <v>498</v>
      </c>
      <c r="N41" s="26">
        <v>4773</v>
      </c>
      <c r="O41" s="26">
        <v>4128</v>
      </c>
      <c r="P41" s="236">
        <v>28417</v>
      </c>
      <c r="Q41" s="242" t="str">
        <f t="shared" si="2"/>
        <v>福山</v>
      </c>
    </row>
    <row r="42" spans="1:17" s="2" customFormat="1" ht="21" customHeight="1">
      <c r="A42" s="52" t="s">
        <v>232</v>
      </c>
      <c r="B42" s="26">
        <v>458</v>
      </c>
      <c r="C42" s="26">
        <v>19</v>
      </c>
      <c r="D42" s="26">
        <v>154</v>
      </c>
      <c r="E42" s="26">
        <v>586</v>
      </c>
      <c r="F42" s="26">
        <v>61</v>
      </c>
      <c r="G42" s="26">
        <v>1575</v>
      </c>
      <c r="H42" s="26">
        <v>44</v>
      </c>
      <c r="I42" s="26">
        <v>4</v>
      </c>
      <c r="J42" s="26">
        <v>31</v>
      </c>
      <c r="K42" s="26">
        <v>4</v>
      </c>
      <c r="L42" s="26">
        <v>787</v>
      </c>
      <c r="M42" s="26">
        <v>59</v>
      </c>
      <c r="N42" s="26">
        <v>758</v>
      </c>
      <c r="O42" s="26">
        <v>1024</v>
      </c>
      <c r="P42" s="236">
        <v>5564</v>
      </c>
      <c r="Q42" s="242" t="str">
        <f t="shared" si="2"/>
        <v>府中</v>
      </c>
    </row>
    <row r="43" spans="1:17" s="2" customFormat="1" ht="21" customHeight="1">
      <c r="A43" s="52" t="s">
        <v>233</v>
      </c>
      <c r="B43" s="26">
        <v>387</v>
      </c>
      <c r="C43" s="26">
        <v>36</v>
      </c>
      <c r="D43" s="26">
        <v>144</v>
      </c>
      <c r="E43" s="26">
        <v>345</v>
      </c>
      <c r="F43" s="26">
        <v>58</v>
      </c>
      <c r="G43" s="26">
        <v>1425</v>
      </c>
      <c r="H43" s="26">
        <v>136</v>
      </c>
      <c r="I43" s="26">
        <v>4</v>
      </c>
      <c r="J43" s="26">
        <v>22</v>
      </c>
      <c r="K43" s="26">
        <v>3</v>
      </c>
      <c r="L43" s="26">
        <v>904</v>
      </c>
      <c r="M43" s="26">
        <v>73</v>
      </c>
      <c r="N43" s="26">
        <v>795</v>
      </c>
      <c r="O43" s="26">
        <v>599</v>
      </c>
      <c r="P43" s="236">
        <v>4931</v>
      </c>
      <c r="Q43" s="242" t="str">
        <f t="shared" si="2"/>
        <v>三次</v>
      </c>
    </row>
    <row r="44" spans="1:17" s="2" customFormat="1" ht="21" customHeight="1">
      <c r="A44" s="52" t="s">
        <v>234</v>
      </c>
      <c r="B44" s="26">
        <v>305</v>
      </c>
      <c r="C44" s="26">
        <v>15</v>
      </c>
      <c r="D44" s="26">
        <v>109</v>
      </c>
      <c r="E44" s="26">
        <v>266</v>
      </c>
      <c r="F44" s="26">
        <v>31</v>
      </c>
      <c r="G44" s="26">
        <v>816</v>
      </c>
      <c r="H44" s="26">
        <v>26</v>
      </c>
      <c r="I44" s="26">
        <v>3</v>
      </c>
      <c r="J44" s="26">
        <v>17</v>
      </c>
      <c r="K44" s="26">
        <v>3</v>
      </c>
      <c r="L44" s="26">
        <v>461</v>
      </c>
      <c r="M44" s="26">
        <v>36</v>
      </c>
      <c r="N44" s="26">
        <v>404</v>
      </c>
      <c r="O44" s="26">
        <v>340</v>
      </c>
      <c r="P44" s="236">
        <v>2832</v>
      </c>
      <c r="Q44" s="242" t="str">
        <f t="shared" si="2"/>
        <v>庄原</v>
      </c>
    </row>
    <row r="45" spans="1:17" s="2" customFormat="1" ht="21" customHeight="1">
      <c r="A45" s="52" t="s">
        <v>235</v>
      </c>
      <c r="B45" s="26">
        <v>1090</v>
      </c>
      <c r="C45" s="26">
        <v>40</v>
      </c>
      <c r="D45" s="26">
        <v>415</v>
      </c>
      <c r="E45" s="26">
        <v>824</v>
      </c>
      <c r="F45" s="26">
        <v>124</v>
      </c>
      <c r="G45" s="26">
        <v>3511</v>
      </c>
      <c r="H45" s="26">
        <v>163</v>
      </c>
      <c r="I45" s="26">
        <v>9</v>
      </c>
      <c r="J45" s="26">
        <v>76</v>
      </c>
      <c r="K45" s="26">
        <v>13</v>
      </c>
      <c r="L45" s="26">
        <v>1847</v>
      </c>
      <c r="M45" s="26">
        <v>242</v>
      </c>
      <c r="N45" s="26">
        <v>2328</v>
      </c>
      <c r="O45" s="26">
        <v>1333</v>
      </c>
      <c r="P45" s="236">
        <v>12015</v>
      </c>
      <c r="Q45" s="242" t="str">
        <f t="shared" si="2"/>
        <v>西条</v>
      </c>
    </row>
    <row r="46" spans="1:17" s="2" customFormat="1" ht="21" customHeight="1">
      <c r="A46" s="52" t="s">
        <v>236</v>
      </c>
      <c r="B46" s="26">
        <v>1012</v>
      </c>
      <c r="C46" s="26">
        <v>72</v>
      </c>
      <c r="D46" s="26">
        <v>598</v>
      </c>
      <c r="E46" s="26">
        <v>1145</v>
      </c>
      <c r="F46" s="26">
        <v>183</v>
      </c>
      <c r="G46" s="26">
        <v>3386</v>
      </c>
      <c r="H46" s="26">
        <v>220</v>
      </c>
      <c r="I46" s="26">
        <v>8</v>
      </c>
      <c r="J46" s="26">
        <v>97</v>
      </c>
      <c r="K46" s="26">
        <v>17</v>
      </c>
      <c r="L46" s="26">
        <v>2858</v>
      </c>
      <c r="M46" s="26">
        <v>303</v>
      </c>
      <c r="N46" s="26">
        <v>2942</v>
      </c>
      <c r="O46" s="26">
        <v>1872</v>
      </c>
      <c r="P46" s="236">
        <v>14713</v>
      </c>
      <c r="Q46" s="242" t="str">
        <f t="shared" si="2"/>
        <v>廿日市</v>
      </c>
    </row>
    <row r="47" spans="1:17" s="2" customFormat="1" ht="21" customHeight="1">
      <c r="A47" s="52" t="s">
        <v>237</v>
      </c>
      <c r="B47" s="26">
        <v>773</v>
      </c>
      <c r="C47" s="26">
        <v>32</v>
      </c>
      <c r="D47" s="26">
        <v>471</v>
      </c>
      <c r="E47" s="26">
        <v>877</v>
      </c>
      <c r="F47" s="26">
        <v>91</v>
      </c>
      <c r="G47" s="26">
        <v>2918</v>
      </c>
      <c r="H47" s="26">
        <v>198</v>
      </c>
      <c r="I47" s="26">
        <v>7</v>
      </c>
      <c r="J47" s="26">
        <v>90</v>
      </c>
      <c r="K47" s="26">
        <v>13</v>
      </c>
      <c r="L47" s="26">
        <v>2346</v>
      </c>
      <c r="M47" s="26">
        <v>245</v>
      </c>
      <c r="N47" s="26">
        <v>2579</v>
      </c>
      <c r="O47" s="26">
        <v>1409</v>
      </c>
      <c r="P47" s="236">
        <v>12049</v>
      </c>
      <c r="Q47" s="242" t="str">
        <f t="shared" si="2"/>
        <v>海田</v>
      </c>
    </row>
    <row r="48" spans="1:17" s="2" customFormat="1" ht="21" customHeight="1">
      <c r="A48" s="52" t="s">
        <v>238</v>
      </c>
      <c r="B48" s="26">
        <v>246</v>
      </c>
      <c r="C48" s="26">
        <v>5</v>
      </c>
      <c r="D48" s="26">
        <v>111</v>
      </c>
      <c r="E48" s="26">
        <v>212</v>
      </c>
      <c r="F48" s="26">
        <v>17</v>
      </c>
      <c r="G48" s="26">
        <v>686</v>
      </c>
      <c r="H48" s="26">
        <v>19</v>
      </c>
      <c r="I48" s="26">
        <v>3</v>
      </c>
      <c r="J48" s="26">
        <v>15</v>
      </c>
      <c r="K48" s="26">
        <v>2</v>
      </c>
      <c r="L48" s="26">
        <v>421</v>
      </c>
      <c r="M48" s="26">
        <v>35</v>
      </c>
      <c r="N48" s="26">
        <v>371</v>
      </c>
      <c r="O48" s="26">
        <v>315</v>
      </c>
      <c r="P48" s="236">
        <v>2458</v>
      </c>
      <c r="Q48" s="242" t="str">
        <f t="shared" si="2"/>
        <v>吉田</v>
      </c>
    </row>
    <row r="49" spans="1:17" s="3" customFormat="1" ht="21" customHeight="1">
      <c r="A49" s="35" t="s">
        <v>239</v>
      </c>
      <c r="B49" s="33">
        <v>13649</v>
      </c>
      <c r="C49" s="33">
        <v>808</v>
      </c>
      <c r="D49" s="33">
        <v>6077</v>
      </c>
      <c r="E49" s="33">
        <v>15146</v>
      </c>
      <c r="F49" s="33">
        <v>2309</v>
      </c>
      <c r="G49" s="33">
        <v>62152</v>
      </c>
      <c r="H49" s="33">
        <v>3651</v>
      </c>
      <c r="I49" s="33">
        <v>165</v>
      </c>
      <c r="J49" s="33">
        <v>1387</v>
      </c>
      <c r="K49" s="33">
        <v>227</v>
      </c>
      <c r="L49" s="33">
        <v>32077</v>
      </c>
      <c r="M49" s="33">
        <v>3487</v>
      </c>
      <c r="N49" s="33">
        <v>33594</v>
      </c>
      <c r="O49" s="33">
        <v>22165</v>
      </c>
      <c r="P49" s="237">
        <v>196894</v>
      </c>
      <c r="Q49" s="243" t="str">
        <f t="shared" si="2"/>
        <v>広島県計</v>
      </c>
    </row>
    <row r="50" spans="1:17" s="9" customFormat="1" ht="21" customHeight="1">
      <c r="A50" s="8"/>
      <c r="B50" s="31"/>
      <c r="C50" s="31"/>
      <c r="D50" s="31"/>
      <c r="E50" s="31"/>
      <c r="F50" s="31"/>
      <c r="G50" s="31"/>
      <c r="H50" s="31"/>
      <c r="I50" s="31"/>
      <c r="J50" s="31"/>
      <c r="K50" s="31"/>
      <c r="L50" s="31"/>
      <c r="M50" s="31"/>
      <c r="N50" s="31"/>
      <c r="O50" s="31"/>
      <c r="P50" s="238"/>
      <c r="Q50" s="231"/>
    </row>
    <row r="51" spans="1:17" s="2" customFormat="1" ht="21" customHeight="1">
      <c r="A51" s="54" t="s">
        <v>240</v>
      </c>
      <c r="B51" s="34">
        <v>1235</v>
      </c>
      <c r="C51" s="34">
        <v>104</v>
      </c>
      <c r="D51" s="34">
        <v>713</v>
      </c>
      <c r="E51" s="34">
        <v>1569</v>
      </c>
      <c r="F51" s="34">
        <v>210</v>
      </c>
      <c r="G51" s="34">
        <v>5177</v>
      </c>
      <c r="H51" s="34">
        <v>290</v>
      </c>
      <c r="I51" s="34">
        <v>10</v>
      </c>
      <c r="J51" s="34">
        <v>135</v>
      </c>
      <c r="K51" s="34">
        <v>29</v>
      </c>
      <c r="L51" s="34">
        <v>3026</v>
      </c>
      <c r="M51" s="34">
        <v>240</v>
      </c>
      <c r="N51" s="34">
        <v>2956</v>
      </c>
      <c r="O51" s="34">
        <v>1933</v>
      </c>
      <c r="P51" s="239">
        <v>17628</v>
      </c>
      <c r="Q51" s="244" t="str">
        <f aca="true" t="shared" si="3" ref="Q51:Q62">IF(A51="","",A51)</f>
        <v>下関</v>
      </c>
    </row>
    <row r="52" spans="1:17" s="2" customFormat="1" ht="21" customHeight="1">
      <c r="A52" s="52" t="s">
        <v>241</v>
      </c>
      <c r="B52" s="26">
        <v>737</v>
      </c>
      <c r="C52" s="26">
        <v>65</v>
      </c>
      <c r="D52" s="26">
        <v>340</v>
      </c>
      <c r="E52" s="26">
        <v>1077</v>
      </c>
      <c r="F52" s="26">
        <v>114</v>
      </c>
      <c r="G52" s="26">
        <v>3536</v>
      </c>
      <c r="H52" s="26">
        <v>166</v>
      </c>
      <c r="I52" s="26">
        <v>9</v>
      </c>
      <c r="J52" s="26">
        <v>75</v>
      </c>
      <c r="K52" s="26">
        <v>17</v>
      </c>
      <c r="L52" s="26">
        <v>2063</v>
      </c>
      <c r="M52" s="26">
        <v>136</v>
      </c>
      <c r="N52" s="26">
        <v>1853</v>
      </c>
      <c r="O52" s="26">
        <v>1260</v>
      </c>
      <c r="P52" s="236">
        <v>11449</v>
      </c>
      <c r="Q52" s="242" t="str">
        <f t="shared" si="3"/>
        <v>宇部</v>
      </c>
    </row>
    <row r="53" spans="1:17" s="2" customFormat="1" ht="21" customHeight="1">
      <c r="A53" s="52" t="s">
        <v>242</v>
      </c>
      <c r="B53" s="26">
        <v>972</v>
      </c>
      <c r="C53" s="26">
        <v>83</v>
      </c>
      <c r="D53" s="26">
        <v>379</v>
      </c>
      <c r="E53" s="26">
        <v>1175</v>
      </c>
      <c r="F53" s="26">
        <v>217</v>
      </c>
      <c r="G53" s="26">
        <v>4414</v>
      </c>
      <c r="H53" s="26">
        <v>205</v>
      </c>
      <c r="I53" s="26">
        <v>12</v>
      </c>
      <c r="J53" s="26">
        <v>81</v>
      </c>
      <c r="K53" s="26">
        <v>16</v>
      </c>
      <c r="L53" s="26">
        <v>1923</v>
      </c>
      <c r="M53" s="26">
        <v>174</v>
      </c>
      <c r="N53" s="26">
        <v>2094</v>
      </c>
      <c r="O53" s="26">
        <v>1534</v>
      </c>
      <c r="P53" s="236">
        <v>13279</v>
      </c>
      <c r="Q53" s="242" t="str">
        <f t="shared" si="3"/>
        <v>山口</v>
      </c>
    </row>
    <row r="54" spans="1:17" s="2" customFormat="1" ht="21" customHeight="1">
      <c r="A54" s="52" t="s">
        <v>243</v>
      </c>
      <c r="B54" s="26">
        <v>370</v>
      </c>
      <c r="C54" s="26">
        <v>27</v>
      </c>
      <c r="D54" s="26">
        <v>165</v>
      </c>
      <c r="E54" s="26">
        <v>354</v>
      </c>
      <c r="F54" s="26">
        <v>48</v>
      </c>
      <c r="G54" s="26">
        <v>1382</v>
      </c>
      <c r="H54" s="26">
        <v>28</v>
      </c>
      <c r="I54" s="26">
        <v>3</v>
      </c>
      <c r="J54" s="26">
        <v>18</v>
      </c>
      <c r="K54" s="26">
        <v>4</v>
      </c>
      <c r="L54" s="26">
        <v>551</v>
      </c>
      <c r="M54" s="26">
        <v>52</v>
      </c>
      <c r="N54" s="26">
        <v>398</v>
      </c>
      <c r="O54" s="26">
        <v>513</v>
      </c>
      <c r="P54" s="236">
        <v>3914</v>
      </c>
      <c r="Q54" s="242" t="str">
        <f t="shared" si="3"/>
        <v>萩</v>
      </c>
    </row>
    <row r="55" spans="1:17" s="2" customFormat="1" ht="21" customHeight="1">
      <c r="A55" s="52" t="s">
        <v>244</v>
      </c>
      <c r="B55" s="26">
        <v>990</v>
      </c>
      <c r="C55" s="26">
        <v>67</v>
      </c>
      <c r="D55" s="26">
        <v>542</v>
      </c>
      <c r="E55" s="26">
        <v>1127</v>
      </c>
      <c r="F55" s="26">
        <v>198</v>
      </c>
      <c r="G55" s="26">
        <v>4065</v>
      </c>
      <c r="H55" s="26">
        <v>176</v>
      </c>
      <c r="I55" s="26">
        <v>10</v>
      </c>
      <c r="J55" s="26">
        <v>83</v>
      </c>
      <c r="K55" s="26">
        <v>20</v>
      </c>
      <c r="L55" s="26">
        <v>2381</v>
      </c>
      <c r="M55" s="26">
        <v>187</v>
      </c>
      <c r="N55" s="26">
        <v>1904</v>
      </c>
      <c r="O55" s="26">
        <v>1635</v>
      </c>
      <c r="P55" s="236">
        <v>13384</v>
      </c>
      <c r="Q55" s="242" t="str">
        <f t="shared" si="3"/>
        <v>徳山</v>
      </c>
    </row>
    <row r="56" spans="1:17" s="2" customFormat="1" ht="21" customHeight="1">
      <c r="A56" s="52" t="s">
        <v>245</v>
      </c>
      <c r="B56" s="26">
        <v>507</v>
      </c>
      <c r="C56" s="26">
        <v>29</v>
      </c>
      <c r="D56" s="26">
        <v>305</v>
      </c>
      <c r="E56" s="26">
        <v>597</v>
      </c>
      <c r="F56" s="26">
        <v>88</v>
      </c>
      <c r="G56" s="26">
        <v>2392</v>
      </c>
      <c r="H56" s="26">
        <v>80</v>
      </c>
      <c r="I56" s="26">
        <v>6</v>
      </c>
      <c r="J56" s="26">
        <v>37</v>
      </c>
      <c r="K56" s="26">
        <v>10</v>
      </c>
      <c r="L56" s="26">
        <v>1327</v>
      </c>
      <c r="M56" s="26">
        <v>92</v>
      </c>
      <c r="N56" s="26">
        <v>1226</v>
      </c>
      <c r="O56" s="26">
        <v>808</v>
      </c>
      <c r="P56" s="236">
        <v>7503</v>
      </c>
      <c r="Q56" s="242" t="str">
        <f t="shared" si="3"/>
        <v>防府</v>
      </c>
    </row>
    <row r="57" spans="1:17" s="2" customFormat="1" ht="21" customHeight="1">
      <c r="A57" s="52" t="s">
        <v>246</v>
      </c>
      <c r="B57" s="26">
        <v>866</v>
      </c>
      <c r="C57" s="26">
        <v>53</v>
      </c>
      <c r="D57" s="26">
        <v>394</v>
      </c>
      <c r="E57" s="26">
        <v>826</v>
      </c>
      <c r="F57" s="26">
        <v>141</v>
      </c>
      <c r="G57" s="26">
        <v>3523</v>
      </c>
      <c r="H57" s="26">
        <v>121</v>
      </c>
      <c r="I57" s="26">
        <v>8</v>
      </c>
      <c r="J57" s="26">
        <v>65</v>
      </c>
      <c r="K57" s="26">
        <v>23</v>
      </c>
      <c r="L57" s="26">
        <v>1673</v>
      </c>
      <c r="M57" s="26">
        <v>152</v>
      </c>
      <c r="N57" s="26">
        <v>1517</v>
      </c>
      <c r="O57" s="26">
        <v>1063</v>
      </c>
      <c r="P57" s="236">
        <v>10424</v>
      </c>
      <c r="Q57" s="242" t="str">
        <f t="shared" si="3"/>
        <v>岩国</v>
      </c>
    </row>
    <row r="58" spans="1:17" s="2" customFormat="1" ht="21" customHeight="1">
      <c r="A58" s="52" t="s">
        <v>247</v>
      </c>
      <c r="B58" s="26">
        <v>402</v>
      </c>
      <c r="C58" s="26">
        <v>23</v>
      </c>
      <c r="D58" s="26">
        <v>225</v>
      </c>
      <c r="E58" s="26">
        <v>415</v>
      </c>
      <c r="F58" s="26">
        <v>69</v>
      </c>
      <c r="G58" s="26">
        <v>1303</v>
      </c>
      <c r="H58" s="26">
        <v>55</v>
      </c>
      <c r="I58" s="26">
        <v>6</v>
      </c>
      <c r="J58" s="26">
        <v>29</v>
      </c>
      <c r="K58" s="26">
        <v>6</v>
      </c>
      <c r="L58" s="26">
        <v>895</v>
      </c>
      <c r="M58" s="26">
        <v>52</v>
      </c>
      <c r="N58" s="26">
        <v>743</v>
      </c>
      <c r="O58" s="26">
        <v>720</v>
      </c>
      <c r="P58" s="236">
        <v>4943</v>
      </c>
      <c r="Q58" s="242" t="str">
        <f t="shared" si="3"/>
        <v>光</v>
      </c>
    </row>
    <row r="59" spans="1:17" s="2" customFormat="1" ht="21" customHeight="1">
      <c r="A59" s="52" t="s">
        <v>248</v>
      </c>
      <c r="B59" s="26">
        <v>197</v>
      </c>
      <c r="C59" s="26">
        <v>19</v>
      </c>
      <c r="D59" s="26">
        <v>130</v>
      </c>
      <c r="E59" s="26">
        <v>214</v>
      </c>
      <c r="F59" s="26">
        <v>38</v>
      </c>
      <c r="G59" s="26">
        <v>959</v>
      </c>
      <c r="H59" s="26">
        <v>24</v>
      </c>
      <c r="I59" s="26">
        <v>1</v>
      </c>
      <c r="J59" s="26">
        <v>15</v>
      </c>
      <c r="K59" s="26">
        <v>3</v>
      </c>
      <c r="L59" s="26">
        <v>410</v>
      </c>
      <c r="M59" s="26">
        <v>31</v>
      </c>
      <c r="N59" s="26">
        <v>285</v>
      </c>
      <c r="O59" s="26">
        <v>336</v>
      </c>
      <c r="P59" s="236">
        <v>2662</v>
      </c>
      <c r="Q59" s="242" t="str">
        <f t="shared" si="3"/>
        <v>長門</v>
      </c>
    </row>
    <row r="60" spans="1:17" s="2" customFormat="1" ht="21" customHeight="1">
      <c r="A60" s="52" t="s">
        <v>249</v>
      </c>
      <c r="B60" s="26">
        <v>342</v>
      </c>
      <c r="C60" s="26">
        <v>21</v>
      </c>
      <c r="D60" s="26">
        <v>157</v>
      </c>
      <c r="E60" s="26">
        <v>300</v>
      </c>
      <c r="F60" s="26">
        <v>51</v>
      </c>
      <c r="G60" s="26">
        <v>1169</v>
      </c>
      <c r="H60" s="26">
        <v>34</v>
      </c>
      <c r="I60" s="26">
        <v>4</v>
      </c>
      <c r="J60" s="26">
        <v>20</v>
      </c>
      <c r="K60" s="26">
        <v>5</v>
      </c>
      <c r="L60" s="26">
        <v>531</v>
      </c>
      <c r="M60" s="26">
        <v>47</v>
      </c>
      <c r="N60" s="26">
        <v>509</v>
      </c>
      <c r="O60" s="26">
        <v>488</v>
      </c>
      <c r="P60" s="236">
        <v>3677</v>
      </c>
      <c r="Q60" s="242" t="str">
        <f t="shared" si="3"/>
        <v>柳井</v>
      </c>
    </row>
    <row r="61" spans="1:17" s="2" customFormat="1" ht="21" customHeight="1">
      <c r="A61" s="52" t="s">
        <v>250</v>
      </c>
      <c r="B61" s="26">
        <v>457</v>
      </c>
      <c r="C61" s="26">
        <v>19</v>
      </c>
      <c r="D61" s="26">
        <v>241</v>
      </c>
      <c r="E61" s="26">
        <v>514</v>
      </c>
      <c r="F61" s="26">
        <v>68</v>
      </c>
      <c r="G61" s="26">
        <v>1698</v>
      </c>
      <c r="H61" s="26">
        <v>94</v>
      </c>
      <c r="I61" s="26">
        <v>4</v>
      </c>
      <c r="J61" s="26">
        <v>31</v>
      </c>
      <c r="K61" s="26">
        <v>5</v>
      </c>
      <c r="L61" s="26">
        <v>1132</v>
      </c>
      <c r="M61" s="26">
        <v>77</v>
      </c>
      <c r="N61" s="26">
        <v>808</v>
      </c>
      <c r="O61" s="26">
        <v>766</v>
      </c>
      <c r="P61" s="236">
        <v>5915</v>
      </c>
      <c r="Q61" s="242" t="str">
        <f t="shared" si="3"/>
        <v>厚狭</v>
      </c>
    </row>
    <row r="62" spans="1:17" s="3" customFormat="1" ht="21" customHeight="1">
      <c r="A62" s="35" t="s">
        <v>251</v>
      </c>
      <c r="B62" s="33">
        <v>7075</v>
      </c>
      <c r="C62" s="33">
        <v>510</v>
      </c>
      <c r="D62" s="33">
        <v>3591</v>
      </c>
      <c r="E62" s="33">
        <v>8168</v>
      </c>
      <c r="F62" s="33">
        <v>1242</v>
      </c>
      <c r="G62" s="33">
        <v>29618</v>
      </c>
      <c r="H62" s="33">
        <v>1273</v>
      </c>
      <c r="I62" s="33">
        <v>73</v>
      </c>
      <c r="J62" s="33">
        <v>589</v>
      </c>
      <c r="K62" s="33">
        <v>138</v>
      </c>
      <c r="L62" s="33">
        <v>15912</v>
      </c>
      <c r="M62" s="33">
        <v>1240</v>
      </c>
      <c r="N62" s="33">
        <v>14293</v>
      </c>
      <c r="O62" s="33">
        <v>11056</v>
      </c>
      <c r="P62" s="237">
        <v>94778</v>
      </c>
      <c r="Q62" s="243" t="str">
        <f t="shared" si="3"/>
        <v>山口県計</v>
      </c>
    </row>
    <row r="63" spans="1:17" s="9" customFormat="1" ht="21" customHeight="1" thickBot="1">
      <c r="A63" s="21"/>
      <c r="B63" s="22"/>
      <c r="C63" s="22"/>
      <c r="D63" s="22"/>
      <c r="E63" s="22"/>
      <c r="F63" s="22"/>
      <c r="G63" s="22"/>
      <c r="H63" s="22"/>
      <c r="I63" s="22"/>
      <c r="J63" s="22"/>
      <c r="K63" s="22"/>
      <c r="L63" s="22"/>
      <c r="M63" s="22"/>
      <c r="N63" s="22"/>
      <c r="O63" s="22"/>
      <c r="P63" s="22"/>
      <c r="Q63" s="232"/>
    </row>
    <row r="64" spans="1:17" s="3" customFormat="1" ht="21" customHeight="1" thickBot="1" thickTop="1">
      <c r="A64" s="53" t="s">
        <v>256</v>
      </c>
      <c r="B64" s="13">
        <v>39522</v>
      </c>
      <c r="C64" s="13">
        <v>2616</v>
      </c>
      <c r="D64" s="13">
        <v>16438</v>
      </c>
      <c r="E64" s="13">
        <v>39494</v>
      </c>
      <c r="F64" s="13">
        <v>6635</v>
      </c>
      <c r="G64" s="13">
        <v>151640</v>
      </c>
      <c r="H64" s="13">
        <v>8025</v>
      </c>
      <c r="I64" s="13">
        <v>619</v>
      </c>
      <c r="J64" s="13">
        <v>3461</v>
      </c>
      <c r="K64" s="13">
        <v>582</v>
      </c>
      <c r="L64" s="13">
        <v>76807</v>
      </c>
      <c r="M64" s="13">
        <v>8151</v>
      </c>
      <c r="N64" s="13">
        <v>82899</v>
      </c>
      <c r="O64" s="13">
        <v>57065</v>
      </c>
      <c r="P64" s="13">
        <v>493956</v>
      </c>
      <c r="Q64" s="233" t="s">
        <v>255</v>
      </c>
    </row>
    <row r="65" s="1" customFormat="1" ht="11.25">
      <c r="A65" s="1" t="s">
        <v>254</v>
      </c>
    </row>
    <row r="66" s="1" customFormat="1" ht="11.25">
      <c r="A66" s="1" t="s">
        <v>118</v>
      </c>
    </row>
  </sheetData>
  <sheetProtection/>
  <printOptions/>
  <pageMargins left="0.7874015748031497" right="0.7874015748031497" top="0.984251968503937" bottom="0.984251968503937" header="0.5118110236220472" footer="0.5118110236220472"/>
  <pageSetup horizontalDpi="1200" verticalDpi="1200" orientation="landscape" paperSize="9" scale="67" r:id="rId1"/>
  <headerFooter alignWithMargins="0">
    <oddFooter>&amp;R広島国税局
酒税３
(H21)</oddFooter>
  </headerFooter>
  <rowBreaks count="2" manualBreakCount="2">
    <brk id="32" max="16" man="1"/>
    <brk id="67"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85" zoomScaleNormal="85" zoomScaleSheetLayoutView="85" workbookViewId="0" topLeftCell="A1">
      <selection activeCell="E22" sqref="E22"/>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00390625" style="63" bestFit="1" customWidth="1"/>
    <col min="24" max="24" width="7.00390625" style="2" customWidth="1"/>
    <col min="25" max="16384" width="5.875" style="2" customWidth="1"/>
  </cols>
  <sheetData>
    <row r="1" spans="1:24" ht="15">
      <c r="A1" s="305" t="s">
        <v>25</v>
      </c>
      <c r="B1" s="305"/>
      <c r="C1" s="305"/>
      <c r="D1" s="305"/>
      <c r="E1" s="305"/>
      <c r="F1" s="305"/>
      <c r="G1" s="305"/>
      <c r="H1" s="305"/>
      <c r="I1" s="305"/>
      <c r="J1" s="305"/>
      <c r="K1" s="305"/>
      <c r="L1" s="305"/>
      <c r="M1" s="305"/>
      <c r="N1" s="305"/>
      <c r="O1" s="305"/>
      <c r="P1" s="305"/>
      <c r="Q1" s="305"/>
      <c r="R1" s="305"/>
      <c r="S1" s="305"/>
      <c r="T1" s="305"/>
      <c r="U1" s="305"/>
      <c r="V1" s="305"/>
      <c r="W1" s="305"/>
      <c r="X1" s="305"/>
    </row>
    <row r="2" ht="12" customHeight="1" thickBot="1">
      <c r="A2" s="2" t="s">
        <v>26</v>
      </c>
    </row>
    <row r="3" spans="1:24" ht="16.5" customHeight="1">
      <c r="A3" s="306" t="s">
        <v>59</v>
      </c>
      <c r="B3" s="318"/>
      <c r="C3" s="310" t="s">
        <v>60</v>
      </c>
      <c r="D3" s="310" t="s">
        <v>61</v>
      </c>
      <c r="E3" s="310" t="s">
        <v>62</v>
      </c>
      <c r="F3" s="310" t="s">
        <v>63</v>
      </c>
      <c r="G3" s="327" t="s">
        <v>64</v>
      </c>
      <c r="H3" s="328"/>
      <c r="I3" s="328"/>
      <c r="J3" s="328"/>
      <c r="K3" s="328"/>
      <c r="L3" s="328"/>
      <c r="M3" s="328"/>
      <c r="N3" s="328"/>
      <c r="O3" s="328"/>
      <c r="P3" s="328"/>
      <c r="Q3" s="328"/>
      <c r="R3" s="328"/>
      <c r="S3" s="329"/>
      <c r="T3" s="310" t="s">
        <v>65</v>
      </c>
      <c r="U3" s="310" t="s">
        <v>66</v>
      </c>
      <c r="V3" s="331" t="s">
        <v>67</v>
      </c>
      <c r="W3" s="332"/>
      <c r="X3" s="333"/>
    </row>
    <row r="4" spans="1:24" ht="16.5" customHeight="1">
      <c r="A4" s="339"/>
      <c r="B4" s="340"/>
      <c r="C4" s="311"/>
      <c r="D4" s="330"/>
      <c r="E4" s="330"/>
      <c r="F4" s="330"/>
      <c r="G4" s="64" t="s">
        <v>68</v>
      </c>
      <c r="H4" s="64" t="s">
        <v>69</v>
      </c>
      <c r="I4" s="64" t="s">
        <v>70</v>
      </c>
      <c r="J4" s="65" t="s">
        <v>71</v>
      </c>
      <c r="K4" s="65" t="s">
        <v>72</v>
      </c>
      <c r="L4" s="65" t="s">
        <v>73</v>
      </c>
      <c r="M4" s="65" t="s">
        <v>74</v>
      </c>
      <c r="N4" s="65" t="s">
        <v>75</v>
      </c>
      <c r="O4" s="65" t="s">
        <v>76</v>
      </c>
      <c r="P4" s="65" t="s">
        <v>77</v>
      </c>
      <c r="Q4" s="65" t="s">
        <v>78</v>
      </c>
      <c r="R4" s="66" t="s">
        <v>27</v>
      </c>
      <c r="S4" s="67" t="s">
        <v>28</v>
      </c>
      <c r="T4" s="311"/>
      <c r="U4" s="311"/>
      <c r="V4" s="334"/>
      <c r="W4" s="335"/>
      <c r="X4" s="336"/>
    </row>
    <row r="5" spans="1:24" s="9" customFormat="1" ht="13.5" customHeight="1">
      <c r="A5" s="68"/>
      <c r="B5" s="69"/>
      <c r="C5" s="70" t="s">
        <v>29</v>
      </c>
      <c r="D5" s="70" t="s">
        <v>29</v>
      </c>
      <c r="E5" s="70" t="s">
        <v>29</v>
      </c>
      <c r="F5" s="70" t="s">
        <v>29</v>
      </c>
      <c r="G5" s="71" t="s">
        <v>30</v>
      </c>
      <c r="H5" s="71" t="s">
        <v>30</v>
      </c>
      <c r="I5" s="71" t="s">
        <v>30</v>
      </c>
      <c r="J5" s="70" t="s">
        <v>29</v>
      </c>
      <c r="K5" s="70" t="s">
        <v>29</v>
      </c>
      <c r="L5" s="70" t="s">
        <v>29</v>
      </c>
      <c r="M5" s="70" t="s">
        <v>29</v>
      </c>
      <c r="N5" s="70" t="s">
        <v>29</v>
      </c>
      <c r="O5" s="70" t="s">
        <v>29</v>
      </c>
      <c r="P5" s="70" t="s">
        <v>29</v>
      </c>
      <c r="Q5" s="70" t="s">
        <v>29</v>
      </c>
      <c r="R5" s="70" t="s">
        <v>29</v>
      </c>
      <c r="S5" s="70" t="s">
        <v>29</v>
      </c>
      <c r="T5" s="70" t="s">
        <v>29</v>
      </c>
      <c r="U5" s="70" t="s">
        <v>29</v>
      </c>
      <c r="V5" s="325" t="s">
        <v>31</v>
      </c>
      <c r="W5" s="326"/>
      <c r="X5" s="72" t="s">
        <v>32</v>
      </c>
    </row>
    <row r="6" spans="1:24" ht="21" customHeight="1">
      <c r="A6" s="341" t="s">
        <v>3</v>
      </c>
      <c r="B6" s="342"/>
      <c r="C6" s="288">
        <v>248</v>
      </c>
      <c r="D6" s="288">
        <v>0</v>
      </c>
      <c r="E6" s="288">
        <v>7</v>
      </c>
      <c r="F6" s="288">
        <v>1</v>
      </c>
      <c r="G6" s="74">
        <v>114</v>
      </c>
      <c r="H6" s="74">
        <v>9</v>
      </c>
      <c r="I6" s="74">
        <v>59</v>
      </c>
      <c r="J6" s="73">
        <v>20</v>
      </c>
      <c r="K6" s="73">
        <v>20</v>
      </c>
      <c r="L6" s="73">
        <v>8</v>
      </c>
      <c r="M6" s="73">
        <v>3</v>
      </c>
      <c r="N6" s="73">
        <v>3</v>
      </c>
      <c r="O6" s="73">
        <v>2</v>
      </c>
      <c r="P6" s="73" t="s">
        <v>266</v>
      </c>
      <c r="Q6" s="73" t="s">
        <v>266</v>
      </c>
      <c r="R6" s="74">
        <v>2</v>
      </c>
      <c r="S6" s="74">
        <v>240</v>
      </c>
      <c r="T6" s="75">
        <v>5</v>
      </c>
      <c r="U6" s="73">
        <v>233</v>
      </c>
      <c r="V6" s="76" t="s">
        <v>79</v>
      </c>
      <c r="W6" s="77">
        <v>5</v>
      </c>
      <c r="X6" s="78">
        <v>235</v>
      </c>
    </row>
    <row r="7" spans="1:24" ht="21" customHeight="1">
      <c r="A7" s="337" t="s">
        <v>4</v>
      </c>
      <c r="B7" s="343"/>
      <c r="C7" s="289">
        <v>2</v>
      </c>
      <c r="D7" s="289">
        <v>0</v>
      </c>
      <c r="E7" s="289">
        <v>0</v>
      </c>
      <c r="F7" s="289">
        <v>0</v>
      </c>
      <c r="G7" s="80">
        <v>1</v>
      </c>
      <c r="H7" s="80" t="s">
        <v>266</v>
      </c>
      <c r="I7" s="80" t="s">
        <v>266</v>
      </c>
      <c r="J7" s="79" t="s">
        <v>266</v>
      </c>
      <c r="K7" s="79" t="s">
        <v>266</v>
      </c>
      <c r="L7" s="79" t="s">
        <v>266</v>
      </c>
      <c r="M7" s="79" t="s">
        <v>266</v>
      </c>
      <c r="N7" s="79" t="s">
        <v>266</v>
      </c>
      <c r="O7" s="79">
        <v>1</v>
      </c>
      <c r="P7" s="79" t="s">
        <v>266</v>
      </c>
      <c r="Q7" s="79" t="s">
        <v>266</v>
      </c>
      <c r="R7" s="80" t="s">
        <v>266</v>
      </c>
      <c r="S7" s="80">
        <v>2</v>
      </c>
      <c r="T7" s="81">
        <v>1</v>
      </c>
      <c r="U7" s="79">
        <v>0</v>
      </c>
      <c r="V7" s="82" t="s">
        <v>33</v>
      </c>
      <c r="W7" s="83">
        <v>1</v>
      </c>
      <c r="X7" s="84">
        <v>2</v>
      </c>
    </row>
    <row r="8" spans="1:24" ht="21" customHeight="1">
      <c r="A8" s="337" t="s">
        <v>89</v>
      </c>
      <c r="B8" s="338"/>
      <c r="C8" s="289">
        <v>4</v>
      </c>
      <c r="D8" s="289">
        <v>0</v>
      </c>
      <c r="E8" s="289">
        <v>0</v>
      </c>
      <c r="F8" s="289">
        <v>0</v>
      </c>
      <c r="G8" s="80">
        <v>3</v>
      </c>
      <c r="H8" s="80" t="s">
        <v>266</v>
      </c>
      <c r="I8" s="80" t="s">
        <v>266</v>
      </c>
      <c r="J8" s="79" t="s">
        <v>266</v>
      </c>
      <c r="K8" s="79" t="s">
        <v>266</v>
      </c>
      <c r="L8" s="79" t="s">
        <v>266</v>
      </c>
      <c r="M8" s="79" t="s">
        <v>266</v>
      </c>
      <c r="N8" s="79" t="s">
        <v>266</v>
      </c>
      <c r="O8" s="79">
        <v>1</v>
      </c>
      <c r="P8" s="79" t="s">
        <v>266</v>
      </c>
      <c r="Q8" s="79" t="s">
        <v>266</v>
      </c>
      <c r="R8" s="80" t="s">
        <v>266</v>
      </c>
      <c r="S8" s="80">
        <v>4</v>
      </c>
      <c r="T8" s="81">
        <v>3</v>
      </c>
      <c r="U8" s="79">
        <v>1</v>
      </c>
      <c r="V8" s="82" t="s">
        <v>33</v>
      </c>
      <c r="W8" s="83">
        <v>3</v>
      </c>
      <c r="X8" s="84">
        <v>4</v>
      </c>
    </row>
    <row r="9" spans="1:24" ht="21" customHeight="1">
      <c r="A9" s="337" t="s">
        <v>90</v>
      </c>
      <c r="B9" s="338"/>
      <c r="C9" s="289">
        <v>78</v>
      </c>
      <c r="D9" s="289">
        <v>1</v>
      </c>
      <c r="E9" s="289">
        <v>3</v>
      </c>
      <c r="F9" s="289">
        <v>0</v>
      </c>
      <c r="G9" s="80">
        <v>59</v>
      </c>
      <c r="H9" s="80">
        <v>1</v>
      </c>
      <c r="I9" s="80">
        <v>13</v>
      </c>
      <c r="J9" s="79">
        <v>2</v>
      </c>
      <c r="K9" s="79" t="s">
        <v>266</v>
      </c>
      <c r="L9" s="79">
        <v>1</v>
      </c>
      <c r="M9" s="79" t="s">
        <v>266</v>
      </c>
      <c r="N9" s="79" t="s">
        <v>266</v>
      </c>
      <c r="O9" s="79" t="s">
        <v>266</v>
      </c>
      <c r="P9" s="79" t="s">
        <v>266</v>
      </c>
      <c r="Q9" s="79" t="s">
        <v>266</v>
      </c>
      <c r="R9" s="80" t="s">
        <v>266</v>
      </c>
      <c r="S9" s="80">
        <v>76</v>
      </c>
      <c r="T9" s="81">
        <v>5</v>
      </c>
      <c r="U9" s="79">
        <v>10</v>
      </c>
      <c r="V9" s="82" t="s">
        <v>33</v>
      </c>
      <c r="W9" s="83">
        <v>5</v>
      </c>
      <c r="X9" s="84">
        <v>76</v>
      </c>
    </row>
    <row r="10" spans="1:24" ht="21" customHeight="1">
      <c r="A10" s="337" t="s">
        <v>7</v>
      </c>
      <c r="B10" s="343"/>
      <c r="C10" s="289">
        <v>14</v>
      </c>
      <c r="D10" s="289">
        <v>0</v>
      </c>
      <c r="E10" s="289">
        <v>1</v>
      </c>
      <c r="F10" s="289">
        <v>0</v>
      </c>
      <c r="G10" s="80">
        <v>5</v>
      </c>
      <c r="H10" s="80">
        <v>1</v>
      </c>
      <c r="I10" s="80">
        <v>5</v>
      </c>
      <c r="J10" s="79" t="s">
        <v>266</v>
      </c>
      <c r="K10" s="79" t="s">
        <v>266</v>
      </c>
      <c r="L10" s="79" t="s">
        <v>266</v>
      </c>
      <c r="M10" s="79" t="s">
        <v>266</v>
      </c>
      <c r="N10" s="79" t="s">
        <v>266</v>
      </c>
      <c r="O10" s="79">
        <v>2</v>
      </c>
      <c r="P10" s="79" t="s">
        <v>266</v>
      </c>
      <c r="Q10" s="79" t="s">
        <v>266</v>
      </c>
      <c r="R10" s="80" t="s">
        <v>266</v>
      </c>
      <c r="S10" s="80">
        <v>13</v>
      </c>
      <c r="T10" s="81">
        <v>1</v>
      </c>
      <c r="U10" s="79">
        <v>4</v>
      </c>
      <c r="V10" s="82" t="s">
        <v>33</v>
      </c>
      <c r="W10" s="83">
        <v>1</v>
      </c>
      <c r="X10" s="84">
        <v>12</v>
      </c>
    </row>
    <row r="11" spans="1:24" ht="21" customHeight="1">
      <c r="A11" s="337" t="s">
        <v>8</v>
      </c>
      <c r="B11" s="343"/>
      <c r="C11" s="289">
        <v>18</v>
      </c>
      <c r="D11" s="289">
        <v>0</v>
      </c>
      <c r="E11" s="289">
        <v>0</v>
      </c>
      <c r="F11" s="289">
        <v>1</v>
      </c>
      <c r="G11" s="80">
        <v>9</v>
      </c>
      <c r="H11" s="80" t="s">
        <v>266</v>
      </c>
      <c r="I11" s="80">
        <v>4</v>
      </c>
      <c r="J11" s="79">
        <v>1</v>
      </c>
      <c r="K11" s="79">
        <v>1</v>
      </c>
      <c r="L11" s="79" t="s">
        <v>266</v>
      </c>
      <c r="M11" s="79" t="s">
        <v>266</v>
      </c>
      <c r="N11" s="79" t="s">
        <v>266</v>
      </c>
      <c r="O11" s="79">
        <v>1</v>
      </c>
      <c r="P11" s="79" t="s">
        <v>266</v>
      </c>
      <c r="Q11" s="79">
        <v>1</v>
      </c>
      <c r="R11" s="80" t="s">
        <v>266</v>
      </c>
      <c r="S11" s="80">
        <v>17</v>
      </c>
      <c r="T11" s="81">
        <v>4</v>
      </c>
      <c r="U11" s="79">
        <v>10</v>
      </c>
      <c r="V11" s="82" t="s">
        <v>33</v>
      </c>
      <c r="W11" s="83">
        <v>4</v>
      </c>
      <c r="X11" s="84">
        <v>14</v>
      </c>
    </row>
    <row r="12" spans="1:24" ht="21" customHeight="1">
      <c r="A12" s="337" t="s">
        <v>9</v>
      </c>
      <c r="B12" s="338"/>
      <c r="C12" s="289">
        <v>30</v>
      </c>
      <c r="D12" s="289">
        <v>1</v>
      </c>
      <c r="E12" s="289">
        <v>1</v>
      </c>
      <c r="F12" s="289">
        <v>0</v>
      </c>
      <c r="G12" s="80">
        <v>22</v>
      </c>
      <c r="H12" s="80" t="s">
        <v>266</v>
      </c>
      <c r="I12" s="80">
        <v>5</v>
      </c>
      <c r="J12" s="79">
        <v>1</v>
      </c>
      <c r="K12" s="79" t="s">
        <v>266</v>
      </c>
      <c r="L12" s="79">
        <v>1</v>
      </c>
      <c r="M12" s="79" t="s">
        <v>266</v>
      </c>
      <c r="N12" s="79" t="s">
        <v>266</v>
      </c>
      <c r="O12" s="79" t="s">
        <v>266</v>
      </c>
      <c r="P12" s="79">
        <v>1</v>
      </c>
      <c r="Q12" s="79" t="s">
        <v>266</v>
      </c>
      <c r="R12" s="80" t="s">
        <v>266</v>
      </c>
      <c r="S12" s="80">
        <v>30</v>
      </c>
      <c r="T12" s="81">
        <v>12</v>
      </c>
      <c r="U12" s="79">
        <v>18</v>
      </c>
      <c r="V12" s="82" t="s">
        <v>33</v>
      </c>
      <c r="W12" s="83">
        <v>10</v>
      </c>
      <c r="X12" s="84">
        <v>28</v>
      </c>
    </row>
    <row r="13" spans="1:24" ht="21" customHeight="1">
      <c r="A13" s="337" t="s">
        <v>18</v>
      </c>
      <c r="B13" s="338"/>
      <c r="C13" s="289">
        <v>24</v>
      </c>
      <c r="D13" s="289">
        <v>0</v>
      </c>
      <c r="E13" s="289">
        <v>1</v>
      </c>
      <c r="F13" s="289">
        <v>2</v>
      </c>
      <c r="G13" s="80">
        <v>12</v>
      </c>
      <c r="H13" s="80" t="s">
        <v>266</v>
      </c>
      <c r="I13" s="80">
        <v>1</v>
      </c>
      <c r="J13" s="79">
        <v>1</v>
      </c>
      <c r="K13" s="79" t="s">
        <v>266</v>
      </c>
      <c r="L13" s="79" t="s">
        <v>266</v>
      </c>
      <c r="M13" s="79" t="s">
        <v>266</v>
      </c>
      <c r="N13" s="79" t="s">
        <v>266</v>
      </c>
      <c r="O13" s="79" t="s">
        <v>266</v>
      </c>
      <c r="P13" s="79" t="s">
        <v>266</v>
      </c>
      <c r="Q13" s="79" t="s">
        <v>266</v>
      </c>
      <c r="R13" s="80">
        <v>7</v>
      </c>
      <c r="S13" s="80">
        <v>21</v>
      </c>
      <c r="T13" s="81">
        <v>3</v>
      </c>
      <c r="U13" s="79">
        <v>2</v>
      </c>
      <c r="V13" s="82" t="s">
        <v>33</v>
      </c>
      <c r="W13" s="83">
        <v>3</v>
      </c>
      <c r="X13" s="84">
        <v>20</v>
      </c>
    </row>
    <row r="14" spans="1:24" ht="21" customHeight="1">
      <c r="A14" s="337" t="s">
        <v>10</v>
      </c>
      <c r="B14" s="338"/>
      <c r="C14" s="289">
        <v>2</v>
      </c>
      <c r="D14" s="289">
        <v>0</v>
      </c>
      <c r="E14" s="289">
        <v>0</v>
      </c>
      <c r="F14" s="289">
        <v>0</v>
      </c>
      <c r="G14" s="80">
        <v>2</v>
      </c>
      <c r="H14" s="80" t="s">
        <v>266</v>
      </c>
      <c r="I14" s="80" t="s">
        <v>266</v>
      </c>
      <c r="J14" s="79" t="s">
        <v>266</v>
      </c>
      <c r="K14" s="79" t="s">
        <v>266</v>
      </c>
      <c r="L14" s="79" t="s">
        <v>266</v>
      </c>
      <c r="M14" s="79" t="s">
        <v>266</v>
      </c>
      <c r="N14" s="79" t="s">
        <v>266</v>
      </c>
      <c r="O14" s="79" t="s">
        <v>266</v>
      </c>
      <c r="P14" s="79" t="s">
        <v>266</v>
      </c>
      <c r="Q14" s="79" t="s">
        <v>266</v>
      </c>
      <c r="R14" s="80" t="s">
        <v>266</v>
      </c>
      <c r="S14" s="80">
        <v>2</v>
      </c>
      <c r="T14" s="81">
        <v>1</v>
      </c>
      <c r="U14" s="79">
        <v>0</v>
      </c>
      <c r="V14" s="82" t="s">
        <v>33</v>
      </c>
      <c r="W14" s="83">
        <v>1</v>
      </c>
      <c r="X14" s="84">
        <v>2</v>
      </c>
    </row>
    <row r="15" spans="1:24" ht="21" customHeight="1">
      <c r="A15" s="337" t="s">
        <v>19</v>
      </c>
      <c r="B15" s="338"/>
      <c r="C15" s="289">
        <v>4</v>
      </c>
      <c r="D15" s="289">
        <v>0</v>
      </c>
      <c r="E15" s="289">
        <v>0</v>
      </c>
      <c r="F15" s="289">
        <v>0</v>
      </c>
      <c r="G15" s="80">
        <v>3</v>
      </c>
      <c r="H15" s="80" t="s">
        <v>266</v>
      </c>
      <c r="I15" s="80">
        <v>1</v>
      </c>
      <c r="J15" s="79" t="s">
        <v>266</v>
      </c>
      <c r="K15" s="79" t="s">
        <v>266</v>
      </c>
      <c r="L15" s="79" t="s">
        <v>266</v>
      </c>
      <c r="M15" s="79" t="s">
        <v>266</v>
      </c>
      <c r="N15" s="79" t="s">
        <v>266</v>
      </c>
      <c r="O15" s="79" t="s">
        <v>266</v>
      </c>
      <c r="P15" s="79" t="s">
        <v>266</v>
      </c>
      <c r="Q15" s="79" t="s">
        <v>266</v>
      </c>
      <c r="R15" s="80" t="s">
        <v>266</v>
      </c>
      <c r="S15" s="80">
        <v>4</v>
      </c>
      <c r="T15" s="81">
        <v>2</v>
      </c>
      <c r="U15" s="79">
        <v>0</v>
      </c>
      <c r="V15" s="82" t="s">
        <v>33</v>
      </c>
      <c r="W15" s="83">
        <v>2</v>
      </c>
      <c r="X15" s="84">
        <v>3</v>
      </c>
    </row>
    <row r="16" spans="1:24" ht="21" customHeight="1">
      <c r="A16" s="337" t="s">
        <v>35</v>
      </c>
      <c r="B16" s="338"/>
      <c r="C16" s="289">
        <v>3</v>
      </c>
      <c r="D16" s="289">
        <v>0</v>
      </c>
      <c r="E16" s="289">
        <v>0</v>
      </c>
      <c r="F16" s="289">
        <v>0</v>
      </c>
      <c r="G16" s="80">
        <v>1</v>
      </c>
      <c r="H16" s="80" t="s">
        <v>266</v>
      </c>
      <c r="I16" s="80" t="s">
        <v>266</v>
      </c>
      <c r="J16" s="79" t="s">
        <v>266</v>
      </c>
      <c r="K16" s="79" t="s">
        <v>266</v>
      </c>
      <c r="L16" s="79" t="s">
        <v>266</v>
      </c>
      <c r="M16" s="79" t="s">
        <v>266</v>
      </c>
      <c r="N16" s="79">
        <v>1</v>
      </c>
      <c r="O16" s="79" t="s">
        <v>266</v>
      </c>
      <c r="P16" s="79" t="s">
        <v>266</v>
      </c>
      <c r="Q16" s="79">
        <v>1</v>
      </c>
      <c r="R16" s="80" t="s">
        <v>266</v>
      </c>
      <c r="S16" s="80">
        <v>3</v>
      </c>
      <c r="T16" s="81">
        <v>1</v>
      </c>
      <c r="U16" s="79">
        <v>1</v>
      </c>
      <c r="V16" s="82" t="s">
        <v>33</v>
      </c>
      <c r="W16" s="83">
        <v>1</v>
      </c>
      <c r="X16" s="84">
        <v>2</v>
      </c>
    </row>
    <row r="17" spans="1:24" ht="21" customHeight="1">
      <c r="A17" s="337" t="s">
        <v>11</v>
      </c>
      <c r="B17" s="338"/>
      <c r="C17" s="289">
        <v>246</v>
      </c>
      <c r="D17" s="289">
        <v>0</v>
      </c>
      <c r="E17" s="289">
        <v>42</v>
      </c>
      <c r="F17" s="289">
        <v>2</v>
      </c>
      <c r="G17" s="80">
        <v>17</v>
      </c>
      <c r="H17" s="80" t="s">
        <v>266</v>
      </c>
      <c r="I17" s="80">
        <v>3</v>
      </c>
      <c r="J17" s="79" t="s">
        <v>266</v>
      </c>
      <c r="K17" s="79" t="s">
        <v>266</v>
      </c>
      <c r="L17" s="79" t="s">
        <v>266</v>
      </c>
      <c r="M17" s="79" t="s">
        <v>266</v>
      </c>
      <c r="N17" s="79" t="s">
        <v>266</v>
      </c>
      <c r="O17" s="79" t="s">
        <v>266</v>
      </c>
      <c r="P17" s="79" t="s">
        <v>266</v>
      </c>
      <c r="Q17" s="79">
        <v>1</v>
      </c>
      <c r="R17" s="80">
        <v>181</v>
      </c>
      <c r="S17" s="80">
        <v>202</v>
      </c>
      <c r="T17" s="81">
        <v>2</v>
      </c>
      <c r="U17" s="79">
        <v>3</v>
      </c>
      <c r="V17" s="82" t="s">
        <v>33</v>
      </c>
      <c r="W17" s="83">
        <v>2</v>
      </c>
      <c r="X17" s="84">
        <v>193</v>
      </c>
    </row>
    <row r="18" spans="1:24" ht="21" customHeight="1">
      <c r="A18" s="337" t="s">
        <v>97</v>
      </c>
      <c r="B18" s="338"/>
      <c r="C18" s="289">
        <v>254</v>
      </c>
      <c r="D18" s="289">
        <v>2</v>
      </c>
      <c r="E18" s="289">
        <v>37</v>
      </c>
      <c r="F18" s="289">
        <v>0</v>
      </c>
      <c r="G18" s="80">
        <v>32</v>
      </c>
      <c r="H18" s="80">
        <v>2</v>
      </c>
      <c r="I18" s="80" t="s">
        <v>266</v>
      </c>
      <c r="J18" s="79" t="s">
        <v>266</v>
      </c>
      <c r="K18" s="79" t="s">
        <v>266</v>
      </c>
      <c r="L18" s="79" t="s">
        <v>266</v>
      </c>
      <c r="M18" s="79" t="s">
        <v>266</v>
      </c>
      <c r="N18" s="79" t="s">
        <v>266</v>
      </c>
      <c r="O18" s="79" t="s">
        <v>266</v>
      </c>
      <c r="P18" s="79" t="s">
        <v>266</v>
      </c>
      <c r="Q18" s="79">
        <v>1</v>
      </c>
      <c r="R18" s="80">
        <v>184</v>
      </c>
      <c r="S18" s="80">
        <v>219</v>
      </c>
      <c r="T18" s="81">
        <v>8</v>
      </c>
      <c r="U18" s="79">
        <v>15</v>
      </c>
      <c r="V18" s="82" t="s">
        <v>33</v>
      </c>
      <c r="W18" s="83">
        <v>7</v>
      </c>
      <c r="X18" s="84">
        <v>213</v>
      </c>
    </row>
    <row r="19" spans="1:24" ht="21" customHeight="1">
      <c r="A19" s="337" t="s">
        <v>34</v>
      </c>
      <c r="B19" s="338"/>
      <c r="C19" s="289">
        <v>266</v>
      </c>
      <c r="D19" s="289">
        <v>1</v>
      </c>
      <c r="E19" s="289">
        <v>42</v>
      </c>
      <c r="F19" s="289">
        <v>2</v>
      </c>
      <c r="G19" s="80">
        <v>18</v>
      </c>
      <c r="H19" s="80" t="s">
        <v>266</v>
      </c>
      <c r="I19" s="80" t="s">
        <v>266</v>
      </c>
      <c r="J19" s="79" t="s">
        <v>266</v>
      </c>
      <c r="K19" s="79" t="s">
        <v>266</v>
      </c>
      <c r="L19" s="79" t="s">
        <v>266</v>
      </c>
      <c r="M19" s="79" t="s">
        <v>266</v>
      </c>
      <c r="N19" s="79" t="s">
        <v>266</v>
      </c>
      <c r="O19" s="79" t="s">
        <v>266</v>
      </c>
      <c r="P19" s="79" t="s">
        <v>266</v>
      </c>
      <c r="Q19" s="79">
        <v>1</v>
      </c>
      <c r="R19" s="80">
        <v>204</v>
      </c>
      <c r="S19" s="80">
        <v>223</v>
      </c>
      <c r="T19" s="81">
        <v>4</v>
      </c>
      <c r="U19" s="79">
        <v>3</v>
      </c>
      <c r="V19" s="82" t="s">
        <v>33</v>
      </c>
      <c r="W19" s="83">
        <v>4</v>
      </c>
      <c r="X19" s="84">
        <v>211</v>
      </c>
    </row>
    <row r="20" spans="1:24" ht="21" customHeight="1">
      <c r="A20" s="337" t="s">
        <v>164</v>
      </c>
      <c r="B20" s="343"/>
      <c r="C20" s="289">
        <v>258</v>
      </c>
      <c r="D20" s="289">
        <v>4</v>
      </c>
      <c r="E20" s="289">
        <v>31</v>
      </c>
      <c r="F20" s="289">
        <v>1</v>
      </c>
      <c r="G20" s="80">
        <v>55</v>
      </c>
      <c r="H20" s="80">
        <v>4</v>
      </c>
      <c r="I20" s="80">
        <v>12</v>
      </c>
      <c r="J20" s="79" t="s">
        <v>266</v>
      </c>
      <c r="K20" s="79" t="s">
        <v>266</v>
      </c>
      <c r="L20" s="79">
        <v>1</v>
      </c>
      <c r="M20" s="79">
        <v>1</v>
      </c>
      <c r="N20" s="79">
        <v>1</v>
      </c>
      <c r="O20" s="79" t="s">
        <v>266</v>
      </c>
      <c r="P20" s="79" t="s">
        <v>266</v>
      </c>
      <c r="Q20" s="79">
        <v>1</v>
      </c>
      <c r="R20" s="80">
        <v>155</v>
      </c>
      <c r="S20" s="80">
        <v>230</v>
      </c>
      <c r="T20" s="81">
        <v>7</v>
      </c>
      <c r="U20" s="79">
        <v>11</v>
      </c>
      <c r="V20" s="82" t="s">
        <v>33</v>
      </c>
      <c r="W20" s="83">
        <v>6</v>
      </c>
      <c r="X20" s="84">
        <v>220</v>
      </c>
    </row>
    <row r="21" spans="1:24" ht="21" customHeight="1">
      <c r="A21" s="337" t="s">
        <v>165</v>
      </c>
      <c r="B21" s="338"/>
      <c r="C21" s="289">
        <v>1</v>
      </c>
      <c r="D21" s="289">
        <v>0</v>
      </c>
      <c r="E21" s="289">
        <v>0</v>
      </c>
      <c r="F21" s="289">
        <v>0</v>
      </c>
      <c r="G21" s="80">
        <v>1</v>
      </c>
      <c r="H21" s="80" t="s">
        <v>266</v>
      </c>
      <c r="I21" s="80" t="s">
        <v>266</v>
      </c>
      <c r="J21" s="79" t="s">
        <v>266</v>
      </c>
      <c r="K21" s="79" t="s">
        <v>266</v>
      </c>
      <c r="L21" s="79" t="s">
        <v>266</v>
      </c>
      <c r="M21" s="79" t="s">
        <v>266</v>
      </c>
      <c r="N21" s="79" t="s">
        <v>266</v>
      </c>
      <c r="O21" s="79" t="s">
        <v>266</v>
      </c>
      <c r="P21" s="79" t="s">
        <v>266</v>
      </c>
      <c r="Q21" s="79" t="s">
        <v>266</v>
      </c>
      <c r="R21" s="80" t="s">
        <v>266</v>
      </c>
      <c r="S21" s="80">
        <v>1</v>
      </c>
      <c r="T21" s="81">
        <v>1</v>
      </c>
      <c r="U21" s="79">
        <v>0</v>
      </c>
      <c r="V21" s="82" t="s">
        <v>33</v>
      </c>
      <c r="W21" s="83">
        <v>1</v>
      </c>
      <c r="X21" s="84">
        <v>1</v>
      </c>
    </row>
    <row r="22" spans="1:24" ht="21" customHeight="1" thickBot="1">
      <c r="A22" s="350" t="s">
        <v>166</v>
      </c>
      <c r="B22" s="351"/>
      <c r="C22" s="290">
        <v>253</v>
      </c>
      <c r="D22" s="290">
        <v>0</v>
      </c>
      <c r="E22" s="290">
        <v>38</v>
      </c>
      <c r="F22" s="290">
        <v>2</v>
      </c>
      <c r="G22" s="192">
        <v>10</v>
      </c>
      <c r="H22" s="192">
        <v>1</v>
      </c>
      <c r="I22" s="192" t="s">
        <v>266</v>
      </c>
      <c r="J22" s="191" t="s">
        <v>266</v>
      </c>
      <c r="K22" s="191" t="s">
        <v>266</v>
      </c>
      <c r="L22" s="191" t="s">
        <v>266</v>
      </c>
      <c r="M22" s="191" t="s">
        <v>266</v>
      </c>
      <c r="N22" s="191" t="s">
        <v>266</v>
      </c>
      <c r="O22" s="191" t="s">
        <v>266</v>
      </c>
      <c r="P22" s="191" t="s">
        <v>266</v>
      </c>
      <c r="Q22" s="191" t="s">
        <v>266</v>
      </c>
      <c r="R22" s="192">
        <v>202</v>
      </c>
      <c r="S22" s="192">
        <v>213</v>
      </c>
      <c r="T22" s="193">
        <v>4</v>
      </c>
      <c r="U22" s="191">
        <v>0</v>
      </c>
      <c r="V22" s="194" t="s">
        <v>33</v>
      </c>
      <c r="W22" s="195">
        <v>4</v>
      </c>
      <c r="X22" s="196">
        <v>206</v>
      </c>
    </row>
    <row r="23" spans="1:24" s="3" customFormat="1" ht="21" customHeight="1" thickBot="1" thickTop="1">
      <c r="A23" s="348" t="s">
        <v>167</v>
      </c>
      <c r="B23" s="349"/>
      <c r="C23" s="291">
        <v>1705</v>
      </c>
      <c r="D23" s="291">
        <v>9</v>
      </c>
      <c r="E23" s="291">
        <v>203</v>
      </c>
      <c r="F23" s="291">
        <v>11</v>
      </c>
      <c r="G23" s="92">
        <v>364</v>
      </c>
      <c r="H23" s="92">
        <v>18</v>
      </c>
      <c r="I23" s="92">
        <v>103</v>
      </c>
      <c r="J23" s="91">
        <v>25</v>
      </c>
      <c r="K23" s="91">
        <v>21</v>
      </c>
      <c r="L23" s="91">
        <v>11</v>
      </c>
      <c r="M23" s="91">
        <v>4</v>
      </c>
      <c r="N23" s="91">
        <v>5</v>
      </c>
      <c r="O23" s="91">
        <v>7</v>
      </c>
      <c r="P23" s="91">
        <v>1</v>
      </c>
      <c r="Q23" s="91">
        <v>6</v>
      </c>
      <c r="R23" s="92">
        <v>935</v>
      </c>
      <c r="S23" s="92">
        <v>1500</v>
      </c>
      <c r="T23" s="93">
        <v>64</v>
      </c>
      <c r="U23" s="91">
        <v>311</v>
      </c>
      <c r="V23" s="94" t="s">
        <v>33</v>
      </c>
      <c r="W23" s="95">
        <v>60</v>
      </c>
      <c r="X23" s="96">
        <v>1442</v>
      </c>
    </row>
    <row r="24" spans="1:24" ht="21" customHeight="1">
      <c r="A24" s="344" t="s">
        <v>168</v>
      </c>
      <c r="B24" s="97" t="s">
        <v>189</v>
      </c>
      <c r="C24" s="98"/>
      <c r="D24" s="98"/>
      <c r="E24" s="98"/>
      <c r="F24" s="98"/>
      <c r="G24" s="99">
        <v>147</v>
      </c>
      <c r="H24" s="99">
        <v>15</v>
      </c>
      <c r="I24" s="99">
        <v>87</v>
      </c>
      <c r="J24" s="98">
        <v>25</v>
      </c>
      <c r="K24" s="98">
        <v>19</v>
      </c>
      <c r="L24" s="98">
        <v>12</v>
      </c>
      <c r="M24" s="98">
        <v>1</v>
      </c>
      <c r="N24" s="98">
        <v>3</v>
      </c>
      <c r="O24" s="98">
        <v>7</v>
      </c>
      <c r="P24" s="98">
        <v>1</v>
      </c>
      <c r="Q24" s="98">
        <v>3</v>
      </c>
      <c r="R24" s="99">
        <v>7</v>
      </c>
      <c r="S24" s="99">
        <v>327</v>
      </c>
      <c r="T24" s="100">
        <v>19</v>
      </c>
      <c r="U24" s="98"/>
      <c r="V24" s="101" t="s">
        <v>33</v>
      </c>
      <c r="W24" s="102">
        <v>17</v>
      </c>
      <c r="X24" s="103">
        <v>309</v>
      </c>
    </row>
    <row r="25" spans="1:24" ht="21" customHeight="1">
      <c r="A25" s="345"/>
      <c r="B25" s="25" t="s">
        <v>190</v>
      </c>
      <c r="C25" s="85"/>
      <c r="D25" s="85"/>
      <c r="E25" s="85"/>
      <c r="F25" s="85"/>
      <c r="G25" s="86">
        <v>162</v>
      </c>
      <c r="H25" s="86">
        <v>11</v>
      </c>
      <c r="I25" s="86">
        <v>76</v>
      </c>
      <c r="J25" s="85">
        <v>20</v>
      </c>
      <c r="K25" s="85">
        <v>19</v>
      </c>
      <c r="L25" s="85">
        <v>9</v>
      </c>
      <c r="M25" s="85">
        <v>3</v>
      </c>
      <c r="N25" s="85">
        <v>3</v>
      </c>
      <c r="O25" s="85">
        <v>5</v>
      </c>
      <c r="P25" s="85">
        <v>1</v>
      </c>
      <c r="Q25" s="85">
        <v>3</v>
      </c>
      <c r="R25" s="86">
        <v>3</v>
      </c>
      <c r="S25" s="86">
        <v>315</v>
      </c>
      <c r="T25" s="87">
        <v>19</v>
      </c>
      <c r="U25" s="85"/>
      <c r="V25" s="88" t="s">
        <v>272</v>
      </c>
      <c r="W25" s="89">
        <v>19</v>
      </c>
      <c r="X25" s="90">
        <v>298</v>
      </c>
    </row>
    <row r="26" spans="1:24" ht="21" customHeight="1" thickBot="1">
      <c r="A26" s="346"/>
      <c r="B26" s="104" t="s">
        <v>191</v>
      </c>
      <c r="C26" s="105"/>
      <c r="D26" s="105"/>
      <c r="E26" s="105"/>
      <c r="F26" s="105"/>
      <c r="G26" s="106">
        <v>156</v>
      </c>
      <c r="H26" s="106">
        <v>9</v>
      </c>
      <c r="I26" s="106">
        <v>79</v>
      </c>
      <c r="J26" s="105">
        <v>23</v>
      </c>
      <c r="K26" s="105">
        <v>20</v>
      </c>
      <c r="L26" s="105">
        <v>8</v>
      </c>
      <c r="M26" s="105">
        <v>3</v>
      </c>
      <c r="N26" s="105">
        <v>3</v>
      </c>
      <c r="O26" s="105">
        <v>5</v>
      </c>
      <c r="P26" s="105">
        <v>1</v>
      </c>
      <c r="Q26" s="105">
        <v>2</v>
      </c>
      <c r="R26" s="106">
        <v>2</v>
      </c>
      <c r="S26" s="106">
        <v>311</v>
      </c>
      <c r="T26" s="107">
        <v>21</v>
      </c>
      <c r="U26" s="105"/>
      <c r="V26" s="108" t="s">
        <v>33</v>
      </c>
      <c r="W26" s="109">
        <v>15</v>
      </c>
      <c r="X26" s="110">
        <v>291</v>
      </c>
    </row>
    <row r="27" ht="11.25">
      <c r="A27" s="1" t="s">
        <v>192</v>
      </c>
    </row>
    <row r="28" spans="1:24" ht="24" customHeight="1">
      <c r="A28" s="347" t="s">
        <v>169</v>
      </c>
      <c r="B28" s="347"/>
      <c r="C28" s="347"/>
      <c r="D28" s="347"/>
      <c r="E28" s="347"/>
      <c r="F28" s="347"/>
      <c r="G28" s="347"/>
      <c r="H28" s="347"/>
      <c r="I28" s="347"/>
      <c r="J28" s="347"/>
      <c r="K28" s="347"/>
      <c r="L28" s="347"/>
      <c r="M28" s="347"/>
      <c r="N28" s="347"/>
      <c r="O28" s="347"/>
      <c r="P28" s="347"/>
      <c r="Q28" s="347"/>
      <c r="R28" s="347"/>
      <c r="S28" s="347"/>
      <c r="T28" s="347"/>
      <c r="U28" s="347"/>
      <c r="V28" s="347"/>
      <c r="W28" s="347"/>
      <c r="X28" s="347"/>
    </row>
    <row r="29" spans="1:24" ht="12" customHeight="1">
      <c r="A29" s="1" t="s">
        <v>36</v>
      </c>
      <c r="B29" s="63"/>
      <c r="C29" s="63"/>
      <c r="D29" s="63"/>
      <c r="E29" s="63"/>
      <c r="F29" s="63"/>
      <c r="G29" s="63"/>
      <c r="H29" s="63"/>
      <c r="I29" s="63"/>
      <c r="J29" s="63"/>
      <c r="K29" s="63"/>
      <c r="L29" s="63"/>
      <c r="M29" s="63"/>
      <c r="N29" s="63"/>
      <c r="O29" s="63"/>
      <c r="P29" s="63"/>
      <c r="Q29" s="63"/>
      <c r="R29" s="63"/>
      <c r="S29" s="63"/>
      <c r="T29" s="63"/>
      <c r="U29" s="63"/>
      <c r="X29" s="63"/>
    </row>
    <row r="30" ht="12" customHeight="1">
      <c r="A30" s="1" t="s">
        <v>170</v>
      </c>
    </row>
    <row r="31" ht="12" customHeight="1">
      <c r="A31" s="1" t="s">
        <v>171</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6" r:id="rId1"/>
  <headerFooter alignWithMargins="0">
    <oddFooter>&amp;R広島国税局
酒税４
(H21)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4">
      <selection activeCell="L28" sqref="L28"/>
    </sheetView>
  </sheetViews>
  <sheetFormatPr defaultColWidth="9.00390625" defaultRowHeight="13.5"/>
  <cols>
    <col min="1" max="1" width="18.875" style="253" bestFit="1" customWidth="1"/>
    <col min="2" max="9" width="9.00390625" style="253" customWidth="1"/>
    <col min="10" max="10" width="2.625" style="253" customWidth="1"/>
    <col min="11" max="11" width="12.625" style="256" customWidth="1"/>
    <col min="12" max="12" width="7.625" style="256" customWidth="1"/>
    <col min="13" max="13" width="3.00390625" style="256" customWidth="1"/>
    <col min="14" max="15" width="5.625" style="256" customWidth="1"/>
    <col min="16" max="16384" width="9.00390625" style="253" customWidth="1"/>
  </cols>
  <sheetData>
    <row r="1" spans="1:17" ht="14.25" thickBot="1">
      <c r="A1" s="2" t="s">
        <v>80</v>
      </c>
      <c r="B1" s="2"/>
      <c r="C1" s="2"/>
      <c r="D1" s="2"/>
      <c r="E1" s="2"/>
      <c r="F1" s="2"/>
      <c r="G1" s="2"/>
      <c r="H1" s="2"/>
      <c r="I1" s="2"/>
      <c r="J1" s="2"/>
      <c r="K1" s="112"/>
      <c r="L1" s="112"/>
      <c r="M1" s="112"/>
      <c r="N1" s="112"/>
      <c r="O1" s="112"/>
      <c r="P1" s="2"/>
      <c r="Q1" s="2"/>
    </row>
    <row r="2" spans="1:19" ht="13.5">
      <c r="A2" s="306" t="s">
        <v>37</v>
      </c>
      <c r="B2" s="355" t="s">
        <v>38</v>
      </c>
      <c r="C2" s="355"/>
      <c r="D2" s="310" t="s">
        <v>81</v>
      </c>
      <c r="E2" s="310" t="s">
        <v>82</v>
      </c>
      <c r="F2" s="355" t="s">
        <v>39</v>
      </c>
      <c r="G2" s="355"/>
      <c r="H2" s="388" t="s">
        <v>6</v>
      </c>
      <c r="I2" s="312" t="s">
        <v>98</v>
      </c>
      <c r="J2" s="2"/>
      <c r="P2" s="2"/>
      <c r="Q2" s="2"/>
      <c r="R2" s="2"/>
      <c r="S2" s="2"/>
    </row>
    <row r="3" spans="1:16" ht="36" customHeight="1" thickBot="1">
      <c r="A3" s="307"/>
      <c r="B3" s="381" t="s">
        <v>83</v>
      </c>
      <c r="C3" s="383" t="s">
        <v>84</v>
      </c>
      <c r="D3" s="311"/>
      <c r="E3" s="311"/>
      <c r="F3" s="381" t="s">
        <v>85</v>
      </c>
      <c r="G3" s="383" t="s">
        <v>86</v>
      </c>
      <c r="H3" s="389"/>
      <c r="I3" s="313"/>
      <c r="J3" s="2"/>
      <c r="K3" s="380" t="s">
        <v>40</v>
      </c>
      <c r="L3" s="380"/>
      <c r="M3" s="380"/>
      <c r="N3" s="380"/>
      <c r="O3" s="380"/>
      <c r="P3" s="2"/>
    </row>
    <row r="4" spans="1:16" ht="13.5">
      <c r="A4" s="339"/>
      <c r="B4" s="382"/>
      <c r="C4" s="384"/>
      <c r="D4" s="311"/>
      <c r="E4" s="311"/>
      <c r="F4" s="382"/>
      <c r="G4" s="384"/>
      <c r="H4" s="330"/>
      <c r="I4" s="313"/>
      <c r="J4" s="2"/>
      <c r="K4" s="306" t="s">
        <v>87</v>
      </c>
      <c r="L4" s="390"/>
      <c r="M4" s="357" t="s">
        <v>41</v>
      </c>
      <c r="N4" s="358"/>
      <c r="O4" s="359"/>
      <c r="P4" s="2"/>
    </row>
    <row r="5" spans="1:16" ht="13.5">
      <c r="A5" s="68"/>
      <c r="B5" s="115" t="s">
        <v>29</v>
      </c>
      <c r="C5" s="116" t="s">
        <v>29</v>
      </c>
      <c r="D5" s="70" t="s">
        <v>29</v>
      </c>
      <c r="E5" s="70" t="s">
        <v>29</v>
      </c>
      <c r="F5" s="115" t="s">
        <v>29</v>
      </c>
      <c r="G5" s="116" t="s">
        <v>29</v>
      </c>
      <c r="H5" s="70" t="s">
        <v>29</v>
      </c>
      <c r="I5" s="117" t="s">
        <v>29</v>
      </c>
      <c r="J5" s="2"/>
      <c r="K5" s="387" t="s">
        <v>29</v>
      </c>
      <c r="L5" s="371"/>
      <c r="M5" s="325" t="s">
        <v>42</v>
      </c>
      <c r="N5" s="385"/>
      <c r="O5" s="386"/>
      <c r="P5" s="2"/>
    </row>
    <row r="6" spans="1:16" ht="27" customHeight="1" thickBot="1">
      <c r="A6" s="60" t="s">
        <v>43</v>
      </c>
      <c r="B6" s="38" t="s">
        <v>266</v>
      </c>
      <c r="C6" s="39" t="s">
        <v>266</v>
      </c>
      <c r="D6" s="40" t="s">
        <v>266</v>
      </c>
      <c r="E6" s="40">
        <v>23</v>
      </c>
      <c r="F6" s="38">
        <v>16</v>
      </c>
      <c r="G6" s="39" t="s">
        <v>266</v>
      </c>
      <c r="H6" s="40">
        <v>39</v>
      </c>
      <c r="I6" s="118">
        <v>35</v>
      </c>
      <c r="J6" s="2"/>
      <c r="K6" s="360">
        <v>2</v>
      </c>
      <c r="L6" s="361"/>
      <c r="M6" s="362">
        <v>5</v>
      </c>
      <c r="N6" s="363"/>
      <c r="O6" s="364"/>
      <c r="P6" s="2"/>
    </row>
    <row r="7" spans="1:17" ht="27" customHeight="1" thickBot="1">
      <c r="A7" s="56" t="s">
        <v>4</v>
      </c>
      <c r="B7" s="15" t="s">
        <v>266</v>
      </c>
      <c r="C7" s="17" t="s">
        <v>266</v>
      </c>
      <c r="D7" s="18" t="s">
        <v>266</v>
      </c>
      <c r="E7" s="18">
        <v>14</v>
      </c>
      <c r="F7" s="15" t="s">
        <v>266</v>
      </c>
      <c r="G7" s="17" t="s">
        <v>266</v>
      </c>
      <c r="H7" s="18">
        <v>14</v>
      </c>
      <c r="I7" s="119" t="s">
        <v>266</v>
      </c>
      <c r="J7" s="2"/>
      <c r="K7" s="380" t="s">
        <v>44</v>
      </c>
      <c r="L7" s="380"/>
      <c r="M7" s="380"/>
      <c r="N7" s="380"/>
      <c r="O7" s="380"/>
      <c r="P7" s="2"/>
      <c r="Q7" s="2"/>
    </row>
    <row r="8" spans="1:17" ht="27" customHeight="1">
      <c r="A8" s="200" t="s">
        <v>89</v>
      </c>
      <c r="B8" s="15" t="s">
        <v>266</v>
      </c>
      <c r="C8" s="17" t="s">
        <v>266</v>
      </c>
      <c r="D8" s="18" t="s">
        <v>266</v>
      </c>
      <c r="E8" s="18">
        <v>16</v>
      </c>
      <c r="F8" s="15">
        <v>1</v>
      </c>
      <c r="G8" s="17" t="s">
        <v>266</v>
      </c>
      <c r="H8" s="18">
        <v>17</v>
      </c>
      <c r="I8" s="119" t="s">
        <v>266</v>
      </c>
      <c r="J8" s="2"/>
      <c r="K8" s="366" t="s">
        <v>45</v>
      </c>
      <c r="L8" s="368" t="s">
        <v>88</v>
      </c>
      <c r="M8" s="369"/>
      <c r="N8" s="369"/>
      <c r="O8" s="370"/>
      <c r="P8" s="2"/>
      <c r="Q8" s="2"/>
    </row>
    <row r="9" spans="1:17" ht="27" customHeight="1">
      <c r="A9" s="200" t="s">
        <v>108</v>
      </c>
      <c r="B9" s="15" t="s">
        <v>266</v>
      </c>
      <c r="C9" s="17" t="s">
        <v>266</v>
      </c>
      <c r="D9" s="18">
        <v>1</v>
      </c>
      <c r="E9" s="18">
        <v>18</v>
      </c>
      <c r="F9" s="15">
        <v>8</v>
      </c>
      <c r="G9" s="17" t="s">
        <v>266</v>
      </c>
      <c r="H9" s="18">
        <v>27</v>
      </c>
      <c r="I9" s="119">
        <v>3</v>
      </c>
      <c r="J9" s="2"/>
      <c r="K9" s="367"/>
      <c r="L9" s="375"/>
      <c r="M9" s="376"/>
      <c r="N9" s="373" t="s">
        <v>46</v>
      </c>
      <c r="O9" s="374"/>
      <c r="P9" s="2"/>
      <c r="Q9" s="2"/>
    </row>
    <row r="10" spans="1:17" ht="27" customHeight="1">
      <c r="A10" s="56" t="s">
        <v>7</v>
      </c>
      <c r="B10" s="15" t="s">
        <v>266</v>
      </c>
      <c r="C10" s="17" t="s">
        <v>266</v>
      </c>
      <c r="D10" s="18" t="s">
        <v>266</v>
      </c>
      <c r="E10" s="18">
        <v>14</v>
      </c>
      <c r="F10" s="15" t="s">
        <v>266</v>
      </c>
      <c r="G10" s="17" t="s">
        <v>266</v>
      </c>
      <c r="H10" s="18">
        <v>14</v>
      </c>
      <c r="I10" s="119" t="s">
        <v>266</v>
      </c>
      <c r="J10" s="2"/>
      <c r="K10" s="120"/>
      <c r="L10" s="325" t="s">
        <v>29</v>
      </c>
      <c r="M10" s="371"/>
      <c r="N10" s="325" t="s">
        <v>29</v>
      </c>
      <c r="O10" s="372"/>
      <c r="P10" s="2"/>
      <c r="Q10" s="2"/>
    </row>
    <row r="11" spans="1:17" ht="27" customHeight="1">
      <c r="A11" s="56" t="s">
        <v>8</v>
      </c>
      <c r="B11" s="15" t="s">
        <v>266</v>
      </c>
      <c r="C11" s="17" t="s">
        <v>266</v>
      </c>
      <c r="D11" s="18" t="s">
        <v>266</v>
      </c>
      <c r="E11" s="18">
        <v>16</v>
      </c>
      <c r="F11" s="15" t="s">
        <v>266</v>
      </c>
      <c r="G11" s="17" t="s">
        <v>266</v>
      </c>
      <c r="H11" s="18">
        <v>16</v>
      </c>
      <c r="I11" s="119">
        <v>3</v>
      </c>
      <c r="J11" s="2"/>
      <c r="K11" s="121" t="s">
        <v>156</v>
      </c>
      <c r="L11" s="377">
        <v>10</v>
      </c>
      <c r="M11" s="379"/>
      <c r="N11" s="377" t="s">
        <v>266</v>
      </c>
      <c r="O11" s="378"/>
      <c r="P11" s="2"/>
      <c r="Q11" s="2"/>
    </row>
    <row r="12" spans="1:17" ht="27" customHeight="1" thickBot="1">
      <c r="A12" s="200" t="s">
        <v>157</v>
      </c>
      <c r="B12" s="15" t="s">
        <v>266</v>
      </c>
      <c r="C12" s="17" t="s">
        <v>266</v>
      </c>
      <c r="D12" s="18" t="s">
        <v>266</v>
      </c>
      <c r="E12" s="18">
        <v>14</v>
      </c>
      <c r="F12" s="15" t="s">
        <v>266</v>
      </c>
      <c r="G12" s="17" t="s">
        <v>266</v>
      </c>
      <c r="H12" s="18">
        <v>14</v>
      </c>
      <c r="I12" s="119" t="s">
        <v>266</v>
      </c>
      <c r="J12" s="2"/>
      <c r="K12" s="122" t="s">
        <v>158</v>
      </c>
      <c r="L12" s="356">
        <v>40</v>
      </c>
      <c r="M12" s="356"/>
      <c r="N12" s="356" t="s">
        <v>266</v>
      </c>
      <c r="O12" s="365"/>
      <c r="P12" s="2"/>
      <c r="Q12" s="2"/>
    </row>
    <row r="13" spans="1:17" ht="27" customHeight="1">
      <c r="A13" s="200" t="s">
        <v>104</v>
      </c>
      <c r="B13" s="15" t="s">
        <v>266</v>
      </c>
      <c r="C13" s="17" t="s">
        <v>266</v>
      </c>
      <c r="D13" s="18" t="s">
        <v>266</v>
      </c>
      <c r="E13" s="18">
        <v>14</v>
      </c>
      <c r="F13" s="15">
        <v>1</v>
      </c>
      <c r="G13" s="17" t="s">
        <v>266</v>
      </c>
      <c r="H13" s="18">
        <v>15</v>
      </c>
      <c r="I13" s="119" t="s">
        <v>266</v>
      </c>
      <c r="J13" s="2"/>
      <c r="K13" s="2"/>
      <c r="L13" s="1"/>
      <c r="M13" s="1"/>
      <c r="N13" s="1"/>
      <c r="O13" s="1"/>
      <c r="P13" s="1"/>
      <c r="Q13" s="1"/>
    </row>
    <row r="14" spans="1:18" ht="27" customHeight="1">
      <c r="A14" s="200" t="s">
        <v>159</v>
      </c>
      <c r="B14" s="15" t="s">
        <v>266</v>
      </c>
      <c r="C14" s="17" t="s">
        <v>266</v>
      </c>
      <c r="D14" s="18" t="s">
        <v>266</v>
      </c>
      <c r="E14" s="18">
        <v>16</v>
      </c>
      <c r="F14" s="15">
        <v>1</v>
      </c>
      <c r="G14" s="17" t="s">
        <v>266</v>
      </c>
      <c r="H14" s="18">
        <v>17</v>
      </c>
      <c r="I14" s="119" t="s">
        <v>266</v>
      </c>
      <c r="J14" s="2"/>
      <c r="K14" s="111"/>
      <c r="L14" s="111"/>
      <c r="M14" s="111"/>
      <c r="N14" s="111"/>
      <c r="O14" s="111"/>
      <c r="P14" s="111"/>
      <c r="Q14" s="111"/>
      <c r="R14" s="111"/>
    </row>
    <row r="15" spans="1:18" ht="27" customHeight="1">
      <c r="A15" s="200" t="s">
        <v>160</v>
      </c>
      <c r="B15" s="15" t="s">
        <v>266</v>
      </c>
      <c r="C15" s="17" t="s">
        <v>266</v>
      </c>
      <c r="D15" s="18" t="s">
        <v>266</v>
      </c>
      <c r="E15" s="18">
        <v>16</v>
      </c>
      <c r="F15" s="15" t="s">
        <v>266</v>
      </c>
      <c r="G15" s="17" t="s">
        <v>266</v>
      </c>
      <c r="H15" s="18">
        <v>16</v>
      </c>
      <c r="I15" s="119" t="s">
        <v>266</v>
      </c>
      <c r="J15" s="2"/>
      <c r="K15" s="111"/>
      <c r="L15" s="111"/>
      <c r="M15" s="111"/>
      <c r="N15" s="111"/>
      <c r="O15" s="111"/>
      <c r="P15" s="111"/>
      <c r="Q15" s="111"/>
      <c r="R15" s="111"/>
    </row>
    <row r="16" spans="1:18" ht="27" customHeight="1">
      <c r="A16" s="200" t="s">
        <v>105</v>
      </c>
      <c r="B16" s="15" t="s">
        <v>266</v>
      </c>
      <c r="C16" s="17" t="s">
        <v>266</v>
      </c>
      <c r="D16" s="18" t="s">
        <v>266</v>
      </c>
      <c r="E16" s="18">
        <v>11</v>
      </c>
      <c r="F16" s="15">
        <v>2</v>
      </c>
      <c r="G16" s="17" t="s">
        <v>266</v>
      </c>
      <c r="H16" s="18">
        <v>13</v>
      </c>
      <c r="I16" s="119">
        <v>1</v>
      </c>
      <c r="J16" s="2"/>
      <c r="K16" s="111"/>
      <c r="L16" s="111"/>
      <c r="M16" s="111"/>
      <c r="N16" s="111"/>
      <c r="O16" s="111"/>
      <c r="P16" s="111"/>
      <c r="Q16" s="111"/>
      <c r="R16" s="111"/>
    </row>
    <row r="17" spans="1:18" ht="27" customHeight="1">
      <c r="A17" s="200" t="s">
        <v>94</v>
      </c>
      <c r="B17" s="15" t="s">
        <v>266</v>
      </c>
      <c r="C17" s="17" t="s">
        <v>266</v>
      </c>
      <c r="D17" s="18" t="s">
        <v>266</v>
      </c>
      <c r="E17" s="18">
        <v>21</v>
      </c>
      <c r="F17" s="15">
        <v>8</v>
      </c>
      <c r="G17" s="17" t="s">
        <v>266</v>
      </c>
      <c r="H17" s="18">
        <v>29</v>
      </c>
      <c r="I17" s="119" t="s">
        <v>266</v>
      </c>
      <c r="J17" s="2"/>
      <c r="K17" s="111"/>
      <c r="L17" s="111"/>
      <c r="M17" s="111"/>
      <c r="N17" s="111"/>
      <c r="O17" s="111"/>
      <c r="P17" s="111"/>
      <c r="Q17" s="111"/>
      <c r="R17" s="111"/>
    </row>
    <row r="18" spans="1:18" ht="27" customHeight="1">
      <c r="A18" s="201" t="s">
        <v>97</v>
      </c>
      <c r="B18" s="202" t="s">
        <v>266</v>
      </c>
      <c r="C18" s="203" t="s">
        <v>266</v>
      </c>
      <c r="D18" s="204" t="s">
        <v>266</v>
      </c>
      <c r="E18" s="204">
        <v>21</v>
      </c>
      <c r="F18" s="202">
        <v>9</v>
      </c>
      <c r="G18" s="203" t="s">
        <v>266</v>
      </c>
      <c r="H18" s="204">
        <v>30</v>
      </c>
      <c r="I18" s="205" t="s">
        <v>266</v>
      </c>
      <c r="J18" s="2"/>
      <c r="K18" s="111"/>
      <c r="L18" s="111"/>
      <c r="M18" s="111"/>
      <c r="N18" s="111"/>
      <c r="O18" s="111"/>
      <c r="P18" s="111"/>
      <c r="Q18" s="111"/>
      <c r="R18" s="111"/>
    </row>
    <row r="19" spans="1:18" ht="27" customHeight="1">
      <c r="A19" s="200" t="s">
        <v>161</v>
      </c>
      <c r="B19" s="15" t="s">
        <v>266</v>
      </c>
      <c r="C19" s="17" t="s">
        <v>266</v>
      </c>
      <c r="D19" s="18" t="s">
        <v>266</v>
      </c>
      <c r="E19" s="18">
        <v>21</v>
      </c>
      <c r="F19" s="15">
        <v>11</v>
      </c>
      <c r="G19" s="17" t="s">
        <v>266</v>
      </c>
      <c r="H19" s="18">
        <v>32</v>
      </c>
      <c r="I19" s="119">
        <v>2</v>
      </c>
      <c r="J19" s="2"/>
      <c r="K19" s="111"/>
      <c r="L19" s="111"/>
      <c r="M19" s="111"/>
      <c r="N19" s="111"/>
      <c r="O19" s="111"/>
      <c r="P19" s="111"/>
      <c r="Q19" s="111"/>
      <c r="R19" s="111"/>
    </row>
    <row r="20" spans="1:18" ht="27" customHeight="1">
      <c r="A20" s="56" t="s">
        <v>162</v>
      </c>
      <c r="B20" s="15" t="s">
        <v>266</v>
      </c>
      <c r="C20" s="17" t="s">
        <v>266</v>
      </c>
      <c r="D20" s="18" t="s">
        <v>266</v>
      </c>
      <c r="E20" s="18">
        <v>21</v>
      </c>
      <c r="F20" s="15">
        <v>11</v>
      </c>
      <c r="G20" s="17" t="s">
        <v>266</v>
      </c>
      <c r="H20" s="18">
        <v>32</v>
      </c>
      <c r="I20" s="119" t="s">
        <v>266</v>
      </c>
      <c r="J20" s="2"/>
      <c r="K20" s="111"/>
      <c r="L20" s="111"/>
      <c r="M20" s="111"/>
      <c r="N20" s="111"/>
      <c r="O20" s="111"/>
      <c r="P20" s="111"/>
      <c r="Q20" s="111"/>
      <c r="R20" s="111"/>
    </row>
    <row r="21" spans="1:18" ht="27" customHeight="1">
      <c r="A21" s="201" t="s">
        <v>95</v>
      </c>
      <c r="B21" s="202" t="s">
        <v>266</v>
      </c>
      <c r="C21" s="203" t="s">
        <v>266</v>
      </c>
      <c r="D21" s="204" t="s">
        <v>266</v>
      </c>
      <c r="E21" s="204">
        <v>13</v>
      </c>
      <c r="F21" s="202" t="s">
        <v>266</v>
      </c>
      <c r="G21" s="203" t="s">
        <v>266</v>
      </c>
      <c r="H21" s="204">
        <v>13</v>
      </c>
      <c r="I21" s="205" t="s">
        <v>266</v>
      </c>
      <c r="J21" s="2"/>
      <c r="K21" s="111"/>
      <c r="L21" s="111"/>
      <c r="M21" s="111"/>
      <c r="N21" s="111"/>
      <c r="O21" s="111"/>
      <c r="P21" s="111"/>
      <c r="Q21" s="111"/>
      <c r="R21" s="111"/>
    </row>
    <row r="22" spans="1:18" ht="27" customHeight="1" thickBot="1">
      <c r="A22" s="123" t="s">
        <v>47</v>
      </c>
      <c r="B22" s="124" t="s">
        <v>266</v>
      </c>
      <c r="C22" s="125" t="s">
        <v>266</v>
      </c>
      <c r="D22" s="126" t="s">
        <v>266</v>
      </c>
      <c r="E22" s="126">
        <v>12</v>
      </c>
      <c r="F22" s="124">
        <v>8</v>
      </c>
      <c r="G22" s="125" t="s">
        <v>266</v>
      </c>
      <c r="H22" s="126">
        <v>20</v>
      </c>
      <c r="I22" s="127" t="s">
        <v>266</v>
      </c>
      <c r="J22" s="2"/>
      <c r="K22" s="111"/>
      <c r="L22" s="111"/>
      <c r="M22" s="111"/>
      <c r="N22" s="111"/>
      <c r="O22" s="111"/>
      <c r="P22" s="111"/>
      <c r="Q22" s="111"/>
      <c r="R22" s="111"/>
    </row>
    <row r="23" spans="1:13" s="133" customFormat="1" ht="27" customHeight="1" thickTop="1">
      <c r="A23" s="128" t="s">
        <v>48</v>
      </c>
      <c r="B23" s="129" t="s">
        <v>266</v>
      </c>
      <c r="C23" s="130" t="s">
        <v>266</v>
      </c>
      <c r="D23" s="131">
        <v>1</v>
      </c>
      <c r="E23" s="131">
        <v>281</v>
      </c>
      <c r="F23" s="129">
        <v>76</v>
      </c>
      <c r="G23" s="130" t="s">
        <v>266</v>
      </c>
      <c r="H23" s="131">
        <v>358</v>
      </c>
      <c r="I23" s="132">
        <v>44</v>
      </c>
      <c r="J23" s="3"/>
      <c r="K23" s="3"/>
      <c r="L23" s="3"/>
      <c r="M23" s="3"/>
    </row>
    <row r="24" spans="1:15" ht="18" customHeight="1" thickBot="1">
      <c r="A24" s="134" t="s">
        <v>49</v>
      </c>
      <c r="B24" s="135" t="s">
        <v>266</v>
      </c>
      <c r="C24" s="136" t="s">
        <v>266</v>
      </c>
      <c r="D24" s="137">
        <v>1</v>
      </c>
      <c r="E24" s="137">
        <v>23</v>
      </c>
      <c r="F24" s="135">
        <v>20</v>
      </c>
      <c r="G24" s="136" t="s">
        <v>266</v>
      </c>
      <c r="H24" s="137">
        <v>44</v>
      </c>
      <c r="I24" s="138"/>
      <c r="J24" s="2"/>
      <c r="K24" s="2"/>
      <c r="L24" s="253"/>
      <c r="M24" s="253"/>
      <c r="N24" s="253"/>
      <c r="O24" s="253"/>
    </row>
    <row r="25" spans="1:15" ht="4.5" customHeight="1">
      <c r="A25" s="139"/>
      <c r="B25" s="140"/>
      <c r="C25" s="140"/>
      <c r="D25" s="140"/>
      <c r="E25" s="140"/>
      <c r="F25" s="140"/>
      <c r="G25" s="140"/>
      <c r="H25" s="140"/>
      <c r="I25" s="140"/>
      <c r="J25" s="2"/>
      <c r="K25" s="2"/>
      <c r="L25" s="253"/>
      <c r="M25" s="253"/>
      <c r="N25" s="253"/>
      <c r="O25" s="253"/>
    </row>
    <row r="26" spans="1:15" ht="15" customHeight="1">
      <c r="A26" s="6" t="s">
        <v>50</v>
      </c>
      <c r="B26" s="352" t="s">
        <v>163</v>
      </c>
      <c r="C26" s="352"/>
      <c r="D26" s="352"/>
      <c r="E26" s="352"/>
      <c r="F26" s="352"/>
      <c r="G26" s="352"/>
      <c r="H26" s="352"/>
      <c r="I26" s="352"/>
      <c r="J26" s="2"/>
      <c r="K26" s="2"/>
      <c r="L26" s="253"/>
      <c r="M26" s="253"/>
      <c r="N26" s="253"/>
      <c r="O26" s="253"/>
    </row>
    <row r="27" spans="1:15" ht="15" customHeight="1">
      <c r="A27" s="6" t="s">
        <v>277</v>
      </c>
      <c r="B27" s="353">
        <v>40268</v>
      </c>
      <c r="C27" s="353"/>
      <c r="D27" s="353"/>
      <c r="E27" s="353"/>
      <c r="F27" s="353"/>
      <c r="G27" s="353"/>
      <c r="H27" s="353"/>
      <c r="I27" s="353"/>
      <c r="J27" s="2"/>
      <c r="K27" s="2"/>
      <c r="L27" s="253"/>
      <c r="M27" s="253"/>
      <c r="N27" s="253"/>
      <c r="O27" s="253"/>
    </row>
    <row r="28" spans="1:11" s="141" customFormat="1" ht="26.25" customHeight="1">
      <c r="A28" s="6" t="s">
        <v>51</v>
      </c>
      <c r="B28" s="354" t="s">
        <v>278</v>
      </c>
      <c r="C28" s="354"/>
      <c r="D28" s="354"/>
      <c r="E28" s="354"/>
      <c r="F28" s="354"/>
      <c r="G28" s="354"/>
      <c r="H28" s="354"/>
      <c r="I28" s="354"/>
      <c r="J28" s="2"/>
      <c r="K28" s="2"/>
    </row>
    <row r="29" spans="2:11" s="141" customFormat="1" ht="30" customHeight="1">
      <c r="B29" s="354" t="s">
        <v>279</v>
      </c>
      <c r="C29" s="354"/>
      <c r="D29" s="354"/>
      <c r="E29" s="354"/>
      <c r="F29" s="354"/>
      <c r="G29" s="354"/>
      <c r="H29" s="354"/>
      <c r="I29" s="354"/>
      <c r="J29" s="2"/>
      <c r="K29" s="2"/>
    </row>
    <row r="30" spans="2:11" s="141" customFormat="1" ht="18" customHeight="1">
      <c r="B30" s="63"/>
      <c r="K30" s="2"/>
    </row>
    <row r="31" s="141" customFormat="1" ht="18" customHeight="1">
      <c r="K31" s="2"/>
    </row>
    <row r="32" s="141" customFormat="1" ht="18" customHeight="1">
      <c r="K32" s="2"/>
    </row>
    <row r="33" spans="3:11" s="141" customFormat="1" ht="18" customHeight="1">
      <c r="C33" s="2"/>
      <c r="D33" s="2"/>
      <c r="E33" s="2"/>
      <c r="F33" s="2"/>
      <c r="G33" s="2"/>
      <c r="H33" s="2"/>
      <c r="I33" s="2"/>
      <c r="K33" s="2"/>
    </row>
    <row r="34" spans="3:11" s="141" customFormat="1" ht="11.25">
      <c r="C34" s="2"/>
      <c r="D34" s="2"/>
      <c r="E34" s="2"/>
      <c r="F34" s="2"/>
      <c r="G34" s="2"/>
      <c r="H34" s="2"/>
      <c r="I34" s="2"/>
      <c r="K34" s="2"/>
    </row>
    <row r="35" spans="3:12" s="141" customFormat="1" ht="11.25">
      <c r="C35" s="2"/>
      <c r="D35" s="2"/>
      <c r="E35" s="2"/>
      <c r="F35" s="2"/>
      <c r="G35" s="2"/>
      <c r="H35" s="2"/>
      <c r="I35" s="2"/>
      <c r="K35" s="2"/>
      <c r="L35" s="2"/>
    </row>
    <row r="36" spans="3:12" s="141" customFormat="1" ht="11.25">
      <c r="C36" s="2"/>
      <c r="D36" s="2"/>
      <c r="E36" s="2"/>
      <c r="F36" s="2"/>
      <c r="G36" s="2"/>
      <c r="H36" s="2"/>
      <c r="I36" s="2"/>
      <c r="K36" s="2"/>
      <c r="L36" s="2"/>
    </row>
    <row r="37" spans="3:12" s="141" customFormat="1" ht="11.25">
      <c r="C37" s="2"/>
      <c r="D37" s="2"/>
      <c r="E37" s="2"/>
      <c r="F37" s="2"/>
      <c r="G37" s="2"/>
      <c r="H37" s="2"/>
      <c r="I37" s="2"/>
      <c r="K37" s="2"/>
      <c r="L37" s="2"/>
    </row>
    <row r="38" spans="3:17" s="141" customFormat="1" ht="11.25">
      <c r="C38" s="2"/>
      <c r="D38" s="2"/>
      <c r="E38" s="2"/>
      <c r="F38" s="2"/>
      <c r="G38" s="2"/>
      <c r="H38" s="2"/>
      <c r="I38" s="2"/>
      <c r="K38" s="142"/>
      <c r="L38" s="142"/>
      <c r="M38" s="142"/>
      <c r="N38" s="142"/>
      <c r="O38" s="142"/>
      <c r="Q38" s="2"/>
    </row>
    <row r="39" spans="3:17" s="141" customFormat="1" ht="11.25">
      <c r="C39" s="2"/>
      <c r="D39" s="2"/>
      <c r="E39" s="2"/>
      <c r="F39" s="2"/>
      <c r="G39" s="2"/>
      <c r="H39" s="2"/>
      <c r="I39" s="2"/>
      <c r="K39" s="142"/>
      <c r="L39" s="142"/>
      <c r="M39" s="142"/>
      <c r="N39" s="142"/>
      <c r="O39" s="142"/>
      <c r="Q39" s="2"/>
    </row>
    <row r="40" spans="3:17" s="141" customFormat="1" ht="11.25">
      <c r="C40" s="2"/>
      <c r="D40" s="2"/>
      <c r="E40" s="2"/>
      <c r="F40" s="2"/>
      <c r="G40" s="2"/>
      <c r="H40" s="2"/>
      <c r="I40" s="2"/>
      <c r="K40" s="142"/>
      <c r="L40" s="142"/>
      <c r="M40" s="142"/>
      <c r="N40" s="142"/>
      <c r="O40" s="142"/>
      <c r="Q40" s="2"/>
    </row>
    <row r="41" spans="1:17" s="141" customFormat="1" ht="11.25">
      <c r="A41" s="2"/>
      <c r="B41" s="2"/>
      <c r="C41" s="2"/>
      <c r="D41" s="2"/>
      <c r="E41" s="2"/>
      <c r="F41" s="2"/>
      <c r="G41" s="2"/>
      <c r="H41" s="2"/>
      <c r="I41" s="2"/>
      <c r="K41" s="142"/>
      <c r="L41" s="142"/>
      <c r="M41" s="142"/>
      <c r="N41" s="142"/>
      <c r="O41" s="142"/>
      <c r="Q41" s="2"/>
    </row>
    <row r="42" spans="4:17" s="141" customFormat="1" ht="11.25">
      <c r="D42" s="2"/>
      <c r="E42" s="2"/>
      <c r="F42" s="2"/>
      <c r="G42" s="2"/>
      <c r="H42" s="2"/>
      <c r="I42" s="2"/>
      <c r="K42" s="142"/>
      <c r="L42" s="142"/>
      <c r="M42" s="142"/>
      <c r="N42" s="142"/>
      <c r="O42" s="142"/>
      <c r="Q42" s="2"/>
    </row>
    <row r="43" spans="4:17" s="141" customFormat="1" ht="11.25">
      <c r="D43" s="2"/>
      <c r="E43" s="2"/>
      <c r="F43" s="2"/>
      <c r="G43" s="2"/>
      <c r="H43" s="2"/>
      <c r="I43" s="2"/>
      <c r="K43" s="142"/>
      <c r="L43" s="142"/>
      <c r="M43" s="142"/>
      <c r="N43" s="142"/>
      <c r="O43" s="142"/>
      <c r="Q43" s="2"/>
    </row>
    <row r="44" spans="4:17" s="141" customFormat="1" ht="11.25">
      <c r="D44" s="2"/>
      <c r="E44" s="2"/>
      <c r="F44" s="2"/>
      <c r="G44" s="2"/>
      <c r="H44" s="2"/>
      <c r="I44" s="2"/>
      <c r="K44" s="142"/>
      <c r="L44" s="142"/>
      <c r="M44" s="142"/>
      <c r="N44" s="142"/>
      <c r="O44" s="142"/>
      <c r="Q44" s="2"/>
    </row>
    <row r="45" spans="4:15" s="141" customFormat="1" ht="11.25">
      <c r="D45" s="2"/>
      <c r="E45" s="2"/>
      <c r="F45" s="2"/>
      <c r="G45" s="2"/>
      <c r="H45" s="2"/>
      <c r="I45" s="2"/>
      <c r="K45" s="142"/>
      <c r="L45" s="142"/>
      <c r="M45" s="142"/>
      <c r="N45" s="142"/>
      <c r="O45" s="142"/>
    </row>
    <row r="46" spans="4:15" s="141" customFormat="1" ht="11.25">
      <c r="D46" s="2"/>
      <c r="E46" s="2"/>
      <c r="F46" s="2"/>
      <c r="G46" s="2"/>
      <c r="H46" s="2"/>
      <c r="I46" s="2"/>
      <c r="J46" s="2"/>
      <c r="K46" s="142"/>
      <c r="L46" s="142"/>
      <c r="M46" s="142"/>
      <c r="N46" s="142"/>
      <c r="O46" s="142"/>
    </row>
    <row r="47" spans="4:15" s="141" customFormat="1" ht="11.25">
      <c r="D47" s="2"/>
      <c r="E47" s="2"/>
      <c r="F47" s="2"/>
      <c r="G47" s="2"/>
      <c r="H47" s="2"/>
      <c r="I47" s="2"/>
      <c r="J47" s="2"/>
      <c r="K47" s="142"/>
      <c r="L47" s="142"/>
      <c r="M47" s="142"/>
      <c r="N47" s="142"/>
      <c r="O47" s="142"/>
    </row>
    <row r="48" spans="1:15" s="141" customFormat="1" ht="11.25">
      <c r="A48" s="2"/>
      <c r="B48" s="2"/>
      <c r="C48" s="2"/>
      <c r="D48" s="2"/>
      <c r="E48" s="2"/>
      <c r="F48" s="2"/>
      <c r="G48" s="2"/>
      <c r="H48" s="2"/>
      <c r="I48" s="2"/>
      <c r="J48" s="2"/>
      <c r="K48" s="142"/>
      <c r="L48" s="142"/>
      <c r="M48" s="142"/>
      <c r="N48" s="142"/>
      <c r="O48" s="142"/>
    </row>
    <row r="49" spans="7:15" s="141" customFormat="1" ht="11.25">
      <c r="G49" s="2"/>
      <c r="H49" s="2"/>
      <c r="I49" s="2"/>
      <c r="J49" s="2"/>
      <c r="K49" s="142"/>
      <c r="L49" s="142"/>
      <c r="M49" s="142"/>
      <c r="N49" s="142"/>
      <c r="O49" s="142"/>
    </row>
    <row r="50" spans="7:15" s="141" customFormat="1" ht="11.25">
      <c r="G50" s="2"/>
      <c r="H50" s="2"/>
      <c r="I50" s="2"/>
      <c r="J50" s="2"/>
      <c r="K50" s="142"/>
      <c r="L50" s="142"/>
      <c r="M50" s="142"/>
      <c r="N50" s="142"/>
      <c r="O50" s="142"/>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12"/>
      <c r="L61" s="112"/>
      <c r="M61" s="112"/>
      <c r="N61" s="112"/>
      <c r="O61" s="112"/>
      <c r="P61" s="2"/>
      <c r="Q61" s="2"/>
    </row>
    <row r="62" spans="7:17" ht="13.5">
      <c r="G62" s="2"/>
      <c r="H62" s="2"/>
      <c r="I62" s="2"/>
      <c r="J62" s="2"/>
      <c r="K62" s="112"/>
      <c r="L62" s="112"/>
      <c r="M62" s="112"/>
      <c r="N62" s="112"/>
      <c r="O62" s="112"/>
      <c r="P62" s="2"/>
      <c r="Q62" s="2"/>
    </row>
    <row r="63" spans="7:17" ht="13.5">
      <c r="G63" s="2"/>
      <c r="H63" s="2"/>
      <c r="I63" s="2"/>
      <c r="J63" s="2"/>
      <c r="K63" s="112"/>
      <c r="L63" s="112"/>
      <c r="M63" s="112"/>
      <c r="N63" s="112"/>
      <c r="O63" s="112"/>
      <c r="P63" s="2"/>
      <c r="Q63" s="2"/>
    </row>
    <row r="64" spans="7:17" ht="13.5">
      <c r="G64" s="2"/>
      <c r="H64" s="2"/>
      <c r="I64" s="2"/>
      <c r="J64" s="2"/>
      <c r="K64" s="112"/>
      <c r="L64" s="112"/>
      <c r="M64" s="112"/>
      <c r="N64" s="112"/>
      <c r="O64" s="112"/>
      <c r="P64" s="2"/>
      <c r="Q64" s="2"/>
    </row>
    <row r="65" spans="1:17" ht="13.5">
      <c r="A65" s="2"/>
      <c r="B65" s="2"/>
      <c r="C65" s="2"/>
      <c r="D65" s="2"/>
      <c r="E65" s="2"/>
      <c r="F65" s="2"/>
      <c r="G65" s="2"/>
      <c r="H65" s="2"/>
      <c r="I65" s="2"/>
      <c r="J65" s="2"/>
      <c r="K65" s="112"/>
      <c r="L65" s="112"/>
      <c r="M65" s="112"/>
      <c r="N65" s="112"/>
      <c r="O65" s="112"/>
      <c r="P65" s="2"/>
      <c r="Q65" s="2"/>
    </row>
    <row r="66" spans="1:17" ht="13.5">
      <c r="A66" s="2"/>
      <c r="B66" s="2"/>
      <c r="C66" s="2"/>
      <c r="D66" s="2"/>
      <c r="E66" s="2"/>
      <c r="F66" s="2"/>
      <c r="G66" s="2"/>
      <c r="H66" s="2"/>
      <c r="I66" s="2"/>
      <c r="J66" s="2"/>
      <c r="K66" s="112"/>
      <c r="L66" s="112"/>
      <c r="M66" s="112"/>
      <c r="N66" s="112"/>
      <c r="O66" s="112"/>
      <c r="P66" s="2"/>
      <c r="Q66" s="2"/>
    </row>
    <row r="67" spans="1:17" ht="13.5">
      <c r="A67" s="2"/>
      <c r="B67" s="2"/>
      <c r="C67" s="2"/>
      <c r="D67" s="2"/>
      <c r="E67" s="2"/>
      <c r="F67" s="2"/>
      <c r="G67" s="2"/>
      <c r="H67" s="2"/>
      <c r="I67" s="2"/>
      <c r="J67" s="2"/>
      <c r="K67" s="112"/>
      <c r="L67" s="112"/>
      <c r="M67" s="112"/>
      <c r="N67" s="112"/>
      <c r="O67" s="112"/>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3" r:id="rId1"/>
  <headerFooter alignWithMargins="0">
    <oddFooter>&amp;R広島国税局
酒税４
(H21)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
      <selection activeCell="H32" sqref="H32"/>
    </sheetView>
  </sheetViews>
  <sheetFormatPr defaultColWidth="9.00390625" defaultRowHeight="15.75" customHeight="1"/>
  <cols>
    <col min="1" max="2" width="6.125" style="253" customWidth="1"/>
    <col min="3" max="3" width="20.625" style="253" customWidth="1"/>
    <col min="4" max="5" width="12.625" style="253" customWidth="1"/>
    <col min="6" max="6" width="12.125" style="253" customWidth="1"/>
    <col min="7" max="7" width="13.375" style="253" customWidth="1"/>
    <col min="8" max="8" width="9.00390625" style="253" bestFit="1" customWidth="1"/>
    <col min="9" max="16384" width="9.00390625" style="253" customWidth="1"/>
  </cols>
  <sheetData>
    <row r="1" spans="1:15" ht="15.75" customHeight="1" thickBot="1">
      <c r="A1" s="2" t="s">
        <v>132</v>
      </c>
      <c r="B1" s="2"/>
      <c r="C1" s="2"/>
      <c r="D1" s="2"/>
      <c r="E1" s="2"/>
      <c r="F1" s="2"/>
      <c r="G1" s="2"/>
      <c r="H1" s="2"/>
      <c r="I1" s="2"/>
      <c r="J1" s="2"/>
      <c r="K1" s="2"/>
      <c r="L1" s="2"/>
      <c r="M1" s="2"/>
      <c r="N1" s="2"/>
      <c r="O1" s="2"/>
    </row>
    <row r="2" spans="1:15" ht="15.75" customHeight="1">
      <c r="A2" s="306" t="s">
        <v>133</v>
      </c>
      <c r="B2" s="411"/>
      <c r="C2" s="318"/>
      <c r="D2" s="415" t="s">
        <v>134</v>
      </c>
      <c r="E2" s="416"/>
      <c r="F2" s="417"/>
      <c r="G2" s="418" t="s">
        <v>135</v>
      </c>
      <c r="H2" s="413" t="s">
        <v>136</v>
      </c>
      <c r="I2" s="2"/>
      <c r="J2" s="2"/>
      <c r="K2" s="2"/>
      <c r="L2" s="2"/>
      <c r="M2" s="2"/>
      <c r="N2" s="2"/>
      <c r="O2" s="2"/>
    </row>
    <row r="3" spans="1:15" ht="37.5" customHeight="1">
      <c r="A3" s="307"/>
      <c r="B3" s="412"/>
      <c r="C3" s="376"/>
      <c r="D3" s="156" t="s">
        <v>137</v>
      </c>
      <c r="E3" s="213" t="s">
        <v>138</v>
      </c>
      <c r="F3" s="143" t="s">
        <v>6</v>
      </c>
      <c r="G3" s="419"/>
      <c r="H3" s="414"/>
      <c r="I3" s="2"/>
      <c r="J3" s="2"/>
      <c r="K3" s="2"/>
      <c r="L3" s="2"/>
      <c r="M3" s="2"/>
      <c r="N3" s="2"/>
      <c r="O3" s="2"/>
    </row>
    <row r="4" spans="1:15" ht="12.75" customHeight="1">
      <c r="A4" s="144"/>
      <c r="B4" s="64"/>
      <c r="C4" s="143"/>
      <c r="D4" s="70" t="s">
        <v>29</v>
      </c>
      <c r="E4" s="70" t="s">
        <v>29</v>
      </c>
      <c r="F4" s="71" t="s">
        <v>29</v>
      </c>
      <c r="G4" s="71" t="s">
        <v>29</v>
      </c>
      <c r="H4" s="117" t="s">
        <v>32</v>
      </c>
      <c r="I4" s="2"/>
      <c r="J4" s="2"/>
      <c r="K4" s="2"/>
      <c r="L4" s="2"/>
      <c r="M4" s="2"/>
      <c r="N4" s="2"/>
      <c r="O4" s="2"/>
    </row>
    <row r="5" spans="1:15" ht="24" customHeight="1">
      <c r="A5" s="420" t="s">
        <v>139</v>
      </c>
      <c r="B5" s="422" t="s">
        <v>52</v>
      </c>
      <c r="C5" s="423"/>
      <c r="D5" s="73">
        <v>32</v>
      </c>
      <c r="E5" s="73">
        <v>311</v>
      </c>
      <c r="F5" s="75">
        <v>343</v>
      </c>
      <c r="G5" s="74">
        <v>15</v>
      </c>
      <c r="H5" s="145">
        <v>240</v>
      </c>
      <c r="I5" s="2"/>
      <c r="J5" s="2"/>
      <c r="K5" s="2"/>
      <c r="L5" s="2"/>
      <c r="M5" s="2"/>
      <c r="N5" s="2"/>
      <c r="O5" s="2"/>
    </row>
    <row r="6" spans="1:15" ht="24" customHeight="1">
      <c r="A6" s="420"/>
      <c r="B6" s="424" t="s">
        <v>8</v>
      </c>
      <c r="C6" s="338"/>
      <c r="D6" s="79">
        <v>3</v>
      </c>
      <c r="E6" s="79">
        <v>70</v>
      </c>
      <c r="F6" s="81">
        <v>73</v>
      </c>
      <c r="G6" s="80">
        <v>6</v>
      </c>
      <c r="H6" s="146">
        <v>44</v>
      </c>
      <c r="I6" s="2"/>
      <c r="J6" s="2"/>
      <c r="K6" s="2"/>
      <c r="L6" s="2"/>
      <c r="M6" s="2"/>
      <c r="N6" s="2"/>
      <c r="O6" s="2"/>
    </row>
    <row r="7" spans="1:15" ht="24" customHeight="1">
      <c r="A7" s="420"/>
      <c r="B7" s="424" t="s">
        <v>53</v>
      </c>
      <c r="C7" s="338"/>
      <c r="D7" s="79">
        <v>8</v>
      </c>
      <c r="E7" s="79">
        <v>46</v>
      </c>
      <c r="F7" s="81">
        <v>54</v>
      </c>
      <c r="G7" s="80">
        <v>2</v>
      </c>
      <c r="H7" s="146">
        <v>33</v>
      </c>
      <c r="I7" s="2"/>
      <c r="J7" s="2"/>
      <c r="K7" s="2"/>
      <c r="L7" s="2"/>
      <c r="M7" s="2"/>
      <c r="N7" s="2"/>
      <c r="O7" s="2"/>
    </row>
    <row r="8" spans="1:15" ht="24" customHeight="1">
      <c r="A8" s="420"/>
      <c r="B8" s="424" t="s">
        <v>54</v>
      </c>
      <c r="C8" s="338"/>
      <c r="D8" s="79">
        <v>13</v>
      </c>
      <c r="E8" s="79">
        <v>20</v>
      </c>
      <c r="F8" s="81">
        <v>33</v>
      </c>
      <c r="G8" s="80">
        <v>1</v>
      </c>
      <c r="H8" s="146">
        <v>17</v>
      </c>
      <c r="I8" s="2"/>
      <c r="J8" s="2"/>
      <c r="K8" s="2"/>
      <c r="L8" s="2"/>
      <c r="M8" s="2"/>
      <c r="N8" s="2"/>
      <c r="O8" s="2"/>
    </row>
    <row r="9" spans="1:15" ht="24" customHeight="1">
      <c r="A9" s="420"/>
      <c r="B9" s="425" t="s">
        <v>55</v>
      </c>
      <c r="C9" s="218" t="s">
        <v>140</v>
      </c>
      <c r="D9" s="79">
        <v>3</v>
      </c>
      <c r="E9" s="79">
        <v>12</v>
      </c>
      <c r="F9" s="79">
        <v>15</v>
      </c>
      <c r="G9" s="79" t="s">
        <v>266</v>
      </c>
      <c r="H9" s="146">
        <v>5</v>
      </c>
      <c r="I9" s="2"/>
      <c r="J9" s="2"/>
      <c r="K9" s="2"/>
      <c r="L9" s="2"/>
      <c r="M9" s="2"/>
      <c r="N9" s="2"/>
      <c r="O9" s="2"/>
    </row>
    <row r="10" spans="1:15" ht="24" customHeight="1">
      <c r="A10" s="420"/>
      <c r="B10" s="425"/>
      <c r="C10" s="218" t="s">
        <v>141</v>
      </c>
      <c r="D10" s="79">
        <v>1</v>
      </c>
      <c r="E10" s="79">
        <v>4</v>
      </c>
      <c r="F10" s="79">
        <v>5</v>
      </c>
      <c r="G10" s="79" t="s">
        <v>269</v>
      </c>
      <c r="H10" s="146" t="s">
        <v>266</v>
      </c>
      <c r="I10" s="2"/>
      <c r="J10" s="2"/>
      <c r="K10" s="2"/>
      <c r="L10" s="2"/>
      <c r="M10" s="2"/>
      <c r="N10" s="2"/>
      <c r="O10" s="2"/>
    </row>
    <row r="11" spans="1:15" ht="24" customHeight="1">
      <c r="A11" s="420"/>
      <c r="B11" s="425"/>
      <c r="C11" s="218" t="s">
        <v>8</v>
      </c>
      <c r="D11" s="79" t="s">
        <v>266</v>
      </c>
      <c r="E11" s="79">
        <v>13</v>
      </c>
      <c r="F11" s="79">
        <v>13</v>
      </c>
      <c r="G11" s="79" t="s">
        <v>268</v>
      </c>
      <c r="H11" s="146" t="s">
        <v>268</v>
      </c>
      <c r="I11" s="2"/>
      <c r="J11" s="2"/>
      <c r="K11" s="2"/>
      <c r="L11" s="2"/>
      <c r="M11" s="2"/>
      <c r="N11" s="2"/>
      <c r="O11" s="2"/>
    </row>
    <row r="12" spans="1:15" ht="24" customHeight="1">
      <c r="A12" s="420"/>
      <c r="B12" s="425"/>
      <c r="C12" s="218" t="s">
        <v>142</v>
      </c>
      <c r="D12" s="79">
        <v>1</v>
      </c>
      <c r="E12" s="79">
        <v>4</v>
      </c>
      <c r="F12" s="79">
        <v>5</v>
      </c>
      <c r="G12" s="79" t="s">
        <v>270</v>
      </c>
      <c r="H12" s="146" t="s">
        <v>268</v>
      </c>
      <c r="I12" s="2"/>
      <c r="J12" s="2"/>
      <c r="K12" s="2"/>
      <c r="L12" s="2"/>
      <c r="M12" s="2"/>
      <c r="N12" s="2"/>
      <c r="O12" s="2"/>
    </row>
    <row r="13" spans="1:15" s="133" customFormat="1" ht="24" customHeight="1">
      <c r="A13" s="420"/>
      <c r="B13" s="425"/>
      <c r="C13" s="219" t="s">
        <v>6</v>
      </c>
      <c r="D13" s="149">
        <v>5</v>
      </c>
      <c r="E13" s="149">
        <v>33</v>
      </c>
      <c r="F13" s="149">
        <v>38</v>
      </c>
      <c r="G13" s="149" t="s">
        <v>270</v>
      </c>
      <c r="H13" s="152">
        <v>5</v>
      </c>
      <c r="I13" s="3"/>
      <c r="J13" s="3"/>
      <c r="K13" s="3"/>
      <c r="L13" s="3"/>
      <c r="M13" s="3"/>
      <c r="N13" s="3"/>
      <c r="O13" s="3"/>
    </row>
    <row r="14" spans="1:15" ht="24" customHeight="1">
      <c r="A14" s="420"/>
      <c r="B14" s="392" t="s">
        <v>13</v>
      </c>
      <c r="C14" s="393"/>
      <c r="D14" s="79">
        <v>4</v>
      </c>
      <c r="E14" s="79">
        <v>5</v>
      </c>
      <c r="F14" s="81">
        <v>9</v>
      </c>
      <c r="G14" s="80" t="s">
        <v>271</v>
      </c>
      <c r="H14" s="146">
        <v>6</v>
      </c>
      <c r="I14" s="2"/>
      <c r="J14" s="2"/>
      <c r="K14" s="2"/>
      <c r="L14" s="2"/>
      <c r="M14" s="2"/>
      <c r="N14" s="2"/>
      <c r="O14" s="2"/>
    </row>
    <row r="15" spans="1:15" s="133" customFormat="1" ht="24" customHeight="1">
      <c r="A15" s="420"/>
      <c r="B15" s="394" t="s">
        <v>143</v>
      </c>
      <c r="C15" s="395"/>
      <c r="D15" s="149">
        <v>65</v>
      </c>
      <c r="E15" s="149">
        <v>485</v>
      </c>
      <c r="F15" s="150">
        <v>550</v>
      </c>
      <c r="G15" s="151">
        <v>24</v>
      </c>
      <c r="H15" s="152">
        <v>345</v>
      </c>
      <c r="I15" s="3"/>
      <c r="J15" s="3"/>
      <c r="K15" s="3"/>
      <c r="L15" s="3"/>
      <c r="M15" s="3"/>
      <c r="N15" s="3"/>
      <c r="O15" s="3"/>
    </row>
    <row r="16" spans="1:15" ht="24" customHeight="1">
      <c r="A16" s="420"/>
      <c r="B16" s="396" t="s">
        <v>144</v>
      </c>
      <c r="C16" s="206" t="s">
        <v>145</v>
      </c>
      <c r="D16" s="79">
        <v>22</v>
      </c>
      <c r="E16" s="79">
        <v>2</v>
      </c>
      <c r="F16" s="81">
        <v>24</v>
      </c>
      <c r="G16" s="80" t="s">
        <v>266</v>
      </c>
      <c r="H16" s="146">
        <v>23</v>
      </c>
      <c r="I16" s="2"/>
      <c r="J16" s="2"/>
      <c r="K16" s="2"/>
      <c r="L16" s="2"/>
      <c r="M16" s="2"/>
      <c r="N16" s="2"/>
      <c r="O16" s="2"/>
    </row>
    <row r="17" spans="1:15" ht="24" customHeight="1">
      <c r="A17" s="420"/>
      <c r="B17" s="396"/>
      <c r="C17" s="206" t="s">
        <v>56</v>
      </c>
      <c r="D17" s="79">
        <v>1</v>
      </c>
      <c r="E17" s="79" t="s">
        <v>266</v>
      </c>
      <c r="F17" s="81">
        <v>1</v>
      </c>
      <c r="G17" s="80" t="s">
        <v>271</v>
      </c>
      <c r="H17" s="146">
        <v>1</v>
      </c>
      <c r="I17" s="2"/>
      <c r="J17" s="2"/>
      <c r="K17" s="2"/>
      <c r="L17" s="2"/>
      <c r="M17" s="2"/>
      <c r="N17" s="2"/>
      <c r="O17" s="2"/>
    </row>
    <row r="18" spans="1:15" ht="24" customHeight="1" thickBot="1">
      <c r="A18" s="421"/>
      <c r="B18" s="397"/>
      <c r="C18" s="220" t="s">
        <v>146</v>
      </c>
      <c r="D18" s="221" t="s">
        <v>266</v>
      </c>
      <c r="E18" s="221" t="s">
        <v>268</v>
      </c>
      <c r="F18" s="222" t="s">
        <v>266</v>
      </c>
      <c r="G18" s="223" t="s">
        <v>271</v>
      </c>
      <c r="H18" s="224" t="s">
        <v>266</v>
      </c>
      <c r="I18" s="2"/>
      <c r="J18" s="2"/>
      <c r="K18" s="2"/>
      <c r="L18" s="2"/>
      <c r="M18" s="2"/>
      <c r="N18" s="2"/>
      <c r="O18" s="2"/>
    </row>
    <row r="19" spans="1:15" ht="24" customHeight="1">
      <c r="A19" s="400" t="s">
        <v>147</v>
      </c>
      <c r="B19" s="403" t="s">
        <v>148</v>
      </c>
      <c r="C19" s="225" t="s">
        <v>149</v>
      </c>
      <c r="D19" s="226"/>
      <c r="E19" s="226"/>
      <c r="F19" s="227">
        <v>12420</v>
      </c>
      <c r="G19" s="228">
        <v>429</v>
      </c>
      <c r="H19" s="229">
        <v>9188</v>
      </c>
      <c r="I19" s="2"/>
      <c r="J19" s="2"/>
      <c r="K19" s="2"/>
      <c r="L19" s="2"/>
      <c r="M19" s="2"/>
      <c r="N19" s="2"/>
      <c r="O19" s="2"/>
    </row>
    <row r="20" spans="1:15" ht="24" customHeight="1">
      <c r="A20" s="401"/>
      <c r="B20" s="404"/>
      <c r="C20" s="206" t="s">
        <v>103</v>
      </c>
      <c r="D20" s="214"/>
      <c r="E20" s="214"/>
      <c r="F20" s="81" t="s">
        <v>266</v>
      </c>
      <c r="G20" s="80" t="s">
        <v>266</v>
      </c>
      <c r="H20" s="146" t="s">
        <v>266</v>
      </c>
      <c r="I20" s="2"/>
      <c r="J20" s="2"/>
      <c r="K20" s="2"/>
      <c r="L20" s="2"/>
      <c r="M20" s="2"/>
      <c r="N20" s="2"/>
      <c r="O20" s="2"/>
    </row>
    <row r="21" spans="1:15" ht="24" customHeight="1">
      <c r="A21" s="401"/>
      <c r="B21" s="404"/>
      <c r="C21" s="206" t="s">
        <v>150</v>
      </c>
      <c r="D21" s="214"/>
      <c r="E21" s="214"/>
      <c r="F21" s="81">
        <v>3</v>
      </c>
      <c r="G21" s="80" t="s">
        <v>266</v>
      </c>
      <c r="H21" s="146">
        <v>1</v>
      </c>
      <c r="I21" s="2"/>
      <c r="J21" s="2"/>
      <c r="K21" s="2"/>
      <c r="L21" s="2"/>
      <c r="M21" s="2"/>
      <c r="N21" s="2"/>
      <c r="O21" s="2"/>
    </row>
    <row r="22" spans="1:15" s="133" customFormat="1" ht="24" customHeight="1">
      <c r="A22" s="401"/>
      <c r="B22" s="404"/>
      <c r="C22" s="216" t="s">
        <v>151</v>
      </c>
      <c r="D22" s="215"/>
      <c r="E22" s="215"/>
      <c r="F22" s="150">
        <v>12423</v>
      </c>
      <c r="G22" s="151">
        <v>429</v>
      </c>
      <c r="H22" s="152">
        <v>9189</v>
      </c>
      <c r="I22" s="3"/>
      <c r="J22" s="3"/>
      <c r="K22" s="3"/>
      <c r="L22" s="3"/>
      <c r="M22" s="3"/>
      <c r="N22" s="3"/>
      <c r="O22" s="3"/>
    </row>
    <row r="23" spans="1:15" ht="24" customHeight="1">
      <c r="A23" s="401"/>
      <c r="B23" s="396" t="s">
        <v>152</v>
      </c>
      <c r="C23" s="206" t="s">
        <v>149</v>
      </c>
      <c r="D23" s="214"/>
      <c r="E23" s="214"/>
      <c r="F23" s="81">
        <v>248</v>
      </c>
      <c r="G23" s="80">
        <v>16</v>
      </c>
      <c r="H23" s="146">
        <v>156</v>
      </c>
      <c r="I23" s="2"/>
      <c r="J23" s="2"/>
      <c r="K23" s="2"/>
      <c r="L23" s="2"/>
      <c r="M23" s="2"/>
      <c r="N23" s="2"/>
      <c r="O23" s="2"/>
    </row>
    <row r="24" spans="1:15" ht="24" customHeight="1">
      <c r="A24" s="401"/>
      <c r="B24" s="396"/>
      <c r="C24" s="206" t="s">
        <v>103</v>
      </c>
      <c r="D24" s="214"/>
      <c r="E24" s="214"/>
      <c r="F24" s="81">
        <v>6</v>
      </c>
      <c r="G24" s="80" t="s">
        <v>266</v>
      </c>
      <c r="H24" s="146" t="s">
        <v>266</v>
      </c>
      <c r="I24" s="2"/>
      <c r="J24" s="2"/>
      <c r="K24" s="2"/>
      <c r="L24" s="2"/>
      <c r="M24" s="2"/>
      <c r="N24" s="2"/>
      <c r="O24" s="2"/>
    </row>
    <row r="25" spans="1:15" ht="24" customHeight="1">
      <c r="A25" s="401"/>
      <c r="B25" s="396"/>
      <c r="C25" s="206" t="s">
        <v>150</v>
      </c>
      <c r="D25" s="214"/>
      <c r="E25" s="214"/>
      <c r="F25" s="81">
        <v>48</v>
      </c>
      <c r="G25" s="80" t="s">
        <v>266</v>
      </c>
      <c r="H25" s="146">
        <v>41</v>
      </c>
      <c r="I25" s="2"/>
      <c r="J25" s="2"/>
      <c r="K25" s="2"/>
      <c r="L25" s="2"/>
      <c r="M25" s="2"/>
      <c r="N25" s="2"/>
      <c r="O25" s="2"/>
    </row>
    <row r="26" spans="1:15" ht="24" customHeight="1">
      <c r="A26" s="401"/>
      <c r="B26" s="396"/>
      <c r="C26" s="206" t="s">
        <v>102</v>
      </c>
      <c r="D26" s="214"/>
      <c r="E26" s="214"/>
      <c r="F26" s="81">
        <v>45</v>
      </c>
      <c r="G26" s="80">
        <v>2</v>
      </c>
      <c r="H26" s="146">
        <v>35</v>
      </c>
      <c r="I26" s="2"/>
      <c r="J26" s="2"/>
      <c r="K26" s="2"/>
      <c r="L26" s="2"/>
      <c r="M26" s="2"/>
      <c r="N26" s="2"/>
      <c r="O26" s="2"/>
    </row>
    <row r="27" spans="1:15" ht="24" customHeight="1">
      <c r="A27" s="401"/>
      <c r="B27" s="396"/>
      <c r="C27" s="206" t="s">
        <v>153</v>
      </c>
      <c r="D27" s="214"/>
      <c r="E27" s="214"/>
      <c r="F27" s="81" t="s">
        <v>266</v>
      </c>
      <c r="G27" s="80" t="s">
        <v>266</v>
      </c>
      <c r="H27" s="146" t="s">
        <v>266</v>
      </c>
      <c r="I27" s="2"/>
      <c r="J27" s="2"/>
      <c r="K27" s="2"/>
      <c r="L27" s="2"/>
      <c r="M27" s="2"/>
      <c r="N27" s="2"/>
      <c r="O27" s="2"/>
    </row>
    <row r="28" spans="1:15" s="133" customFormat="1" ht="24" customHeight="1">
      <c r="A28" s="401"/>
      <c r="B28" s="396"/>
      <c r="C28" s="217" t="s">
        <v>101</v>
      </c>
      <c r="D28" s="215"/>
      <c r="E28" s="215"/>
      <c r="F28" s="150">
        <v>347</v>
      </c>
      <c r="G28" s="151">
        <v>18</v>
      </c>
      <c r="H28" s="152">
        <v>232</v>
      </c>
      <c r="J28" s="3"/>
      <c r="K28" s="3"/>
      <c r="L28" s="3"/>
      <c r="M28" s="3"/>
      <c r="N28" s="3"/>
      <c r="O28" s="3"/>
    </row>
    <row r="29" spans="1:15" s="133" customFormat="1" ht="24" customHeight="1" thickBot="1">
      <c r="A29" s="402"/>
      <c r="B29" s="398" t="s">
        <v>154</v>
      </c>
      <c r="C29" s="399"/>
      <c r="D29" s="210"/>
      <c r="E29" s="210"/>
      <c r="F29" s="207">
        <v>12770</v>
      </c>
      <c r="G29" s="208">
        <v>447</v>
      </c>
      <c r="H29" s="209">
        <v>9421</v>
      </c>
      <c r="J29" s="3"/>
      <c r="K29" s="3"/>
      <c r="L29" s="3"/>
      <c r="M29" s="3"/>
      <c r="N29" s="3"/>
      <c r="O29" s="3"/>
    </row>
    <row r="30" spans="1:15" ht="24" customHeight="1">
      <c r="A30" s="405" t="s">
        <v>109</v>
      </c>
      <c r="B30" s="406"/>
      <c r="C30" s="407"/>
      <c r="D30" s="211"/>
      <c r="E30" s="211"/>
      <c r="F30" s="75">
        <v>33</v>
      </c>
      <c r="G30" s="74">
        <v>1</v>
      </c>
      <c r="H30" s="145">
        <v>8</v>
      </c>
      <c r="I30" s="2"/>
      <c r="J30" s="2"/>
      <c r="K30" s="2"/>
      <c r="L30" s="2"/>
      <c r="M30" s="2"/>
      <c r="N30" s="2"/>
      <c r="O30" s="2"/>
    </row>
    <row r="31" spans="1:15" ht="24" customHeight="1" thickBot="1">
      <c r="A31" s="408" t="s">
        <v>110</v>
      </c>
      <c r="B31" s="409"/>
      <c r="C31" s="410"/>
      <c r="D31" s="212"/>
      <c r="E31" s="212"/>
      <c r="F31" s="153" t="s">
        <v>266</v>
      </c>
      <c r="G31" s="154" t="s">
        <v>266</v>
      </c>
      <c r="H31" s="155" t="s">
        <v>266</v>
      </c>
      <c r="I31" s="2"/>
      <c r="J31" s="2"/>
      <c r="K31" s="2"/>
      <c r="L31" s="2"/>
      <c r="M31" s="2"/>
      <c r="N31" s="2"/>
      <c r="O31" s="2"/>
    </row>
    <row r="32" spans="1:15" s="254" customFormat="1" ht="13.5">
      <c r="A32" s="1" t="s">
        <v>193</v>
      </c>
      <c r="B32" s="1"/>
      <c r="C32" s="1"/>
      <c r="D32" s="1"/>
      <c r="E32" s="1"/>
      <c r="F32" s="1"/>
      <c r="G32" s="1"/>
      <c r="H32" s="1"/>
      <c r="I32" s="1"/>
      <c r="J32" s="1"/>
      <c r="K32" s="1"/>
      <c r="L32" s="1"/>
      <c r="M32" s="1"/>
      <c r="N32" s="1"/>
      <c r="O32" s="1"/>
    </row>
    <row r="33" spans="1:15" s="254" customFormat="1" ht="13.5">
      <c r="A33" s="1" t="s">
        <v>155</v>
      </c>
      <c r="B33" s="1"/>
      <c r="C33" s="261" t="s">
        <v>195</v>
      </c>
      <c r="D33" s="261"/>
      <c r="E33" s="261"/>
      <c r="F33" s="261"/>
      <c r="G33" s="261"/>
      <c r="H33" s="261"/>
      <c r="I33" s="1"/>
      <c r="J33" s="1"/>
      <c r="K33" s="1"/>
      <c r="L33" s="1"/>
      <c r="M33" s="1"/>
      <c r="N33" s="1"/>
      <c r="O33" s="1"/>
    </row>
    <row r="34" spans="1:15" s="254" customFormat="1" ht="24" customHeight="1">
      <c r="A34" s="111"/>
      <c r="B34" s="111"/>
      <c r="C34" s="391" t="s">
        <v>194</v>
      </c>
      <c r="D34" s="391"/>
      <c r="E34" s="391"/>
      <c r="F34" s="391"/>
      <c r="G34" s="391"/>
      <c r="H34" s="391"/>
      <c r="I34" s="1"/>
      <c r="J34" s="1"/>
      <c r="K34" s="1"/>
      <c r="L34" s="1"/>
      <c r="M34" s="1"/>
      <c r="N34" s="1"/>
      <c r="O34" s="1"/>
    </row>
    <row r="35" spans="1:15" s="254" customFormat="1" ht="13.5" customHeight="1">
      <c r="A35" s="111"/>
      <c r="B35" s="111"/>
      <c r="C35" s="347" t="s">
        <v>111</v>
      </c>
      <c r="D35" s="347"/>
      <c r="E35" s="347"/>
      <c r="F35" s="347"/>
      <c r="G35" s="347"/>
      <c r="H35" s="347"/>
      <c r="I35" s="1"/>
      <c r="J35" s="1"/>
      <c r="K35" s="1"/>
      <c r="L35" s="1"/>
      <c r="M35" s="1"/>
      <c r="N35" s="1"/>
      <c r="O35" s="1"/>
    </row>
    <row r="36" spans="1:15" s="254" customFormat="1" ht="13.5" customHeight="1">
      <c r="A36" s="111"/>
      <c r="B36" s="111"/>
      <c r="C36" s="347" t="s">
        <v>112</v>
      </c>
      <c r="D36" s="347"/>
      <c r="E36" s="347"/>
      <c r="F36" s="347"/>
      <c r="G36" s="347"/>
      <c r="H36" s="347"/>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55"/>
      <c r="E38" s="255"/>
      <c r="F38" s="2"/>
      <c r="G38" s="2"/>
      <c r="H38" s="2"/>
      <c r="I38" s="2"/>
      <c r="J38" s="2"/>
      <c r="K38" s="2"/>
      <c r="L38" s="2"/>
      <c r="M38" s="2"/>
      <c r="N38" s="2"/>
      <c r="O38" s="2"/>
    </row>
    <row r="39" spans="1:15" ht="15.75" customHeight="1">
      <c r="A39" s="2"/>
      <c r="B39" s="2"/>
      <c r="C39" s="2"/>
      <c r="D39" s="255"/>
      <c r="E39" s="255"/>
      <c r="F39" s="2"/>
      <c r="G39" s="2"/>
      <c r="H39" s="2"/>
      <c r="I39" s="2"/>
      <c r="J39" s="2"/>
      <c r="K39" s="2"/>
      <c r="L39" s="2"/>
      <c r="M39" s="2"/>
      <c r="N39" s="2"/>
      <c r="O39" s="2"/>
    </row>
    <row r="40" spans="1:15" ht="15.75" customHeight="1">
      <c r="A40" s="2"/>
      <c r="B40" s="2"/>
      <c r="C40" s="2"/>
      <c r="D40" s="255"/>
      <c r="E40" s="255"/>
      <c r="F40" s="2"/>
      <c r="G40" s="2"/>
      <c r="H40" s="2"/>
      <c r="I40" s="2"/>
      <c r="J40" s="2"/>
      <c r="K40" s="2"/>
      <c r="L40" s="2"/>
      <c r="M40" s="2"/>
      <c r="N40" s="2"/>
      <c r="O40" s="2"/>
    </row>
    <row r="41" spans="1:15" ht="15.75" customHeight="1">
      <c r="A41" s="2"/>
      <c r="B41" s="2"/>
      <c r="C41" s="2"/>
      <c r="D41" s="255"/>
      <c r="E41" s="255"/>
      <c r="F41" s="2"/>
      <c r="G41" s="2"/>
      <c r="H41" s="2"/>
      <c r="I41" s="2"/>
      <c r="J41" s="2"/>
      <c r="K41" s="2"/>
      <c r="L41" s="2"/>
      <c r="M41" s="2"/>
      <c r="N41" s="2"/>
      <c r="O41" s="2"/>
    </row>
    <row r="42" spans="1:15" ht="15.75" customHeight="1">
      <c r="A42" s="2"/>
      <c r="B42" s="2"/>
      <c r="C42" s="2"/>
      <c r="D42" s="255"/>
      <c r="E42" s="255"/>
      <c r="F42" s="2"/>
      <c r="G42" s="2"/>
      <c r="H42" s="2"/>
      <c r="I42" s="2"/>
      <c r="J42" s="2"/>
      <c r="K42" s="2"/>
      <c r="L42" s="2"/>
      <c r="M42" s="2"/>
      <c r="N42" s="2"/>
      <c r="O42" s="2"/>
    </row>
    <row r="43" spans="4:5" ht="15.75" customHeight="1">
      <c r="D43" s="255"/>
      <c r="E43" s="255"/>
    </row>
    <row r="44" spans="4:5" ht="15.75" customHeight="1">
      <c r="D44" s="255"/>
      <c r="E44" s="255"/>
    </row>
    <row r="45" spans="4:5" ht="15.75" customHeight="1">
      <c r="D45" s="255"/>
      <c r="E45" s="255"/>
    </row>
    <row r="46" spans="4:5" ht="15.75" customHeight="1">
      <c r="D46" s="255"/>
      <c r="E46" s="255"/>
    </row>
    <row r="47" spans="4:5" ht="15.75" customHeight="1">
      <c r="D47" s="255"/>
      <c r="E47" s="255"/>
    </row>
    <row r="48" spans="4:5" ht="15.75" customHeight="1">
      <c r="D48" s="255"/>
      <c r="E48" s="255"/>
    </row>
    <row r="49" spans="4:5" ht="15.75" customHeight="1">
      <c r="D49" s="255"/>
      <c r="E49" s="255"/>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&amp;R広島国税局
酒税４
(H21)</oddFooter>
  </headerFooter>
</worksheet>
</file>

<file path=xl/worksheets/sheet7.xml><?xml version="1.0" encoding="utf-8"?>
<worksheet xmlns="http://schemas.openxmlformats.org/spreadsheetml/2006/main" xmlns:r="http://schemas.openxmlformats.org/officeDocument/2006/relationships">
  <dimension ref="A1:AP69"/>
  <sheetViews>
    <sheetView showGridLines="0" zoomScalePageLayoutView="0" workbookViewId="0" topLeftCell="A17">
      <selection activeCell="J31" sqref="J31"/>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121</v>
      </c>
    </row>
    <row r="2" spans="1:42" s="2" customFormat="1" ht="13.5" customHeight="1">
      <c r="A2" s="434" t="s">
        <v>20</v>
      </c>
      <c r="B2" s="327" t="s">
        <v>122</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9"/>
      <c r="AL2" s="436" t="s">
        <v>123</v>
      </c>
      <c r="AM2" s="437"/>
      <c r="AN2" s="437"/>
      <c r="AO2" s="438"/>
      <c r="AP2" s="439" t="s">
        <v>57</v>
      </c>
    </row>
    <row r="3" spans="1:42" s="5" customFormat="1" ht="22.5" customHeight="1">
      <c r="A3" s="435"/>
      <c r="B3" s="428" t="s">
        <v>17</v>
      </c>
      <c r="C3" s="428"/>
      <c r="D3" s="428" t="s">
        <v>4</v>
      </c>
      <c r="E3" s="428"/>
      <c r="F3" s="431" t="s">
        <v>92</v>
      </c>
      <c r="G3" s="442"/>
      <c r="H3" s="431" t="s">
        <v>93</v>
      </c>
      <c r="I3" s="430"/>
      <c r="J3" s="428" t="s">
        <v>21</v>
      </c>
      <c r="K3" s="428"/>
      <c r="L3" s="428" t="s">
        <v>22</v>
      </c>
      <c r="M3" s="428"/>
      <c r="N3" s="428" t="s">
        <v>124</v>
      </c>
      <c r="O3" s="428"/>
      <c r="P3" s="428" t="s">
        <v>18</v>
      </c>
      <c r="Q3" s="428"/>
      <c r="R3" s="428" t="s">
        <v>10</v>
      </c>
      <c r="S3" s="428"/>
      <c r="T3" s="428" t="s">
        <v>19</v>
      </c>
      <c r="U3" s="428"/>
      <c r="V3" s="431" t="s">
        <v>105</v>
      </c>
      <c r="W3" s="432"/>
      <c r="X3" s="433" t="s">
        <v>94</v>
      </c>
      <c r="Y3" s="433"/>
      <c r="Z3" s="428" t="s">
        <v>97</v>
      </c>
      <c r="AA3" s="428"/>
      <c r="AB3" s="429" t="s">
        <v>125</v>
      </c>
      <c r="AC3" s="430"/>
      <c r="AD3" s="429" t="s">
        <v>91</v>
      </c>
      <c r="AE3" s="430"/>
      <c r="AF3" s="429" t="s">
        <v>95</v>
      </c>
      <c r="AG3" s="430"/>
      <c r="AH3" s="429" t="s">
        <v>96</v>
      </c>
      <c r="AI3" s="430"/>
      <c r="AJ3" s="428" t="s">
        <v>126</v>
      </c>
      <c r="AK3" s="428"/>
      <c r="AL3" s="426" t="s">
        <v>127</v>
      </c>
      <c r="AM3" s="427"/>
      <c r="AN3" s="428" t="s">
        <v>128</v>
      </c>
      <c r="AO3" s="428"/>
      <c r="AP3" s="440"/>
    </row>
    <row r="4" spans="1:42" s="5" customFormat="1" ht="22.5">
      <c r="A4" s="435"/>
      <c r="B4" s="113" t="s">
        <v>129</v>
      </c>
      <c r="C4" s="114" t="s">
        <v>130</v>
      </c>
      <c r="D4" s="113" t="s">
        <v>129</v>
      </c>
      <c r="E4" s="114" t="s">
        <v>130</v>
      </c>
      <c r="F4" s="113" t="s">
        <v>129</v>
      </c>
      <c r="G4" s="114" t="s">
        <v>130</v>
      </c>
      <c r="H4" s="113" t="s">
        <v>129</v>
      </c>
      <c r="I4" s="114" t="s">
        <v>130</v>
      </c>
      <c r="J4" s="113" t="s">
        <v>129</v>
      </c>
      <c r="K4" s="114" t="s">
        <v>130</v>
      </c>
      <c r="L4" s="113" t="s">
        <v>129</v>
      </c>
      <c r="M4" s="114" t="s">
        <v>130</v>
      </c>
      <c r="N4" s="113" t="s">
        <v>129</v>
      </c>
      <c r="O4" s="114" t="s">
        <v>130</v>
      </c>
      <c r="P4" s="113" t="s">
        <v>129</v>
      </c>
      <c r="Q4" s="114" t="s">
        <v>130</v>
      </c>
      <c r="R4" s="113" t="s">
        <v>129</v>
      </c>
      <c r="S4" s="114" t="s">
        <v>130</v>
      </c>
      <c r="T4" s="113" t="s">
        <v>129</v>
      </c>
      <c r="U4" s="114" t="s">
        <v>130</v>
      </c>
      <c r="V4" s="113" t="s">
        <v>129</v>
      </c>
      <c r="W4" s="114" t="s">
        <v>130</v>
      </c>
      <c r="X4" s="113" t="s">
        <v>129</v>
      </c>
      <c r="Y4" s="114" t="s">
        <v>130</v>
      </c>
      <c r="Z4" s="113" t="s">
        <v>129</v>
      </c>
      <c r="AA4" s="114" t="s">
        <v>130</v>
      </c>
      <c r="AB4" s="113" t="s">
        <v>129</v>
      </c>
      <c r="AC4" s="114" t="s">
        <v>130</v>
      </c>
      <c r="AD4" s="113" t="s">
        <v>129</v>
      </c>
      <c r="AE4" s="114" t="s">
        <v>130</v>
      </c>
      <c r="AF4" s="113" t="s">
        <v>129</v>
      </c>
      <c r="AG4" s="114" t="s">
        <v>130</v>
      </c>
      <c r="AH4" s="113" t="s">
        <v>129</v>
      </c>
      <c r="AI4" s="114" t="s">
        <v>130</v>
      </c>
      <c r="AJ4" s="113" t="s">
        <v>129</v>
      </c>
      <c r="AK4" s="114" t="s">
        <v>130</v>
      </c>
      <c r="AL4" s="156" t="s">
        <v>196</v>
      </c>
      <c r="AM4" s="156" t="s">
        <v>131</v>
      </c>
      <c r="AN4" s="156" t="s">
        <v>196</v>
      </c>
      <c r="AO4" s="156" t="s">
        <v>131</v>
      </c>
      <c r="AP4" s="441"/>
    </row>
    <row r="5" spans="1:42" ht="11.25">
      <c r="A5" s="51"/>
      <c r="B5" s="157" t="s">
        <v>29</v>
      </c>
      <c r="C5" s="158" t="s">
        <v>29</v>
      </c>
      <c r="D5" s="157" t="s">
        <v>29</v>
      </c>
      <c r="E5" s="158" t="s">
        <v>29</v>
      </c>
      <c r="F5" s="157" t="s">
        <v>29</v>
      </c>
      <c r="G5" s="158" t="s">
        <v>29</v>
      </c>
      <c r="H5" s="157" t="s">
        <v>29</v>
      </c>
      <c r="I5" s="158" t="s">
        <v>29</v>
      </c>
      <c r="J5" s="157" t="s">
        <v>29</v>
      </c>
      <c r="K5" s="158" t="s">
        <v>29</v>
      </c>
      <c r="L5" s="157" t="s">
        <v>29</v>
      </c>
      <c r="M5" s="158" t="s">
        <v>29</v>
      </c>
      <c r="N5" s="157" t="s">
        <v>29</v>
      </c>
      <c r="O5" s="158" t="s">
        <v>29</v>
      </c>
      <c r="P5" s="157" t="s">
        <v>29</v>
      </c>
      <c r="Q5" s="158" t="s">
        <v>29</v>
      </c>
      <c r="R5" s="157" t="s">
        <v>29</v>
      </c>
      <c r="S5" s="158" t="s">
        <v>29</v>
      </c>
      <c r="T5" s="157" t="s">
        <v>29</v>
      </c>
      <c r="U5" s="158" t="s">
        <v>29</v>
      </c>
      <c r="V5" s="157" t="s">
        <v>29</v>
      </c>
      <c r="W5" s="158" t="s">
        <v>29</v>
      </c>
      <c r="X5" s="157" t="s">
        <v>29</v>
      </c>
      <c r="Y5" s="158" t="s">
        <v>29</v>
      </c>
      <c r="Z5" s="157" t="s">
        <v>29</v>
      </c>
      <c r="AA5" s="158" t="s">
        <v>29</v>
      </c>
      <c r="AB5" s="157" t="s">
        <v>29</v>
      </c>
      <c r="AC5" s="158" t="s">
        <v>29</v>
      </c>
      <c r="AD5" s="157" t="s">
        <v>29</v>
      </c>
      <c r="AE5" s="158" t="s">
        <v>29</v>
      </c>
      <c r="AF5" s="157" t="s">
        <v>29</v>
      </c>
      <c r="AG5" s="158" t="s">
        <v>29</v>
      </c>
      <c r="AH5" s="157" t="s">
        <v>29</v>
      </c>
      <c r="AI5" s="158" t="s">
        <v>29</v>
      </c>
      <c r="AJ5" s="157" t="s">
        <v>29</v>
      </c>
      <c r="AK5" s="158" t="s">
        <v>29</v>
      </c>
      <c r="AL5" s="159" t="s">
        <v>29</v>
      </c>
      <c r="AM5" s="160" t="s">
        <v>31</v>
      </c>
      <c r="AN5" s="160" t="s">
        <v>29</v>
      </c>
      <c r="AO5" s="245" t="s">
        <v>31</v>
      </c>
      <c r="AP5" s="240"/>
    </row>
    <row r="6" spans="1:42" s="2" customFormat="1" ht="21" customHeight="1">
      <c r="A6" s="262" t="s">
        <v>197</v>
      </c>
      <c r="B6" s="147">
        <v>10</v>
      </c>
      <c r="C6" s="148">
        <v>10</v>
      </c>
      <c r="D6" s="147" t="s">
        <v>266</v>
      </c>
      <c r="E6" s="148" t="s">
        <v>267</v>
      </c>
      <c r="F6" s="147">
        <v>1</v>
      </c>
      <c r="G6" s="148" t="s">
        <v>267</v>
      </c>
      <c r="H6" s="147">
        <v>3</v>
      </c>
      <c r="I6" s="148" t="s">
        <v>267</v>
      </c>
      <c r="J6" s="147" t="s">
        <v>267</v>
      </c>
      <c r="K6" s="148" t="s">
        <v>267</v>
      </c>
      <c r="L6" s="147">
        <v>2</v>
      </c>
      <c r="M6" s="148" t="s">
        <v>267</v>
      </c>
      <c r="N6" s="147">
        <v>3</v>
      </c>
      <c r="O6" s="148">
        <v>1</v>
      </c>
      <c r="P6" s="147">
        <v>2</v>
      </c>
      <c r="Q6" s="148" t="s">
        <v>267</v>
      </c>
      <c r="R6" s="147" t="s">
        <v>267</v>
      </c>
      <c r="S6" s="148" t="s">
        <v>267</v>
      </c>
      <c r="T6" s="147">
        <v>1</v>
      </c>
      <c r="U6" s="148" t="s">
        <v>267</v>
      </c>
      <c r="V6" s="147" t="s">
        <v>267</v>
      </c>
      <c r="W6" s="148" t="s">
        <v>267</v>
      </c>
      <c r="X6" s="147">
        <v>8</v>
      </c>
      <c r="Y6" s="148" t="s">
        <v>267</v>
      </c>
      <c r="Z6" s="147">
        <v>8</v>
      </c>
      <c r="AA6" s="148" t="s">
        <v>267</v>
      </c>
      <c r="AB6" s="147">
        <v>9</v>
      </c>
      <c r="AC6" s="148" t="s">
        <v>267</v>
      </c>
      <c r="AD6" s="147">
        <v>8</v>
      </c>
      <c r="AE6" s="148" t="s">
        <v>267</v>
      </c>
      <c r="AF6" s="147" t="s">
        <v>267</v>
      </c>
      <c r="AG6" s="148" t="s">
        <v>267</v>
      </c>
      <c r="AH6" s="147">
        <v>9</v>
      </c>
      <c r="AI6" s="148" t="s">
        <v>267</v>
      </c>
      <c r="AJ6" s="147">
        <v>64</v>
      </c>
      <c r="AK6" s="148">
        <v>11</v>
      </c>
      <c r="AL6" s="165">
        <v>11</v>
      </c>
      <c r="AM6" s="85">
        <v>9</v>
      </c>
      <c r="AN6" s="85">
        <v>441</v>
      </c>
      <c r="AO6" s="247">
        <v>324</v>
      </c>
      <c r="AP6" s="241" t="str">
        <f aca="true" t="shared" si="0" ref="AP6:AP51">IF(A6="","",A6)</f>
        <v>鳥取</v>
      </c>
    </row>
    <row r="7" spans="1:42" s="2" customFormat="1" ht="21" customHeight="1">
      <c r="A7" s="263" t="s">
        <v>198</v>
      </c>
      <c r="B7" s="147">
        <v>5</v>
      </c>
      <c r="C7" s="148">
        <v>5</v>
      </c>
      <c r="D7" s="147" t="s">
        <v>266</v>
      </c>
      <c r="E7" s="148" t="s">
        <v>267</v>
      </c>
      <c r="F7" s="147" t="s">
        <v>267</v>
      </c>
      <c r="G7" s="148" t="s">
        <v>267</v>
      </c>
      <c r="H7" s="147">
        <v>3</v>
      </c>
      <c r="I7" s="148" t="s">
        <v>267</v>
      </c>
      <c r="J7" s="147" t="s">
        <v>267</v>
      </c>
      <c r="K7" s="148" t="s">
        <v>267</v>
      </c>
      <c r="L7" s="147">
        <v>1</v>
      </c>
      <c r="M7" s="148">
        <v>1</v>
      </c>
      <c r="N7" s="147" t="s">
        <v>267</v>
      </c>
      <c r="O7" s="148" t="s">
        <v>267</v>
      </c>
      <c r="P7" s="147" t="s">
        <v>267</v>
      </c>
      <c r="Q7" s="148" t="s">
        <v>267</v>
      </c>
      <c r="R7" s="147" t="s">
        <v>267</v>
      </c>
      <c r="S7" s="148" t="s">
        <v>267</v>
      </c>
      <c r="T7" s="147" t="s">
        <v>267</v>
      </c>
      <c r="U7" s="148" t="s">
        <v>267</v>
      </c>
      <c r="V7" s="147" t="s">
        <v>267</v>
      </c>
      <c r="W7" s="148" t="s">
        <v>267</v>
      </c>
      <c r="X7" s="147">
        <v>5</v>
      </c>
      <c r="Y7" s="148" t="s">
        <v>267</v>
      </c>
      <c r="Z7" s="147">
        <v>6</v>
      </c>
      <c r="AA7" s="148">
        <v>1</v>
      </c>
      <c r="AB7" s="147">
        <v>5</v>
      </c>
      <c r="AC7" s="148" t="s">
        <v>267</v>
      </c>
      <c r="AD7" s="147">
        <v>5</v>
      </c>
      <c r="AE7" s="148" t="s">
        <v>267</v>
      </c>
      <c r="AF7" s="147" t="s">
        <v>267</v>
      </c>
      <c r="AG7" s="148" t="s">
        <v>267</v>
      </c>
      <c r="AH7" s="147">
        <v>5</v>
      </c>
      <c r="AI7" s="148" t="s">
        <v>267</v>
      </c>
      <c r="AJ7" s="147">
        <v>35</v>
      </c>
      <c r="AK7" s="148">
        <v>7</v>
      </c>
      <c r="AL7" s="165">
        <v>18</v>
      </c>
      <c r="AM7" s="85">
        <v>12</v>
      </c>
      <c r="AN7" s="85">
        <v>433</v>
      </c>
      <c r="AO7" s="247">
        <v>306</v>
      </c>
      <c r="AP7" s="241" t="str">
        <f t="shared" si="0"/>
        <v>米子</v>
      </c>
    </row>
    <row r="8" spans="1:42" s="2" customFormat="1" ht="21" customHeight="1">
      <c r="A8" s="264" t="s">
        <v>199</v>
      </c>
      <c r="B8" s="147">
        <v>9</v>
      </c>
      <c r="C8" s="148">
        <v>8</v>
      </c>
      <c r="D8" s="147" t="s">
        <v>266</v>
      </c>
      <c r="E8" s="148" t="s">
        <v>267</v>
      </c>
      <c r="F8" s="147" t="s">
        <v>267</v>
      </c>
      <c r="G8" s="148" t="s">
        <v>267</v>
      </c>
      <c r="H8" s="147">
        <v>3</v>
      </c>
      <c r="I8" s="148">
        <v>1</v>
      </c>
      <c r="J8" s="147" t="s">
        <v>267</v>
      </c>
      <c r="K8" s="148" t="s">
        <v>267</v>
      </c>
      <c r="L8" s="147" t="s">
        <v>267</v>
      </c>
      <c r="M8" s="148" t="s">
        <v>267</v>
      </c>
      <c r="N8" s="147">
        <v>2</v>
      </c>
      <c r="O8" s="148">
        <v>2</v>
      </c>
      <c r="P8" s="147">
        <v>2</v>
      </c>
      <c r="Q8" s="148" t="s">
        <v>267</v>
      </c>
      <c r="R8" s="147" t="s">
        <v>267</v>
      </c>
      <c r="S8" s="148" t="s">
        <v>267</v>
      </c>
      <c r="T8" s="147" t="s">
        <v>267</v>
      </c>
      <c r="U8" s="148" t="s">
        <v>267</v>
      </c>
      <c r="V8" s="147" t="s">
        <v>267</v>
      </c>
      <c r="W8" s="148" t="s">
        <v>267</v>
      </c>
      <c r="X8" s="147">
        <v>8</v>
      </c>
      <c r="Y8" s="148" t="s">
        <v>267</v>
      </c>
      <c r="Z8" s="147">
        <v>8</v>
      </c>
      <c r="AA8" s="148" t="s">
        <v>267</v>
      </c>
      <c r="AB8" s="147">
        <v>10</v>
      </c>
      <c r="AC8" s="148" t="s">
        <v>267</v>
      </c>
      <c r="AD8" s="147">
        <v>8</v>
      </c>
      <c r="AE8" s="148" t="s">
        <v>267</v>
      </c>
      <c r="AF8" s="147" t="s">
        <v>267</v>
      </c>
      <c r="AG8" s="148" t="s">
        <v>267</v>
      </c>
      <c r="AH8" s="147">
        <v>10</v>
      </c>
      <c r="AI8" s="148" t="s">
        <v>267</v>
      </c>
      <c r="AJ8" s="147">
        <v>60</v>
      </c>
      <c r="AK8" s="148">
        <v>11</v>
      </c>
      <c r="AL8" s="165">
        <v>11</v>
      </c>
      <c r="AM8" s="85">
        <v>10</v>
      </c>
      <c r="AN8" s="85">
        <v>262</v>
      </c>
      <c r="AO8" s="247">
        <v>196</v>
      </c>
      <c r="AP8" s="241" t="str">
        <f t="shared" si="0"/>
        <v>倉吉</v>
      </c>
    </row>
    <row r="9" spans="1:42" s="3" customFormat="1" ht="21" customHeight="1">
      <c r="A9" s="265" t="s">
        <v>200</v>
      </c>
      <c r="B9" s="166">
        <v>24</v>
      </c>
      <c r="C9" s="167">
        <v>23</v>
      </c>
      <c r="D9" s="166" t="s">
        <v>266</v>
      </c>
      <c r="E9" s="167" t="s">
        <v>267</v>
      </c>
      <c r="F9" s="166">
        <v>1</v>
      </c>
      <c r="G9" s="167" t="s">
        <v>267</v>
      </c>
      <c r="H9" s="166">
        <v>9</v>
      </c>
      <c r="I9" s="167">
        <v>1</v>
      </c>
      <c r="J9" s="166">
        <v>0</v>
      </c>
      <c r="K9" s="167">
        <v>0</v>
      </c>
      <c r="L9" s="166">
        <v>3</v>
      </c>
      <c r="M9" s="167">
        <v>1</v>
      </c>
      <c r="N9" s="166">
        <v>5</v>
      </c>
      <c r="O9" s="167">
        <v>3</v>
      </c>
      <c r="P9" s="166">
        <v>4</v>
      </c>
      <c r="Q9" s="167" t="s">
        <v>267</v>
      </c>
      <c r="R9" s="166" t="s">
        <v>267</v>
      </c>
      <c r="S9" s="167" t="s">
        <v>267</v>
      </c>
      <c r="T9" s="166">
        <v>1</v>
      </c>
      <c r="U9" s="167" t="s">
        <v>267</v>
      </c>
      <c r="V9" s="166" t="s">
        <v>267</v>
      </c>
      <c r="W9" s="167" t="s">
        <v>267</v>
      </c>
      <c r="X9" s="166">
        <v>21</v>
      </c>
      <c r="Y9" s="167" t="s">
        <v>267</v>
      </c>
      <c r="Z9" s="166">
        <v>22</v>
      </c>
      <c r="AA9" s="167">
        <v>1</v>
      </c>
      <c r="AB9" s="166">
        <v>24</v>
      </c>
      <c r="AC9" s="167" t="s">
        <v>267</v>
      </c>
      <c r="AD9" s="166">
        <v>21</v>
      </c>
      <c r="AE9" s="167" t="s">
        <v>267</v>
      </c>
      <c r="AF9" s="166" t="s">
        <v>267</v>
      </c>
      <c r="AG9" s="167" t="s">
        <v>267</v>
      </c>
      <c r="AH9" s="166">
        <v>24</v>
      </c>
      <c r="AI9" s="167" t="s">
        <v>267</v>
      </c>
      <c r="AJ9" s="166">
        <v>159</v>
      </c>
      <c r="AK9" s="167">
        <v>29</v>
      </c>
      <c r="AL9" s="168">
        <v>40</v>
      </c>
      <c r="AM9" s="169">
        <v>31</v>
      </c>
      <c r="AN9" s="169">
        <v>1136</v>
      </c>
      <c r="AO9" s="248">
        <v>826</v>
      </c>
      <c r="AP9" s="243" t="str">
        <f t="shared" si="0"/>
        <v>鳥取県計</v>
      </c>
    </row>
    <row r="10" spans="1:42" s="9" customFormat="1" ht="21" customHeight="1">
      <c r="A10" s="170"/>
      <c r="B10" s="171"/>
      <c r="C10" s="172"/>
      <c r="D10" s="171"/>
      <c r="E10" s="172"/>
      <c r="F10" s="171"/>
      <c r="G10" s="172"/>
      <c r="H10" s="171"/>
      <c r="I10" s="172"/>
      <c r="J10" s="171"/>
      <c r="K10" s="172"/>
      <c r="L10" s="171"/>
      <c r="M10" s="172"/>
      <c r="N10" s="171"/>
      <c r="O10" s="172"/>
      <c r="P10" s="171"/>
      <c r="Q10" s="172"/>
      <c r="R10" s="171"/>
      <c r="S10" s="172"/>
      <c r="T10" s="171"/>
      <c r="U10" s="172"/>
      <c r="V10" s="171"/>
      <c r="W10" s="172"/>
      <c r="X10" s="171"/>
      <c r="Y10" s="172"/>
      <c r="Z10" s="171"/>
      <c r="AA10" s="172"/>
      <c r="AB10" s="171"/>
      <c r="AC10" s="172"/>
      <c r="AD10" s="171"/>
      <c r="AE10" s="172"/>
      <c r="AF10" s="171"/>
      <c r="AG10" s="172"/>
      <c r="AH10" s="171"/>
      <c r="AI10" s="172"/>
      <c r="AJ10" s="171"/>
      <c r="AK10" s="172"/>
      <c r="AL10" s="173"/>
      <c r="AM10" s="174"/>
      <c r="AN10" s="175"/>
      <c r="AO10" s="249"/>
      <c r="AP10" s="268">
        <f t="shared" si="0"/>
      </c>
    </row>
    <row r="11" spans="1:42" s="2" customFormat="1" ht="21" customHeight="1">
      <c r="A11" s="55" t="s">
        <v>201</v>
      </c>
      <c r="B11" s="176">
        <v>8</v>
      </c>
      <c r="C11" s="177">
        <v>8</v>
      </c>
      <c r="D11" s="176" t="s">
        <v>266</v>
      </c>
      <c r="E11" s="177" t="s">
        <v>267</v>
      </c>
      <c r="F11" s="176" t="s">
        <v>267</v>
      </c>
      <c r="G11" s="177" t="s">
        <v>267</v>
      </c>
      <c r="H11" s="176">
        <v>6</v>
      </c>
      <c r="I11" s="177">
        <v>1</v>
      </c>
      <c r="J11" s="176">
        <v>2</v>
      </c>
      <c r="K11" s="177" t="s">
        <v>267</v>
      </c>
      <c r="L11" s="176">
        <v>1</v>
      </c>
      <c r="M11" s="177">
        <v>1</v>
      </c>
      <c r="N11" s="176" t="s">
        <v>267</v>
      </c>
      <c r="O11" s="177" t="s">
        <v>267</v>
      </c>
      <c r="P11" s="176" t="s">
        <v>267</v>
      </c>
      <c r="Q11" s="177" t="s">
        <v>267</v>
      </c>
      <c r="R11" s="176" t="s">
        <v>267</v>
      </c>
      <c r="S11" s="177" t="s">
        <v>267</v>
      </c>
      <c r="T11" s="176" t="s">
        <v>267</v>
      </c>
      <c r="U11" s="177" t="s">
        <v>267</v>
      </c>
      <c r="V11" s="176" t="s">
        <v>267</v>
      </c>
      <c r="W11" s="177" t="s">
        <v>267</v>
      </c>
      <c r="X11" s="176">
        <v>7</v>
      </c>
      <c r="Y11" s="177" t="s">
        <v>267</v>
      </c>
      <c r="Z11" s="176">
        <v>7</v>
      </c>
      <c r="AA11" s="177" t="s">
        <v>267</v>
      </c>
      <c r="AB11" s="176">
        <v>7</v>
      </c>
      <c r="AC11" s="177" t="s">
        <v>267</v>
      </c>
      <c r="AD11" s="176">
        <v>8</v>
      </c>
      <c r="AE11" s="177">
        <v>1</v>
      </c>
      <c r="AF11" s="176" t="s">
        <v>267</v>
      </c>
      <c r="AG11" s="177" t="s">
        <v>267</v>
      </c>
      <c r="AH11" s="176">
        <v>8</v>
      </c>
      <c r="AI11" s="177" t="s">
        <v>267</v>
      </c>
      <c r="AJ11" s="176">
        <v>54</v>
      </c>
      <c r="AK11" s="177">
        <v>11</v>
      </c>
      <c r="AL11" s="178">
        <v>10</v>
      </c>
      <c r="AM11" s="179">
        <v>4</v>
      </c>
      <c r="AN11" s="179">
        <v>420</v>
      </c>
      <c r="AO11" s="250">
        <v>293</v>
      </c>
      <c r="AP11" s="267" t="str">
        <f t="shared" si="0"/>
        <v>松江</v>
      </c>
    </row>
    <row r="12" spans="1:42" s="2" customFormat="1" ht="21" customHeight="1">
      <c r="A12" s="55" t="s">
        <v>202</v>
      </c>
      <c r="B12" s="147">
        <v>6</v>
      </c>
      <c r="C12" s="148">
        <v>6</v>
      </c>
      <c r="D12" s="147" t="s">
        <v>266</v>
      </c>
      <c r="E12" s="148" t="s">
        <v>267</v>
      </c>
      <c r="F12" s="147" t="s">
        <v>267</v>
      </c>
      <c r="G12" s="148" t="s">
        <v>267</v>
      </c>
      <c r="H12" s="147">
        <v>3</v>
      </c>
      <c r="I12" s="148" t="s">
        <v>267</v>
      </c>
      <c r="J12" s="147">
        <v>1</v>
      </c>
      <c r="K12" s="148" t="s">
        <v>267</v>
      </c>
      <c r="L12" s="147" t="s">
        <v>267</v>
      </c>
      <c r="M12" s="148" t="s">
        <v>267</v>
      </c>
      <c r="N12" s="147">
        <v>2</v>
      </c>
      <c r="O12" s="148">
        <v>2</v>
      </c>
      <c r="P12" s="147" t="s">
        <v>267</v>
      </c>
      <c r="Q12" s="148" t="s">
        <v>267</v>
      </c>
      <c r="R12" s="147" t="s">
        <v>267</v>
      </c>
      <c r="S12" s="148" t="s">
        <v>267</v>
      </c>
      <c r="T12" s="147" t="s">
        <v>267</v>
      </c>
      <c r="U12" s="148" t="s">
        <v>267</v>
      </c>
      <c r="V12" s="147" t="s">
        <v>267</v>
      </c>
      <c r="W12" s="148" t="s">
        <v>267</v>
      </c>
      <c r="X12" s="147">
        <v>5</v>
      </c>
      <c r="Y12" s="148" t="s">
        <v>267</v>
      </c>
      <c r="Z12" s="147">
        <v>11</v>
      </c>
      <c r="AA12" s="148">
        <v>5</v>
      </c>
      <c r="AB12" s="147">
        <v>5</v>
      </c>
      <c r="AC12" s="148" t="s">
        <v>267</v>
      </c>
      <c r="AD12" s="147">
        <v>5</v>
      </c>
      <c r="AE12" s="148" t="s">
        <v>267</v>
      </c>
      <c r="AF12" s="147" t="s">
        <v>267</v>
      </c>
      <c r="AG12" s="148" t="s">
        <v>267</v>
      </c>
      <c r="AH12" s="147">
        <v>5</v>
      </c>
      <c r="AI12" s="148" t="s">
        <v>267</v>
      </c>
      <c r="AJ12" s="147">
        <v>43</v>
      </c>
      <c r="AK12" s="148">
        <v>13</v>
      </c>
      <c r="AL12" s="165">
        <v>10</v>
      </c>
      <c r="AM12" s="85">
        <v>8</v>
      </c>
      <c r="AN12" s="85">
        <v>290</v>
      </c>
      <c r="AO12" s="247">
        <v>244</v>
      </c>
      <c r="AP12" s="241" t="str">
        <f t="shared" si="0"/>
        <v>浜田</v>
      </c>
    </row>
    <row r="13" spans="1:42" s="2" customFormat="1" ht="21" customHeight="1">
      <c r="A13" s="55" t="s">
        <v>203</v>
      </c>
      <c r="B13" s="161">
        <v>6</v>
      </c>
      <c r="C13" s="162">
        <v>6</v>
      </c>
      <c r="D13" s="161" t="s">
        <v>266</v>
      </c>
      <c r="E13" s="162" t="s">
        <v>267</v>
      </c>
      <c r="F13" s="161" t="s">
        <v>267</v>
      </c>
      <c r="G13" s="162" t="s">
        <v>267</v>
      </c>
      <c r="H13" s="161">
        <v>5</v>
      </c>
      <c r="I13" s="162">
        <v>1</v>
      </c>
      <c r="J13" s="161" t="s">
        <v>267</v>
      </c>
      <c r="K13" s="162" t="s">
        <v>267</v>
      </c>
      <c r="L13" s="161">
        <v>1</v>
      </c>
      <c r="M13" s="162">
        <v>1</v>
      </c>
      <c r="N13" s="161">
        <v>2</v>
      </c>
      <c r="O13" s="162">
        <v>1</v>
      </c>
      <c r="P13" s="161">
        <v>2</v>
      </c>
      <c r="Q13" s="162">
        <v>1</v>
      </c>
      <c r="R13" s="161" t="s">
        <v>267</v>
      </c>
      <c r="S13" s="162" t="s">
        <v>267</v>
      </c>
      <c r="T13" s="161" t="s">
        <v>267</v>
      </c>
      <c r="U13" s="162" t="s">
        <v>267</v>
      </c>
      <c r="V13" s="161" t="s">
        <v>267</v>
      </c>
      <c r="W13" s="162" t="s">
        <v>267</v>
      </c>
      <c r="X13" s="161">
        <v>4</v>
      </c>
      <c r="Y13" s="162" t="s">
        <v>267</v>
      </c>
      <c r="Z13" s="161">
        <v>6</v>
      </c>
      <c r="AA13" s="162">
        <v>1</v>
      </c>
      <c r="AB13" s="161">
        <v>7</v>
      </c>
      <c r="AC13" s="162" t="s">
        <v>267</v>
      </c>
      <c r="AD13" s="161">
        <v>5</v>
      </c>
      <c r="AE13" s="162" t="s">
        <v>267</v>
      </c>
      <c r="AF13" s="161" t="s">
        <v>267</v>
      </c>
      <c r="AG13" s="162" t="s">
        <v>267</v>
      </c>
      <c r="AH13" s="161">
        <v>7</v>
      </c>
      <c r="AI13" s="162" t="s">
        <v>267</v>
      </c>
      <c r="AJ13" s="161">
        <v>45</v>
      </c>
      <c r="AK13" s="162">
        <v>11</v>
      </c>
      <c r="AL13" s="163">
        <v>11</v>
      </c>
      <c r="AM13" s="164">
        <v>8</v>
      </c>
      <c r="AN13" s="164">
        <v>333</v>
      </c>
      <c r="AO13" s="246">
        <v>247</v>
      </c>
      <c r="AP13" s="241" t="str">
        <f t="shared" si="0"/>
        <v>出雲</v>
      </c>
    </row>
    <row r="14" spans="1:42" s="2" customFormat="1" ht="21" customHeight="1">
      <c r="A14" s="55" t="s">
        <v>204</v>
      </c>
      <c r="B14" s="147">
        <v>7</v>
      </c>
      <c r="C14" s="148">
        <v>6</v>
      </c>
      <c r="D14" s="147" t="s">
        <v>266</v>
      </c>
      <c r="E14" s="148" t="s">
        <v>267</v>
      </c>
      <c r="F14" s="147" t="s">
        <v>267</v>
      </c>
      <c r="G14" s="148" t="s">
        <v>267</v>
      </c>
      <c r="H14" s="147">
        <v>2</v>
      </c>
      <c r="I14" s="148">
        <v>1</v>
      </c>
      <c r="J14" s="147" t="s">
        <v>267</v>
      </c>
      <c r="K14" s="148" t="s">
        <v>267</v>
      </c>
      <c r="L14" s="147" t="s">
        <v>267</v>
      </c>
      <c r="M14" s="148" t="s">
        <v>267</v>
      </c>
      <c r="N14" s="147">
        <v>1</v>
      </c>
      <c r="O14" s="148" t="s">
        <v>267</v>
      </c>
      <c r="P14" s="147">
        <v>1</v>
      </c>
      <c r="Q14" s="148">
        <v>1</v>
      </c>
      <c r="R14" s="147" t="s">
        <v>267</v>
      </c>
      <c r="S14" s="148" t="s">
        <v>267</v>
      </c>
      <c r="T14" s="147" t="s">
        <v>267</v>
      </c>
      <c r="U14" s="148" t="s">
        <v>267</v>
      </c>
      <c r="V14" s="147" t="s">
        <v>267</v>
      </c>
      <c r="W14" s="148" t="s">
        <v>267</v>
      </c>
      <c r="X14" s="147">
        <v>5</v>
      </c>
      <c r="Y14" s="148" t="s">
        <v>267</v>
      </c>
      <c r="Z14" s="147">
        <v>6</v>
      </c>
      <c r="AA14" s="148" t="s">
        <v>267</v>
      </c>
      <c r="AB14" s="147">
        <v>5</v>
      </c>
      <c r="AC14" s="148" t="s">
        <v>267</v>
      </c>
      <c r="AD14" s="147">
        <v>8</v>
      </c>
      <c r="AE14" s="148">
        <v>1</v>
      </c>
      <c r="AF14" s="147" t="s">
        <v>267</v>
      </c>
      <c r="AG14" s="148" t="s">
        <v>267</v>
      </c>
      <c r="AH14" s="147">
        <v>5</v>
      </c>
      <c r="AI14" s="148" t="s">
        <v>267</v>
      </c>
      <c r="AJ14" s="147">
        <v>40</v>
      </c>
      <c r="AK14" s="148">
        <v>9</v>
      </c>
      <c r="AL14" s="165">
        <v>9</v>
      </c>
      <c r="AM14" s="85">
        <v>9</v>
      </c>
      <c r="AN14" s="85">
        <v>170</v>
      </c>
      <c r="AO14" s="247">
        <v>137</v>
      </c>
      <c r="AP14" s="241" t="str">
        <f t="shared" si="0"/>
        <v>益田</v>
      </c>
    </row>
    <row r="15" spans="1:42" s="2" customFormat="1" ht="21" customHeight="1">
      <c r="A15" s="55" t="s">
        <v>205</v>
      </c>
      <c r="B15" s="147">
        <v>3</v>
      </c>
      <c r="C15" s="148">
        <v>3</v>
      </c>
      <c r="D15" s="147" t="s">
        <v>266</v>
      </c>
      <c r="E15" s="148" t="s">
        <v>267</v>
      </c>
      <c r="F15" s="147" t="s">
        <v>267</v>
      </c>
      <c r="G15" s="148" t="s">
        <v>267</v>
      </c>
      <c r="H15" s="147">
        <v>1</v>
      </c>
      <c r="I15" s="148" t="s">
        <v>267</v>
      </c>
      <c r="J15" s="147" t="s">
        <v>267</v>
      </c>
      <c r="K15" s="148" t="s">
        <v>267</v>
      </c>
      <c r="L15" s="147" t="s">
        <v>267</v>
      </c>
      <c r="M15" s="148" t="s">
        <v>267</v>
      </c>
      <c r="N15" s="147" t="s">
        <v>267</v>
      </c>
      <c r="O15" s="148" t="s">
        <v>267</v>
      </c>
      <c r="P15" s="147" t="s">
        <v>267</v>
      </c>
      <c r="Q15" s="148" t="s">
        <v>267</v>
      </c>
      <c r="R15" s="147" t="s">
        <v>267</v>
      </c>
      <c r="S15" s="148" t="s">
        <v>267</v>
      </c>
      <c r="T15" s="147" t="s">
        <v>267</v>
      </c>
      <c r="U15" s="148" t="s">
        <v>267</v>
      </c>
      <c r="V15" s="147" t="s">
        <v>267</v>
      </c>
      <c r="W15" s="148" t="s">
        <v>267</v>
      </c>
      <c r="X15" s="147">
        <v>3</v>
      </c>
      <c r="Y15" s="148" t="s">
        <v>267</v>
      </c>
      <c r="Z15" s="147">
        <v>3</v>
      </c>
      <c r="AA15" s="148" t="s">
        <v>267</v>
      </c>
      <c r="AB15" s="147">
        <v>3</v>
      </c>
      <c r="AC15" s="148" t="s">
        <v>267</v>
      </c>
      <c r="AD15" s="147">
        <v>3</v>
      </c>
      <c r="AE15" s="148" t="s">
        <v>267</v>
      </c>
      <c r="AF15" s="147" t="s">
        <v>267</v>
      </c>
      <c r="AG15" s="148" t="s">
        <v>267</v>
      </c>
      <c r="AH15" s="147">
        <v>3</v>
      </c>
      <c r="AI15" s="148" t="s">
        <v>267</v>
      </c>
      <c r="AJ15" s="147">
        <v>19</v>
      </c>
      <c r="AK15" s="148">
        <v>3</v>
      </c>
      <c r="AL15" s="165">
        <v>4</v>
      </c>
      <c r="AM15" s="85">
        <v>4</v>
      </c>
      <c r="AN15" s="85">
        <v>98</v>
      </c>
      <c r="AO15" s="247">
        <v>83</v>
      </c>
      <c r="AP15" s="241" t="str">
        <f t="shared" si="0"/>
        <v>石見大田</v>
      </c>
    </row>
    <row r="16" spans="1:42" s="2" customFormat="1" ht="21" customHeight="1">
      <c r="A16" s="55" t="s">
        <v>206</v>
      </c>
      <c r="B16" s="147">
        <v>6</v>
      </c>
      <c r="C16" s="148">
        <v>6</v>
      </c>
      <c r="D16" s="147" t="s">
        <v>266</v>
      </c>
      <c r="E16" s="148" t="s">
        <v>267</v>
      </c>
      <c r="F16" s="147" t="s">
        <v>267</v>
      </c>
      <c r="G16" s="148" t="s">
        <v>267</v>
      </c>
      <c r="H16" s="147">
        <v>5</v>
      </c>
      <c r="I16" s="148" t="s">
        <v>267</v>
      </c>
      <c r="J16" s="147" t="s">
        <v>267</v>
      </c>
      <c r="K16" s="148" t="s">
        <v>267</v>
      </c>
      <c r="L16" s="147" t="s">
        <v>267</v>
      </c>
      <c r="M16" s="148" t="s">
        <v>267</v>
      </c>
      <c r="N16" s="147">
        <v>1</v>
      </c>
      <c r="O16" s="148">
        <v>1</v>
      </c>
      <c r="P16" s="147">
        <v>1</v>
      </c>
      <c r="Q16" s="148" t="s">
        <v>267</v>
      </c>
      <c r="R16" s="147" t="s">
        <v>267</v>
      </c>
      <c r="S16" s="148" t="s">
        <v>267</v>
      </c>
      <c r="T16" s="147" t="s">
        <v>267</v>
      </c>
      <c r="U16" s="148" t="s">
        <v>267</v>
      </c>
      <c r="V16" s="147" t="s">
        <v>267</v>
      </c>
      <c r="W16" s="148" t="s">
        <v>267</v>
      </c>
      <c r="X16" s="147">
        <v>1</v>
      </c>
      <c r="Y16" s="148" t="s">
        <v>267</v>
      </c>
      <c r="Z16" s="147">
        <v>3</v>
      </c>
      <c r="AA16" s="148">
        <v>1</v>
      </c>
      <c r="AB16" s="147">
        <v>3</v>
      </c>
      <c r="AC16" s="148" t="s">
        <v>267</v>
      </c>
      <c r="AD16" s="147">
        <v>3</v>
      </c>
      <c r="AE16" s="148" t="s">
        <v>267</v>
      </c>
      <c r="AF16" s="147" t="s">
        <v>267</v>
      </c>
      <c r="AG16" s="148" t="s">
        <v>267</v>
      </c>
      <c r="AH16" s="147">
        <v>3</v>
      </c>
      <c r="AI16" s="148" t="s">
        <v>267</v>
      </c>
      <c r="AJ16" s="147">
        <v>26</v>
      </c>
      <c r="AK16" s="148">
        <v>8</v>
      </c>
      <c r="AL16" s="165">
        <v>2</v>
      </c>
      <c r="AM16" s="85">
        <v>2</v>
      </c>
      <c r="AN16" s="85">
        <v>157</v>
      </c>
      <c r="AO16" s="247">
        <v>127</v>
      </c>
      <c r="AP16" s="241" t="str">
        <f t="shared" si="0"/>
        <v>大東</v>
      </c>
    </row>
    <row r="17" spans="1:42" s="2" customFormat="1" ht="21" customHeight="1">
      <c r="A17" s="55" t="s">
        <v>207</v>
      </c>
      <c r="B17" s="147">
        <v>1</v>
      </c>
      <c r="C17" s="148">
        <v>1</v>
      </c>
      <c r="D17" s="147" t="s">
        <v>266</v>
      </c>
      <c r="E17" s="148" t="s">
        <v>267</v>
      </c>
      <c r="F17" s="147" t="s">
        <v>267</v>
      </c>
      <c r="G17" s="148" t="s">
        <v>267</v>
      </c>
      <c r="H17" s="147">
        <v>1</v>
      </c>
      <c r="I17" s="148" t="s">
        <v>267</v>
      </c>
      <c r="J17" s="147" t="s">
        <v>267</v>
      </c>
      <c r="K17" s="148" t="s">
        <v>267</v>
      </c>
      <c r="L17" s="147" t="s">
        <v>267</v>
      </c>
      <c r="M17" s="148" t="s">
        <v>267</v>
      </c>
      <c r="N17" s="147" t="s">
        <v>267</v>
      </c>
      <c r="O17" s="148" t="s">
        <v>267</v>
      </c>
      <c r="P17" s="147" t="s">
        <v>267</v>
      </c>
      <c r="Q17" s="148" t="s">
        <v>267</v>
      </c>
      <c r="R17" s="147" t="s">
        <v>267</v>
      </c>
      <c r="S17" s="148" t="s">
        <v>267</v>
      </c>
      <c r="T17" s="147" t="s">
        <v>267</v>
      </c>
      <c r="U17" s="148" t="s">
        <v>267</v>
      </c>
      <c r="V17" s="147" t="s">
        <v>267</v>
      </c>
      <c r="W17" s="148" t="s">
        <v>267</v>
      </c>
      <c r="X17" s="147"/>
      <c r="Y17" s="148" t="s">
        <v>267</v>
      </c>
      <c r="Z17" s="147">
        <v>1</v>
      </c>
      <c r="AA17" s="148" t="s">
        <v>267</v>
      </c>
      <c r="AB17" s="147"/>
      <c r="AC17" s="148" t="s">
        <v>267</v>
      </c>
      <c r="AD17" s="147">
        <v>1</v>
      </c>
      <c r="AE17" s="148" t="s">
        <v>267</v>
      </c>
      <c r="AF17" s="147" t="s">
        <v>267</v>
      </c>
      <c r="AG17" s="148" t="s">
        <v>267</v>
      </c>
      <c r="AH17" s="147">
        <v>1</v>
      </c>
      <c r="AI17" s="148" t="s">
        <v>267</v>
      </c>
      <c r="AJ17" s="147">
        <v>5</v>
      </c>
      <c r="AK17" s="148">
        <v>1</v>
      </c>
      <c r="AL17" s="165">
        <v>3</v>
      </c>
      <c r="AM17" s="85">
        <v>1</v>
      </c>
      <c r="AN17" s="85">
        <v>113</v>
      </c>
      <c r="AO17" s="247">
        <v>98</v>
      </c>
      <c r="AP17" s="241" t="str">
        <f t="shared" si="0"/>
        <v>西郷</v>
      </c>
    </row>
    <row r="18" spans="1:42" s="3" customFormat="1" ht="21" customHeight="1">
      <c r="A18" s="35" t="s">
        <v>208</v>
      </c>
      <c r="B18" s="166">
        <v>37</v>
      </c>
      <c r="C18" s="167">
        <v>36</v>
      </c>
      <c r="D18" s="166" t="s">
        <v>266</v>
      </c>
      <c r="E18" s="167" t="s">
        <v>267</v>
      </c>
      <c r="F18" s="166" t="s">
        <v>267</v>
      </c>
      <c r="G18" s="167" t="s">
        <v>267</v>
      </c>
      <c r="H18" s="166">
        <v>23</v>
      </c>
      <c r="I18" s="167">
        <v>3</v>
      </c>
      <c r="J18" s="166">
        <v>3</v>
      </c>
      <c r="K18" s="167" t="s">
        <v>267</v>
      </c>
      <c r="L18" s="166">
        <v>2</v>
      </c>
      <c r="M18" s="167">
        <v>2</v>
      </c>
      <c r="N18" s="166">
        <v>6</v>
      </c>
      <c r="O18" s="167">
        <v>4</v>
      </c>
      <c r="P18" s="166">
        <v>4</v>
      </c>
      <c r="Q18" s="167">
        <v>2</v>
      </c>
      <c r="R18" s="166" t="s">
        <v>267</v>
      </c>
      <c r="S18" s="167" t="s">
        <v>267</v>
      </c>
      <c r="T18" s="166" t="s">
        <v>267</v>
      </c>
      <c r="U18" s="167" t="s">
        <v>267</v>
      </c>
      <c r="V18" s="166" t="s">
        <v>267</v>
      </c>
      <c r="W18" s="167" t="s">
        <v>267</v>
      </c>
      <c r="X18" s="166">
        <v>25</v>
      </c>
      <c r="Y18" s="167" t="s">
        <v>267</v>
      </c>
      <c r="Z18" s="166">
        <v>37</v>
      </c>
      <c r="AA18" s="167">
        <v>7</v>
      </c>
      <c r="AB18" s="166">
        <v>30</v>
      </c>
      <c r="AC18" s="167" t="s">
        <v>267</v>
      </c>
      <c r="AD18" s="166">
        <v>33</v>
      </c>
      <c r="AE18" s="167">
        <v>2</v>
      </c>
      <c r="AF18" s="166" t="s">
        <v>267</v>
      </c>
      <c r="AG18" s="167" t="s">
        <v>267</v>
      </c>
      <c r="AH18" s="166">
        <v>32</v>
      </c>
      <c r="AI18" s="167" t="s">
        <v>267</v>
      </c>
      <c r="AJ18" s="166">
        <v>232</v>
      </c>
      <c r="AK18" s="167">
        <v>56</v>
      </c>
      <c r="AL18" s="168">
        <v>49</v>
      </c>
      <c r="AM18" s="169">
        <v>36</v>
      </c>
      <c r="AN18" s="169">
        <v>1581</v>
      </c>
      <c r="AO18" s="248">
        <v>1229</v>
      </c>
      <c r="AP18" s="243" t="str">
        <f t="shared" si="0"/>
        <v>島根県計</v>
      </c>
    </row>
    <row r="19" spans="1:42" s="9" customFormat="1" ht="21" customHeight="1">
      <c r="A19" s="170"/>
      <c r="B19" s="171"/>
      <c r="C19" s="172"/>
      <c r="D19" s="171"/>
      <c r="E19" s="172"/>
      <c r="F19" s="171"/>
      <c r="G19" s="172"/>
      <c r="H19" s="171"/>
      <c r="I19" s="172"/>
      <c r="J19" s="171"/>
      <c r="K19" s="172"/>
      <c r="L19" s="171"/>
      <c r="M19" s="172"/>
      <c r="N19" s="171"/>
      <c r="O19" s="172"/>
      <c r="P19" s="171"/>
      <c r="Q19" s="172"/>
      <c r="R19" s="171"/>
      <c r="S19" s="172"/>
      <c r="T19" s="171"/>
      <c r="U19" s="172"/>
      <c r="V19" s="171"/>
      <c r="W19" s="172"/>
      <c r="X19" s="171"/>
      <c r="Y19" s="172"/>
      <c r="Z19" s="171"/>
      <c r="AA19" s="172"/>
      <c r="AB19" s="171"/>
      <c r="AC19" s="172"/>
      <c r="AD19" s="171"/>
      <c r="AE19" s="172"/>
      <c r="AF19" s="171"/>
      <c r="AG19" s="172"/>
      <c r="AH19" s="171"/>
      <c r="AI19" s="172"/>
      <c r="AJ19" s="171"/>
      <c r="AK19" s="172"/>
      <c r="AL19" s="173"/>
      <c r="AM19" s="174"/>
      <c r="AN19" s="175"/>
      <c r="AO19" s="249"/>
      <c r="AP19" s="268">
        <f t="shared" si="0"/>
      </c>
    </row>
    <row r="20" spans="1:42" s="2" customFormat="1" ht="21" customHeight="1">
      <c r="A20" s="55" t="s">
        <v>209</v>
      </c>
      <c r="B20" s="176">
        <v>2</v>
      </c>
      <c r="C20" s="177">
        <v>2</v>
      </c>
      <c r="D20" s="176" t="s">
        <v>266</v>
      </c>
      <c r="E20" s="177" t="s">
        <v>267</v>
      </c>
      <c r="F20" s="176" t="s">
        <v>267</v>
      </c>
      <c r="G20" s="177" t="s">
        <v>267</v>
      </c>
      <c r="H20" s="176">
        <v>2</v>
      </c>
      <c r="I20" s="177" t="s">
        <v>267</v>
      </c>
      <c r="J20" s="176" t="s">
        <v>267</v>
      </c>
      <c r="K20" s="177" t="s">
        <v>267</v>
      </c>
      <c r="L20" s="176">
        <v>1</v>
      </c>
      <c r="M20" s="177" t="s">
        <v>267</v>
      </c>
      <c r="N20" s="176">
        <v>1</v>
      </c>
      <c r="O20" s="177" t="s">
        <v>267</v>
      </c>
      <c r="P20" s="176" t="s">
        <v>267</v>
      </c>
      <c r="Q20" s="177" t="s">
        <v>267</v>
      </c>
      <c r="R20" s="176" t="s">
        <v>267</v>
      </c>
      <c r="S20" s="177" t="s">
        <v>267</v>
      </c>
      <c r="T20" s="176" t="s">
        <v>267</v>
      </c>
      <c r="U20" s="177" t="s">
        <v>267</v>
      </c>
      <c r="V20" s="176" t="s">
        <v>267</v>
      </c>
      <c r="W20" s="177" t="s">
        <v>267</v>
      </c>
      <c r="X20" s="176">
        <v>3</v>
      </c>
      <c r="Y20" s="177">
        <v>1</v>
      </c>
      <c r="Z20" s="176">
        <v>2</v>
      </c>
      <c r="AA20" s="177" t="s">
        <v>267</v>
      </c>
      <c r="AB20" s="176">
        <v>3</v>
      </c>
      <c r="AC20" s="177">
        <v>1</v>
      </c>
      <c r="AD20" s="176">
        <v>2</v>
      </c>
      <c r="AE20" s="177" t="s">
        <v>267</v>
      </c>
      <c r="AF20" s="176" t="s">
        <v>267</v>
      </c>
      <c r="AG20" s="177" t="s">
        <v>267</v>
      </c>
      <c r="AH20" s="176">
        <v>2</v>
      </c>
      <c r="AI20" s="177" t="s">
        <v>267</v>
      </c>
      <c r="AJ20" s="176">
        <v>18</v>
      </c>
      <c r="AK20" s="177">
        <v>4</v>
      </c>
      <c r="AL20" s="178">
        <v>18</v>
      </c>
      <c r="AM20" s="179">
        <v>3</v>
      </c>
      <c r="AN20" s="179">
        <v>346</v>
      </c>
      <c r="AO20" s="250">
        <v>251</v>
      </c>
      <c r="AP20" s="241" t="str">
        <f t="shared" si="0"/>
        <v>岡山東</v>
      </c>
    </row>
    <row r="21" spans="1:42" s="2" customFormat="1" ht="21" customHeight="1">
      <c r="A21" s="55" t="s">
        <v>210</v>
      </c>
      <c r="B21" s="147">
        <v>4</v>
      </c>
      <c r="C21" s="148">
        <v>4</v>
      </c>
      <c r="D21" s="147" t="s">
        <v>266</v>
      </c>
      <c r="E21" s="148" t="s">
        <v>267</v>
      </c>
      <c r="F21" s="147" t="s">
        <v>267</v>
      </c>
      <c r="G21" s="148" t="s">
        <v>267</v>
      </c>
      <c r="H21" s="147">
        <v>1</v>
      </c>
      <c r="I21" s="148">
        <v>1</v>
      </c>
      <c r="J21" s="147" t="s">
        <v>267</v>
      </c>
      <c r="K21" s="148" t="s">
        <v>267</v>
      </c>
      <c r="L21" s="147">
        <v>1</v>
      </c>
      <c r="M21" s="148" t="s">
        <v>267</v>
      </c>
      <c r="N21" s="147">
        <v>2</v>
      </c>
      <c r="O21" s="148">
        <v>1</v>
      </c>
      <c r="P21" s="147" t="s">
        <v>267</v>
      </c>
      <c r="Q21" s="148" t="s">
        <v>267</v>
      </c>
      <c r="R21" s="147" t="s">
        <v>267</v>
      </c>
      <c r="S21" s="148" t="s">
        <v>267</v>
      </c>
      <c r="T21" s="147" t="s">
        <v>267</v>
      </c>
      <c r="U21" s="148" t="s">
        <v>267</v>
      </c>
      <c r="V21" s="147" t="s">
        <v>267</v>
      </c>
      <c r="W21" s="148" t="s">
        <v>267</v>
      </c>
      <c r="X21" s="147">
        <v>4</v>
      </c>
      <c r="Y21" s="148">
        <v>1</v>
      </c>
      <c r="Z21" s="147">
        <v>5</v>
      </c>
      <c r="AA21" s="148" t="s">
        <v>267</v>
      </c>
      <c r="AB21" s="147">
        <v>3</v>
      </c>
      <c r="AC21" s="148" t="s">
        <v>267</v>
      </c>
      <c r="AD21" s="147">
        <v>4</v>
      </c>
      <c r="AE21" s="148" t="s">
        <v>267</v>
      </c>
      <c r="AF21" s="147" t="s">
        <v>267</v>
      </c>
      <c r="AG21" s="148" t="s">
        <v>267</v>
      </c>
      <c r="AH21" s="147">
        <v>3</v>
      </c>
      <c r="AI21" s="148" t="s">
        <v>267</v>
      </c>
      <c r="AJ21" s="147">
        <v>27</v>
      </c>
      <c r="AK21" s="148">
        <v>7</v>
      </c>
      <c r="AL21" s="165">
        <v>25</v>
      </c>
      <c r="AM21" s="85">
        <v>4</v>
      </c>
      <c r="AN21" s="85">
        <v>527</v>
      </c>
      <c r="AO21" s="247">
        <v>339</v>
      </c>
      <c r="AP21" s="241" t="str">
        <f t="shared" si="0"/>
        <v>岡山西</v>
      </c>
    </row>
    <row r="22" spans="1:42" s="2" customFormat="1" ht="21" customHeight="1">
      <c r="A22" s="55" t="s">
        <v>211</v>
      </c>
      <c r="B22" s="161">
        <v>3</v>
      </c>
      <c r="C22" s="162">
        <v>2</v>
      </c>
      <c r="D22" s="161" t="s">
        <v>266</v>
      </c>
      <c r="E22" s="162" t="s">
        <v>267</v>
      </c>
      <c r="F22" s="161" t="s">
        <v>267</v>
      </c>
      <c r="G22" s="162" t="s">
        <v>267</v>
      </c>
      <c r="H22" s="161">
        <v>1</v>
      </c>
      <c r="I22" s="162">
        <v>1</v>
      </c>
      <c r="J22" s="161" t="s">
        <v>267</v>
      </c>
      <c r="K22" s="162" t="s">
        <v>267</v>
      </c>
      <c r="L22" s="161" t="s">
        <v>267</v>
      </c>
      <c r="M22" s="162" t="s">
        <v>267</v>
      </c>
      <c r="N22" s="161" t="s">
        <v>267</v>
      </c>
      <c r="O22" s="162" t="s">
        <v>267</v>
      </c>
      <c r="P22" s="161" t="s">
        <v>267</v>
      </c>
      <c r="Q22" s="162" t="s">
        <v>267</v>
      </c>
      <c r="R22" s="161" t="s">
        <v>267</v>
      </c>
      <c r="S22" s="162" t="s">
        <v>267</v>
      </c>
      <c r="T22" s="161" t="s">
        <v>267</v>
      </c>
      <c r="U22" s="162" t="s">
        <v>267</v>
      </c>
      <c r="V22" s="161" t="s">
        <v>267</v>
      </c>
      <c r="W22" s="162" t="s">
        <v>267</v>
      </c>
      <c r="X22" s="161">
        <v>3</v>
      </c>
      <c r="Y22" s="162" t="s">
        <v>267</v>
      </c>
      <c r="Z22" s="161">
        <v>3</v>
      </c>
      <c r="AA22" s="162" t="s">
        <v>267</v>
      </c>
      <c r="AB22" s="161">
        <v>3</v>
      </c>
      <c r="AC22" s="162" t="s">
        <v>267</v>
      </c>
      <c r="AD22" s="161">
        <v>3</v>
      </c>
      <c r="AE22" s="162" t="s">
        <v>267</v>
      </c>
      <c r="AF22" s="161" t="s">
        <v>267</v>
      </c>
      <c r="AG22" s="162" t="s">
        <v>267</v>
      </c>
      <c r="AH22" s="161">
        <v>3</v>
      </c>
      <c r="AI22" s="162" t="s">
        <v>267</v>
      </c>
      <c r="AJ22" s="161">
        <v>19</v>
      </c>
      <c r="AK22" s="162">
        <v>3</v>
      </c>
      <c r="AL22" s="163">
        <v>12</v>
      </c>
      <c r="AM22" s="164">
        <v>2</v>
      </c>
      <c r="AN22" s="164">
        <v>154</v>
      </c>
      <c r="AO22" s="246">
        <v>116</v>
      </c>
      <c r="AP22" s="241" t="str">
        <f t="shared" si="0"/>
        <v>西大寺</v>
      </c>
    </row>
    <row r="23" spans="1:42" s="2" customFormat="1" ht="21" customHeight="1">
      <c r="A23" s="55" t="s">
        <v>212</v>
      </c>
      <c r="B23" s="147">
        <v>7</v>
      </c>
      <c r="C23" s="148">
        <v>7</v>
      </c>
      <c r="D23" s="147" t="s">
        <v>266</v>
      </c>
      <c r="E23" s="148" t="s">
        <v>267</v>
      </c>
      <c r="F23" s="147" t="s">
        <v>267</v>
      </c>
      <c r="G23" s="148" t="s">
        <v>267</v>
      </c>
      <c r="H23" s="147">
        <v>3</v>
      </c>
      <c r="I23" s="148" t="s">
        <v>267</v>
      </c>
      <c r="J23" s="147" t="s">
        <v>267</v>
      </c>
      <c r="K23" s="148" t="s">
        <v>267</v>
      </c>
      <c r="L23" s="147">
        <v>2</v>
      </c>
      <c r="M23" s="148">
        <v>1</v>
      </c>
      <c r="N23" s="147">
        <v>3</v>
      </c>
      <c r="O23" s="148">
        <v>3</v>
      </c>
      <c r="P23" s="147">
        <v>2</v>
      </c>
      <c r="Q23" s="148" t="s">
        <v>267</v>
      </c>
      <c r="R23" s="147" t="s">
        <v>267</v>
      </c>
      <c r="S23" s="148" t="s">
        <v>267</v>
      </c>
      <c r="T23" s="147">
        <v>1</v>
      </c>
      <c r="U23" s="148" t="s">
        <v>267</v>
      </c>
      <c r="V23" s="147" t="s">
        <v>267</v>
      </c>
      <c r="W23" s="148" t="s">
        <v>267</v>
      </c>
      <c r="X23" s="147">
        <v>9</v>
      </c>
      <c r="Y23" s="148">
        <v>1</v>
      </c>
      <c r="Z23" s="147">
        <v>7</v>
      </c>
      <c r="AA23" s="148" t="s">
        <v>267</v>
      </c>
      <c r="AB23" s="147">
        <v>9</v>
      </c>
      <c r="AC23" s="148" t="s">
        <v>267</v>
      </c>
      <c r="AD23" s="147">
        <v>9</v>
      </c>
      <c r="AE23" s="148">
        <v>1</v>
      </c>
      <c r="AF23" s="147" t="s">
        <v>267</v>
      </c>
      <c r="AG23" s="148" t="s">
        <v>267</v>
      </c>
      <c r="AH23" s="147">
        <v>8</v>
      </c>
      <c r="AI23" s="148" t="s">
        <v>267</v>
      </c>
      <c r="AJ23" s="147">
        <v>60</v>
      </c>
      <c r="AK23" s="148">
        <v>13</v>
      </c>
      <c r="AL23" s="165">
        <v>6</v>
      </c>
      <c r="AM23" s="85">
        <v>3</v>
      </c>
      <c r="AN23" s="85">
        <v>204</v>
      </c>
      <c r="AO23" s="247">
        <v>160</v>
      </c>
      <c r="AP23" s="241" t="str">
        <f t="shared" si="0"/>
        <v>瀬戸</v>
      </c>
    </row>
    <row r="24" spans="1:42" s="2" customFormat="1" ht="21" customHeight="1">
      <c r="A24" s="55" t="s">
        <v>213</v>
      </c>
      <c r="B24" s="147">
        <v>4</v>
      </c>
      <c r="C24" s="148">
        <v>4</v>
      </c>
      <c r="D24" s="147" t="s">
        <v>266</v>
      </c>
      <c r="E24" s="148" t="s">
        <v>267</v>
      </c>
      <c r="F24" s="147" t="s">
        <v>267</v>
      </c>
      <c r="G24" s="148" t="s">
        <v>267</v>
      </c>
      <c r="H24" s="147">
        <v>1</v>
      </c>
      <c r="I24" s="148" t="s">
        <v>267</v>
      </c>
      <c r="J24" s="147" t="s">
        <v>267</v>
      </c>
      <c r="K24" s="148" t="s">
        <v>267</v>
      </c>
      <c r="L24" s="147" t="s">
        <v>267</v>
      </c>
      <c r="M24" s="148" t="s">
        <v>267</v>
      </c>
      <c r="N24" s="147" t="s">
        <v>267</v>
      </c>
      <c r="O24" s="148" t="s">
        <v>267</v>
      </c>
      <c r="P24" s="147" t="s">
        <v>267</v>
      </c>
      <c r="Q24" s="148" t="s">
        <v>267</v>
      </c>
      <c r="R24" s="147" t="s">
        <v>267</v>
      </c>
      <c r="S24" s="148" t="s">
        <v>267</v>
      </c>
      <c r="T24" s="147" t="s">
        <v>267</v>
      </c>
      <c r="U24" s="148" t="s">
        <v>267</v>
      </c>
      <c r="V24" s="147" t="s">
        <v>267</v>
      </c>
      <c r="W24" s="148" t="s">
        <v>267</v>
      </c>
      <c r="X24" s="147">
        <v>4</v>
      </c>
      <c r="Y24" s="148" t="s">
        <v>267</v>
      </c>
      <c r="Z24" s="147">
        <v>4</v>
      </c>
      <c r="AA24" s="148" t="s">
        <v>267</v>
      </c>
      <c r="AB24" s="147">
        <v>4</v>
      </c>
      <c r="AC24" s="148" t="s">
        <v>267</v>
      </c>
      <c r="AD24" s="147">
        <v>4</v>
      </c>
      <c r="AE24" s="148" t="s">
        <v>267</v>
      </c>
      <c r="AF24" s="147" t="s">
        <v>267</v>
      </c>
      <c r="AG24" s="148" t="s">
        <v>267</v>
      </c>
      <c r="AH24" s="147">
        <v>4</v>
      </c>
      <c r="AI24" s="148" t="s">
        <v>267</v>
      </c>
      <c r="AJ24" s="147">
        <v>25</v>
      </c>
      <c r="AK24" s="148">
        <v>4</v>
      </c>
      <c r="AL24" s="165">
        <v>1</v>
      </c>
      <c r="AM24" s="85">
        <v>1</v>
      </c>
      <c r="AN24" s="85">
        <v>124</v>
      </c>
      <c r="AO24" s="247">
        <v>98</v>
      </c>
      <c r="AP24" s="241" t="str">
        <f t="shared" si="0"/>
        <v>児島</v>
      </c>
    </row>
    <row r="25" spans="1:42" s="2" customFormat="1" ht="21" customHeight="1">
      <c r="A25" s="55" t="s">
        <v>214</v>
      </c>
      <c r="B25" s="147">
        <v>8</v>
      </c>
      <c r="C25" s="148">
        <v>8</v>
      </c>
      <c r="D25" s="147" t="s">
        <v>266</v>
      </c>
      <c r="E25" s="148" t="s">
        <v>267</v>
      </c>
      <c r="F25" s="147" t="s">
        <v>267</v>
      </c>
      <c r="G25" s="148" t="s">
        <v>267</v>
      </c>
      <c r="H25" s="147">
        <v>1</v>
      </c>
      <c r="I25" s="148" t="s">
        <v>267</v>
      </c>
      <c r="J25" s="147" t="s">
        <v>267</v>
      </c>
      <c r="K25" s="148" t="s">
        <v>267</v>
      </c>
      <c r="L25" s="147" t="s">
        <v>267</v>
      </c>
      <c r="M25" s="148" t="s">
        <v>267</v>
      </c>
      <c r="N25" s="147" t="s">
        <v>267</v>
      </c>
      <c r="O25" s="148" t="s">
        <v>267</v>
      </c>
      <c r="P25" s="147" t="s">
        <v>267</v>
      </c>
      <c r="Q25" s="148" t="s">
        <v>267</v>
      </c>
      <c r="R25" s="147" t="s">
        <v>267</v>
      </c>
      <c r="S25" s="148" t="s">
        <v>267</v>
      </c>
      <c r="T25" s="147" t="s">
        <v>267</v>
      </c>
      <c r="U25" s="148" t="s">
        <v>267</v>
      </c>
      <c r="V25" s="147" t="s">
        <v>267</v>
      </c>
      <c r="W25" s="148" t="s">
        <v>267</v>
      </c>
      <c r="X25" s="147">
        <v>9</v>
      </c>
      <c r="Y25" s="148" t="s">
        <v>267</v>
      </c>
      <c r="Z25" s="147">
        <v>9</v>
      </c>
      <c r="AA25" s="148" t="s">
        <v>267</v>
      </c>
      <c r="AB25" s="147">
        <v>9</v>
      </c>
      <c r="AC25" s="148">
        <v>1</v>
      </c>
      <c r="AD25" s="147">
        <v>9</v>
      </c>
      <c r="AE25" s="148" t="s">
        <v>267</v>
      </c>
      <c r="AF25" s="147" t="s">
        <v>267</v>
      </c>
      <c r="AG25" s="148" t="s">
        <v>267</v>
      </c>
      <c r="AH25" s="147">
        <v>9</v>
      </c>
      <c r="AI25" s="148" t="s">
        <v>267</v>
      </c>
      <c r="AJ25" s="147">
        <v>54</v>
      </c>
      <c r="AK25" s="148">
        <v>9</v>
      </c>
      <c r="AL25" s="165">
        <v>11</v>
      </c>
      <c r="AM25" s="85">
        <v>4</v>
      </c>
      <c r="AN25" s="85">
        <v>526</v>
      </c>
      <c r="AO25" s="247">
        <v>370</v>
      </c>
      <c r="AP25" s="241" t="str">
        <f t="shared" si="0"/>
        <v>倉敷</v>
      </c>
    </row>
    <row r="26" spans="1:42" s="2" customFormat="1" ht="21" customHeight="1">
      <c r="A26" s="55" t="s">
        <v>215</v>
      </c>
      <c r="B26" s="147">
        <v>9</v>
      </c>
      <c r="C26" s="148">
        <v>9</v>
      </c>
      <c r="D26" s="147" t="s">
        <v>266</v>
      </c>
      <c r="E26" s="148" t="s">
        <v>267</v>
      </c>
      <c r="F26" s="147" t="s">
        <v>267</v>
      </c>
      <c r="G26" s="148" t="s">
        <v>267</v>
      </c>
      <c r="H26" s="147">
        <v>7</v>
      </c>
      <c r="I26" s="148">
        <v>2</v>
      </c>
      <c r="J26" s="147">
        <v>4</v>
      </c>
      <c r="K26" s="148">
        <v>3</v>
      </c>
      <c r="L26" s="147" t="s">
        <v>267</v>
      </c>
      <c r="M26" s="148" t="s">
        <v>267</v>
      </c>
      <c r="N26" s="147">
        <v>3</v>
      </c>
      <c r="O26" s="148">
        <v>2</v>
      </c>
      <c r="P26" s="147">
        <v>3</v>
      </c>
      <c r="Q26" s="148" t="s">
        <v>267</v>
      </c>
      <c r="R26" s="147" t="s">
        <v>267</v>
      </c>
      <c r="S26" s="148" t="s">
        <v>267</v>
      </c>
      <c r="T26" s="147" t="s">
        <v>267</v>
      </c>
      <c r="U26" s="148" t="s">
        <v>267</v>
      </c>
      <c r="V26" s="147" t="s">
        <v>267</v>
      </c>
      <c r="W26" s="148" t="s">
        <v>267</v>
      </c>
      <c r="X26" s="147">
        <v>8</v>
      </c>
      <c r="Y26" s="148" t="s">
        <v>267</v>
      </c>
      <c r="Z26" s="147">
        <v>7</v>
      </c>
      <c r="AA26" s="148" t="s">
        <v>267</v>
      </c>
      <c r="AB26" s="147">
        <v>14</v>
      </c>
      <c r="AC26" s="148" t="s">
        <v>267</v>
      </c>
      <c r="AD26" s="147">
        <v>13</v>
      </c>
      <c r="AE26" s="148" t="s">
        <v>267</v>
      </c>
      <c r="AF26" s="147" t="s">
        <v>267</v>
      </c>
      <c r="AG26" s="148" t="s">
        <v>267</v>
      </c>
      <c r="AH26" s="147">
        <v>9</v>
      </c>
      <c r="AI26" s="148" t="s">
        <v>267</v>
      </c>
      <c r="AJ26" s="147">
        <v>77</v>
      </c>
      <c r="AK26" s="148">
        <v>16</v>
      </c>
      <c r="AL26" s="165">
        <v>9</v>
      </c>
      <c r="AM26" s="85">
        <v>6</v>
      </c>
      <c r="AN26" s="85">
        <v>193</v>
      </c>
      <c r="AO26" s="247">
        <v>154</v>
      </c>
      <c r="AP26" s="241" t="str">
        <f t="shared" si="0"/>
        <v>玉島</v>
      </c>
    </row>
    <row r="27" spans="1:42" s="2" customFormat="1" ht="21" customHeight="1">
      <c r="A27" s="55" t="s">
        <v>216</v>
      </c>
      <c r="B27" s="147">
        <v>9</v>
      </c>
      <c r="C27" s="148">
        <v>9</v>
      </c>
      <c r="D27" s="147" t="s">
        <v>266</v>
      </c>
      <c r="E27" s="148" t="s">
        <v>267</v>
      </c>
      <c r="F27" s="147" t="s">
        <v>267</v>
      </c>
      <c r="G27" s="148" t="s">
        <v>267</v>
      </c>
      <c r="H27" s="147">
        <v>2</v>
      </c>
      <c r="I27" s="148" t="s">
        <v>267</v>
      </c>
      <c r="J27" s="147" t="s">
        <v>267</v>
      </c>
      <c r="K27" s="148" t="s">
        <v>267</v>
      </c>
      <c r="L27" s="147">
        <v>1</v>
      </c>
      <c r="M27" s="148" t="s">
        <v>267</v>
      </c>
      <c r="N27" s="147" t="s">
        <v>267</v>
      </c>
      <c r="O27" s="148" t="s">
        <v>267</v>
      </c>
      <c r="P27" s="147" t="s">
        <v>267</v>
      </c>
      <c r="Q27" s="148" t="s">
        <v>267</v>
      </c>
      <c r="R27" s="147" t="s">
        <v>267</v>
      </c>
      <c r="S27" s="148" t="s">
        <v>267</v>
      </c>
      <c r="T27" s="147" t="s">
        <v>267</v>
      </c>
      <c r="U27" s="148" t="s">
        <v>267</v>
      </c>
      <c r="V27" s="147" t="s">
        <v>267</v>
      </c>
      <c r="W27" s="148" t="s">
        <v>267</v>
      </c>
      <c r="X27" s="147">
        <v>9</v>
      </c>
      <c r="Y27" s="148" t="s">
        <v>267</v>
      </c>
      <c r="Z27" s="147">
        <v>12</v>
      </c>
      <c r="AA27" s="148">
        <v>3</v>
      </c>
      <c r="AB27" s="147">
        <v>9</v>
      </c>
      <c r="AC27" s="148" t="s">
        <v>267</v>
      </c>
      <c r="AD27" s="147">
        <v>9</v>
      </c>
      <c r="AE27" s="148" t="s">
        <v>267</v>
      </c>
      <c r="AF27" s="147" t="s">
        <v>267</v>
      </c>
      <c r="AG27" s="148" t="s">
        <v>267</v>
      </c>
      <c r="AH27" s="147">
        <v>9</v>
      </c>
      <c r="AI27" s="148" t="s">
        <v>267</v>
      </c>
      <c r="AJ27" s="147">
        <v>60</v>
      </c>
      <c r="AK27" s="148">
        <v>12</v>
      </c>
      <c r="AL27" s="165">
        <v>22</v>
      </c>
      <c r="AM27" s="85">
        <v>5</v>
      </c>
      <c r="AN27" s="85">
        <v>473</v>
      </c>
      <c r="AO27" s="247">
        <v>384</v>
      </c>
      <c r="AP27" s="241" t="str">
        <f t="shared" si="0"/>
        <v>津山</v>
      </c>
    </row>
    <row r="28" spans="1:42" s="2" customFormat="1" ht="21" customHeight="1">
      <c r="A28" s="55" t="s">
        <v>217</v>
      </c>
      <c r="B28" s="147">
        <v>1</v>
      </c>
      <c r="C28" s="148">
        <v>1</v>
      </c>
      <c r="D28" s="147" t="s">
        <v>266</v>
      </c>
      <c r="E28" s="148" t="s">
        <v>267</v>
      </c>
      <c r="F28" s="147" t="s">
        <v>267</v>
      </c>
      <c r="G28" s="148" t="s">
        <v>267</v>
      </c>
      <c r="H28" s="147" t="s">
        <v>267</v>
      </c>
      <c r="I28" s="148" t="s">
        <v>267</v>
      </c>
      <c r="J28" s="147" t="s">
        <v>267</v>
      </c>
      <c r="K28" s="148" t="s">
        <v>267</v>
      </c>
      <c r="L28" s="147" t="s">
        <v>267</v>
      </c>
      <c r="M28" s="148" t="s">
        <v>267</v>
      </c>
      <c r="N28" s="147" t="s">
        <v>267</v>
      </c>
      <c r="O28" s="148" t="s">
        <v>267</v>
      </c>
      <c r="P28" s="147" t="s">
        <v>267</v>
      </c>
      <c r="Q28" s="148" t="s">
        <v>267</v>
      </c>
      <c r="R28" s="147" t="s">
        <v>267</v>
      </c>
      <c r="S28" s="148" t="s">
        <v>267</v>
      </c>
      <c r="T28" s="147" t="s">
        <v>267</v>
      </c>
      <c r="U28" s="148" t="s">
        <v>267</v>
      </c>
      <c r="V28" s="147" t="s">
        <v>267</v>
      </c>
      <c r="W28" s="148" t="s">
        <v>267</v>
      </c>
      <c r="X28" s="147">
        <v>1</v>
      </c>
      <c r="Y28" s="148" t="s">
        <v>267</v>
      </c>
      <c r="Z28" s="147">
        <v>1</v>
      </c>
      <c r="AA28" s="148" t="s">
        <v>267</v>
      </c>
      <c r="AB28" s="147">
        <v>1</v>
      </c>
      <c r="AC28" s="148" t="s">
        <v>267</v>
      </c>
      <c r="AD28" s="147">
        <v>1</v>
      </c>
      <c r="AE28" s="148" t="s">
        <v>267</v>
      </c>
      <c r="AF28" s="147" t="s">
        <v>267</v>
      </c>
      <c r="AG28" s="148" t="s">
        <v>267</v>
      </c>
      <c r="AH28" s="147">
        <v>1</v>
      </c>
      <c r="AI28" s="148" t="s">
        <v>267</v>
      </c>
      <c r="AJ28" s="147">
        <v>6</v>
      </c>
      <c r="AK28" s="148">
        <v>1</v>
      </c>
      <c r="AL28" s="165">
        <v>1</v>
      </c>
      <c r="AM28" s="85" t="s">
        <v>267</v>
      </c>
      <c r="AN28" s="85">
        <v>96</v>
      </c>
      <c r="AO28" s="247">
        <v>80</v>
      </c>
      <c r="AP28" s="241" t="str">
        <f t="shared" si="0"/>
        <v>玉野</v>
      </c>
    </row>
    <row r="29" spans="1:42" s="2" customFormat="1" ht="21" customHeight="1">
      <c r="A29" s="55" t="s">
        <v>218</v>
      </c>
      <c r="B29" s="147">
        <v>4</v>
      </c>
      <c r="C29" s="148">
        <v>4</v>
      </c>
      <c r="D29" s="147" t="s">
        <v>266</v>
      </c>
      <c r="E29" s="148" t="s">
        <v>267</v>
      </c>
      <c r="F29" s="147" t="s">
        <v>267</v>
      </c>
      <c r="G29" s="148" t="s">
        <v>267</v>
      </c>
      <c r="H29" s="147" t="s">
        <v>267</v>
      </c>
      <c r="I29" s="148" t="s">
        <v>267</v>
      </c>
      <c r="J29" s="147" t="s">
        <v>267</v>
      </c>
      <c r="K29" s="148" t="s">
        <v>267</v>
      </c>
      <c r="L29" s="147" t="s">
        <v>267</v>
      </c>
      <c r="M29" s="148" t="s">
        <v>267</v>
      </c>
      <c r="N29" s="147">
        <v>1</v>
      </c>
      <c r="O29" s="148" t="s">
        <v>267</v>
      </c>
      <c r="P29" s="147">
        <v>1</v>
      </c>
      <c r="Q29" s="148" t="s">
        <v>267</v>
      </c>
      <c r="R29" s="147" t="s">
        <v>267</v>
      </c>
      <c r="S29" s="148" t="s">
        <v>267</v>
      </c>
      <c r="T29" s="147" t="s">
        <v>267</v>
      </c>
      <c r="U29" s="148" t="s">
        <v>267</v>
      </c>
      <c r="V29" s="147" t="s">
        <v>267</v>
      </c>
      <c r="W29" s="148" t="s">
        <v>267</v>
      </c>
      <c r="X29" s="147">
        <v>3</v>
      </c>
      <c r="Y29" s="148" t="s">
        <v>267</v>
      </c>
      <c r="Z29" s="147">
        <v>3</v>
      </c>
      <c r="AA29" s="148" t="s">
        <v>267</v>
      </c>
      <c r="AB29" s="147">
        <v>3</v>
      </c>
      <c r="AC29" s="148" t="s">
        <v>267</v>
      </c>
      <c r="AD29" s="147">
        <v>3</v>
      </c>
      <c r="AE29" s="148" t="s">
        <v>267</v>
      </c>
      <c r="AF29" s="147" t="s">
        <v>267</v>
      </c>
      <c r="AG29" s="148" t="s">
        <v>267</v>
      </c>
      <c r="AH29" s="147">
        <v>3</v>
      </c>
      <c r="AI29" s="148" t="s">
        <v>267</v>
      </c>
      <c r="AJ29" s="147">
        <v>21</v>
      </c>
      <c r="AK29" s="148">
        <v>4</v>
      </c>
      <c r="AL29" s="165">
        <v>7</v>
      </c>
      <c r="AM29" s="85">
        <v>6</v>
      </c>
      <c r="AN29" s="85">
        <v>217</v>
      </c>
      <c r="AO29" s="247">
        <v>180</v>
      </c>
      <c r="AP29" s="241" t="str">
        <f t="shared" si="0"/>
        <v>笠岡</v>
      </c>
    </row>
    <row r="30" spans="1:42" s="2" customFormat="1" ht="21" customHeight="1">
      <c r="A30" s="55" t="s">
        <v>219</v>
      </c>
      <c r="B30" s="147">
        <v>4</v>
      </c>
      <c r="C30" s="148">
        <v>4</v>
      </c>
      <c r="D30" s="147" t="s">
        <v>266</v>
      </c>
      <c r="E30" s="148" t="s">
        <v>267</v>
      </c>
      <c r="F30" s="147" t="s">
        <v>267</v>
      </c>
      <c r="G30" s="148" t="s">
        <v>267</v>
      </c>
      <c r="H30" s="147">
        <v>3</v>
      </c>
      <c r="I30" s="148" t="s">
        <v>267</v>
      </c>
      <c r="J30" s="147" t="s">
        <v>267</v>
      </c>
      <c r="K30" s="148" t="s">
        <v>267</v>
      </c>
      <c r="L30" s="147" t="s">
        <v>267</v>
      </c>
      <c r="M30" s="148" t="s">
        <v>267</v>
      </c>
      <c r="N30" s="147" t="s">
        <v>267</v>
      </c>
      <c r="O30" s="148" t="s">
        <v>267</v>
      </c>
      <c r="P30" s="147" t="s">
        <v>267</v>
      </c>
      <c r="Q30" s="148" t="s">
        <v>267</v>
      </c>
      <c r="R30" s="147" t="s">
        <v>267</v>
      </c>
      <c r="S30" s="148" t="s">
        <v>267</v>
      </c>
      <c r="T30" s="147" t="s">
        <v>267</v>
      </c>
      <c r="U30" s="148" t="s">
        <v>267</v>
      </c>
      <c r="V30" s="147" t="s">
        <v>267</v>
      </c>
      <c r="W30" s="148" t="s">
        <v>267</v>
      </c>
      <c r="X30" s="147">
        <v>4</v>
      </c>
      <c r="Y30" s="148" t="s">
        <v>267</v>
      </c>
      <c r="Z30" s="147">
        <v>4</v>
      </c>
      <c r="AA30" s="148" t="s">
        <v>267</v>
      </c>
      <c r="AB30" s="147">
        <v>4</v>
      </c>
      <c r="AC30" s="148" t="s">
        <v>267</v>
      </c>
      <c r="AD30" s="147">
        <v>4</v>
      </c>
      <c r="AE30" s="148" t="s">
        <v>267</v>
      </c>
      <c r="AF30" s="147" t="s">
        <v>267</v>
      </c>
      <c r="AG30" s="148" t="s">
        <v>267</v>
      </c>
      <c r="AH30" s="147">
        <v>4</v>
      </c>
      <c r="AI30" s="148" t="s">
        <v>267</v>
      </c>
      <c r="AJ30" s="147">
        <v>27</v>
      </c>
      <c r="AK30" s="148">
        <v>4</v>
      </c>
      <c r="AL30" s="165">
        <v>3</v>
      </c>
      <c r="AM30" s="85">
        <v>2</v>
      </c>
      <c r="AN30" s="85">
        <v>115</v>
      </c>
      <c r="AO30" s="247">
        <v>101</v>
      </c>
      <c r="AP30" s="241" t="str">
        <f t="shared" si="0"/>
        <v>高梁</v>
      </c>
    </row>
    <row r="31" spans="1:42" s="2" customFormat="1" ht="21" customHeight="1">
      <c r="A31" s="55" t="s">
        <v>220</v>
      </c>
      <c r="B31" s="147">
        <v>1</v>
      </c>
      <c r="C31" s="148">
        <v>1</v>
      </c>
      <c r="D31" s="147" t="s">
        <v>266</v>
      </c>
      <c r="E31" s="148" t="s">
        <v>267</v>
      </c>
      <c r="F31" s="147" t="s">
        <v>267</v>
      </c>
      <c r="G31" s="148" t="s">
        <v>267</v>
      </c>
      <c r="H31" s="147">
        <v>1</v>
      </c>
      <c r="I31" s="148">
        <v>1</v>
      </c>
      <c r="J31" s="147">
        <v>1</v>
      </c>
      <c r="K31" s="148" t="s">
        <v>267</v>
      </c>
      <c r="L31" s="147" t="s">
        <v>267</v>
      </c>
      <c r="M31" s="148" t="s">
        <v>267</v>
      </c>
      <c r="N31" s="147">
        <v>1</v>
      </c>
      <c r="O31" s="148" t="s">
        <v>267</v>
      </c>
      <c r="P31" s="147" t="s">
        <v>267</v>
      </c>
      <c r="Q31" s="148" t="s">
        <v>267</v>
      </c>
      <c r="R31" s="147" t="s">
        <v>267</v>
      </c>
      <c r="S31" s="148" t="s">
        <v>267</v>
      </c>
      <c r="T31" s="147" t="s">
        <v>267</v>
      </c>
      <c r="U31" s="148" t="s">
        <v>267</v>
      </c>
      <c r="V31" s="147" t="s">
        <v>267</v>
      </c>
      <c r="W31" s="148" t="s">
        <v>267</v>
      </c>
      <c r="X31" s="147">
        <v>2</v>
      </c>
      <c r="Y31" s="148" t="s">
        <v>267</v>
      </c>
      <c r="Z31" s="147">
        <v>2</v>
      </c>
      <c r="AA31" s="148">
        <v>1</v>
      </c>
      <c r="AB31" s="147">
        <v>3</v>
      </c>
      <c r="AC31" s="148" t="s">
        <v>267</v>
      </c>
      <c r="AD31" s="147">
        <v>3</v>
      </c>
      <c r="AE31" s="148" t="s">
        <v>267</v>
      </c>
      <c r="AF31" s="147" t="s">
        <v>267</v>
      </c>
      <c r="AG31" s="148" t="s">
        <v>267</v>
      </c>
      <c r="AH31" s="147">
        <v>2</v>
      </c>
      <c r="AI31" s="148" t="s">
        <v>267</v>
      </c>
      <c r="AJ31" s="147">
        <v>16</v>
      </c>
      <c r="AK31" s="148">
        <v>3</v>
      </c>
      <c r="AL31" s="165">
        <v>3</v>
      </c>
      <c r="AM31" s="85">
        <v>2</v>
      </c>
      <c r="AN31" s="85">
        <v>107</v>
      </c>
      <c r="AO31" s="247">
        <v>89</v>
      </c>
      <c r="AP31" s="241" t="str">
        <f t="shared" si="0"/>
        <v>新見</v>
      </c>
    </row>
    <row r="32" spans="1:42" s="2" customFormat="1" ht="21" customHeight="1">
      <c r="A32" s="55" t="s">
        <v>221</v>
      </c>
      <c r="B32" s="147">
        <v>3</v>
      </c>
      <c r="C32" s="148">
        <v>3</v>
      </c>
      <c r="D32" s="147" t="s">
        <v>266</v>
      </c>
      <c r="E32" s="148" t="s">
        <v>267</v>
      </c>
      <c r="F32" s="147" t="s">
        <v>267</v>
      </c>
      <c r="G32" s="148" t="s">
        <v>267</v>
      </c>
      <c r="H32" s="147">
        <v>1</v>
      </c>
      <c r="I32" s="148" t="s">
        <v>267</v>
      </c>
      <c r="J32" s="147" t="s">
        <v>267</v>
      </c>
      <c r="K32" s="148" t="s">
        <v>267</v>
      </c>
      <c r="L32" s="147" t="s">
        <v>267</v>
      </c>
      <c r="M32" s="148" t="s">
        <v>267</v>
      </c>
      <c r="N32" s="147">
        <v>1</v>
      </c>
      <c r="O32" s="148">
        <v>1</v>
      </c>
      <c r="P32" s="147">
        <v>1</v>
      </c>
      <c r="Q32" s="148" t="s">
        <v>267</v>
      </c>
      <c r="R32" s="147" t="s">
        <v>267</v>
      </c>
      <c r="S32" s="148" t="s">
        <v>267</v>
      </c>
      <c r="T32" s="147" t="s">
        <v>267</v>
      </c>
      <c r="U32" s="148" t="s">
        <v>267</v>
      </c>
      <c r="V32" s="147" t="s">
        <v>267</v>
      </c>
      <c r="W32" s="148" t="s">
        <v>267</v>
      </c>
      <c r="X32" s="147">
        <v>3</v>
      </c>
      <c r="Y32" s="148" t="s">
        <v>267</v>
      </c>
      <c r="Z32" s="147">
        <v>3</v>
      </c>
      <c r="AA32" s="148" t="s">
        <v>267</v>
      </c>
      <c r="AB32" s="147">
        <v>4</v>
      </c>
      <c r="AC32" s="148" t="s">
        <v>267</v>
      </c>
      <c r="AD32" s="147">
        <v>3</v>
      </c>
      <c r="AE32" s="148" t="s">
        <v>267</v>
      </c>
      <c r="AF32" s="147" t="s">
        <v>267</v>
      </c>
      <c r="AG32" s="148" t="s">
        <v>267</v>
      </c>
      <c r="AH32" s="147">
        <v>4</v>
      </c>
      <c r="AI32" s="148" t="s">
        <v>267</v>
      </c>
      <c r="AJ32" s="147">
        <v>23</v>
      </c>
      <c r="AK32" s="148">
        <v>4</v>
      </c>
      <c r="AL32" s="165">
        <v>1</v>
      </c>
      <c r="AM32" s="85"/>
      <c r="AN32" s="85">
        <v>166</v>
      </c>
      <c r="AO32" s="247">
        <v>134</v>
      </c>
      <c r="AP32" s="241" t="str">
        <f t="shared" si="0"/>
        <v>久世</v>
      </c>
    </row>
    <row r="33" spans="1:42" s="3" customFormat="1" ht="21" customHeight="1">
      <c r="A33" s="35" t="s">
        <v>222</v>
      </c>
      <c r="B33" s="166">
        <v>59</v>
      </c>
      <c r="C33" s="167">
        <v>58</v>
      </c>
      <c r="D33" s="166" t="s">
        <v>266</v>
      </c>
      <c r="E33" s="167" t="s">
        <v>267</v>
      </c>
      <c r="F33" s="166" t="s">
        <v>267</v>
      </c>
      <c r="G33" s="167" t="s">
        <v>267</v>
      </c>
      <c r="H33" s="166">
        <v>23</v>
      </c>
      <c r="I33" s="167">
        <v>5</v>
      </c>
      <c r="J33" s="166">
        <v>5</v>
      </c>
      <c r="K33" s="167">
        <v>3</v>
      </c>
      <c r="L33" s="166">
        <v>5</v>
      </c>
      <c r="M33" s="167">
        <v>1</v>
      </c>
      <c r="N33" s="166">
        <v>12</v>
      </c>
      <c r="O33" s="167">
        <v>7</v>
      </c>
      <c r="P33" s="166">
        <v>7</v>
      </c>
      <c r="Q33" s="167" t="s">
        <v>267</v>
      </c>
      <c r="R33" s="166" t="s">
        <v>267</v>
      </c>
      <c r="S33" s="167" t="s">
        <v>267</v>
      </c>
      <c r="T33" s="166">
        <v>1</v>
      </c>
      <c r="U33" s="167" t="s">
        <v>267</v>
      </c>
      <c r="V33" s="166" t="s">
        <v>267</v>
      </c>
      <c r="W33" s="167" t="s">
        <v>267</v>
      </c>
      <c r="X33" s="166">
        <v>62</v>
      </c>
      <c r="Y33" s="167">
        <v>3</v>
      </c>
      <c r="Z33" s="166">
        <v>62</v>
      </c>
      <c r="AA33" s="167">
        <v>4</v>
      </c>
      <c r="AB33" s="166">
        <v>69</v>
      </c>
      <c r="AC33" s="167">
        <v>2</v>
      </c>
      <c r="AD33" s="166">
        <v>67</v>
      </c>
      <c r="AE33" s="167">
        <v>1</v>
      </c>
      <c r="AF33" s="166" t="s">
        <v>267</v>
      </c>
      <c r="AG33" s="167" t="s">
        <v>267</v>
      </c>
      <c r="AH33" s="166">
        <v>61</v>
      </c>
      <c r="AI33" s="167" t="s">
        <v>267</v>
      </c>
      <c r="AJ33" s="166">
        <v>433</v>
      </c>
      <c r="AK33" s="167">
        <v>84</v>
      </c>
      <c r="AL33" s="168">
        <v>119</v>
      </c>
      <c r="AM33" s="169">
        <v>38</v>
      </c>
      <c r="AN33" s="169">
        <v>3248</v>
      </c>
      <c r="AO33" s="248">
        <v>2456</v>
      </c>
      <c r="AP33" s="243" t="str">
        <f t="shared" si="0"/>
        <v>岡山県計</v>
      </c>
    </row>
    <row r="34" spans="1:42" s="9" customFormat="1" ht="21" customHeight="1">
      <c r="A34" s="170"/>
      <c r="B34" s="171"/>
      <c r="C34" s="172"/>
      <c r="D34" s="171"/>
      <c r="E34" s="172"/>
      <c r="F34" s="171"/>
      <c r="G34" s="172"/>
      <c r="H34" s="171"/>
      <c r="I34" s="172"/>
      <c r="J34" s="171"/>
      <c r="K34" s="172"/>
      <c r="L34" s="171"/>
      <c r="M34" s="172"/>
      <c r="N34" s="171"/>
      <c r="O34" s="172"/>
      <c r="P34" s="171"/>
      <c r="Q34" s="172"/>
      <c r="R34" s="171"/>
      <c r="S34" s="172"/>
      <c r="T34" s="171"/>
      <c r="U34" s="172"/>
      <c r="V34" s="171"/>
      <c r="W34" s="172"/>
      <c r="X34" s="171"/>
      <c r="Y34" s="172"/>
      <c r="Z34" s="171"/>
      <c r="AA34" s="172"/>
      <c r="AB34" s="171"/>
      <c r="AC34" s="172"/>
      <c r="AD34" s="171"/>
      <c r="AE34" s="172"/>
      <c r="AF34" s="171"/>
      <c r="AG34" s="172"/>
      <c r="AH34" s="171"/>
      <c r="AI34" s="172"/>
      <c r="AJ34" s="171"/>
      <c r="AK34" s="172"/>
      <c r="AL34" s="173"/>
      <c r="AM34" s="174"/>
      <c r="AN34" s="175"/>
      <c r="AO34" s="249"/>
      <c r="AP34" s="268">
        <f t="shared" si="0"/>
      </c>
    </row>
    <row r="35" spans="1:42" s="2" customFormat="1" ht="21" customHeight="1">
      <c r="A35" s="55" t="s">
        <v>223</v>
      </c>
      <c r="B35" s="147">
        <v>1</v>
      </c>
      <c r="C35" s="148">
        <v>1</v>
      </c>
      <c r="D35" s="147" t="s">
        <v>266</v>
      </c>
      <c r="E35" s="148" t="s">
        <v>267</v>
      </c>
      <c r="F35" s="147" t="s">
        <v>267</v>
      </c>
      <c r="G35" s="148" t="s">
        <v>267</v>
      </c>
      <c r="H35" s="147" t="s">
        <v>267</v>
      </c>
      <c r="I35" s="148" t="s">
        <v>267</v>
      </c>
      <c r="J35" s="147" t="s">
        <v>267</v>
      </c>
      <c r="K35" s="148" t="s">
        <v>267</v>
      </c>
      <c r="L35" s="147">
        <v>1</v>
      </c>
      <c r="M35" s="148">
        <v>1</v>
      </c>
      <c r="N35" s="147" t="s">
        <v>267</v>
      </c>
      <c r="O35" s="148" t="s">
        <v>267</v>
      </c>
      <c r="P35" s="147" t="s">
        <v>267</v>
      </c>
      <c r="Q35" s="148" t="s">
        <v>267</v>
      </c>
      <c r="R35" s="147" t="s">
        <v>267</v>
      </c>
      <c r="S35" s="148" t="s">
        <v>267</v>
      </c>
      <c r="T35" s="147" t="s">
        <v>267</v>
      </c>
      <c r="U35" s="148" t="s">
        <v>267</v>
      </c>
      <c r="V35" s="147" t="s">
        <v>267</v>
      </c>
      <c r="W35" s="148" t="s">
        <v>267</v>
      </c>
      <c r="X35" s="147" t="s">
        <v>267</v>
      </c>
      <c r="Y35" s="148" t="s">
        <v>267</v>
      </c>
      <c r="Z35" s="147" t="s">
        <v>267</v>
      </c>
      <c r="AA35" s="148" t="s">
        <v>267</v>
      </c>
      <c r="AB35" s="147" t="s">
        <v>267</v>
      </c>
      <c r="AC35" s="148" t="s">
        <v>267</v>
      </c>
      <c r="AD35" s="147" t="s">
        <v>267</v>
      </c>
      <c r="AE35" s="148" t="s">
        <v>267</v>
      </c>
      <c r="AF35" s="147" t="s">
        <v>267</v>
      </c>
      <c r="AG35" s="148" t="s">
        <v>267</v>
      </c>
      <c r="AH35" s="147" t="s">
        <v>267</v>
      </c>
      <c r="AI35" s="148" t="s">
        <v>267</v>
      </c>
      <c r="AJ35" s="147">
        <v>2</v>
      </c>
      <c r="AK35" s="148">
        <v>2</v>
      </c>
      <c r="AL35" s="165">
        <v>24</v>
      </c>
      <c r="AM35" s="85">
        <v>11</v>
      </c>
      <c r="AN35" s="85">
        <v>316</v>
      </c>
      <c r="AO35" s="247">
        <v>187</v>
      </c>
      <c r="AP35" s="241" t="str">
        <f t="shared" si="0"/>
        <v>広島東</v>
      </c>
    </row>
    <row r="36" spans="1:42" s="2" customFormat="1" ht="21" customHeight="1">
      <c r="A36" s="55" t="s">
        <v>224</v>
      </c>
      <c r="B36" s="161">
        <v>3</v>
      </c>
      <c r="C36" s="162">
        <v>3</v>
      </c>
      <c r="D36" s="161" t="s">
        <v>266</v>
      </c>
      <c r="E36" s="162" t="s">
        <v>267</v>
      </c>
      <c r="F36" s="161" t="s">
        <v>267</v>
      </c>
      <c r="G36" s="162" t="s">
        <v>267</v>
      </c>
      <c r="H36" s="161">
        <v>1</v>
      </c>
      <c r="I36" s="162" t="s">
        <v>267</v>
      </c>
      <c r="J36" s="161" t="s">
        <v>267</v>
      </c>
      <c r="K36" s="162" t="s">
        <v>267</v>
      </c>
      <c r="L36" s="161" t="s">
        <v>267</v>
      </c>
      <c r="M36" s="162" t="s">
        <v>267</v>
      </c>
      <c r="N36" s="161" t="s">
        <v>267</v>
      </c>
      <c r="O36" s="162" t="s">
        <v>267</v>
      </c>
      <c r="P36" s="161" t="s">
        <v>267</v>
      </c>
      <c r="Q36" s="162" t="s">
        <v>267</v>
      </c>
      <c r="R36" s="161" t="s">
        <v>267</v>
      </c>
      <c r="S36" s="162" t="s">
        <v>267</v>
      </c>
      <c r="T36" s="161" t="s">
        <v>267</v>
      </c>
      <c r="U36" s="162" t="s">
        <v>267</v>
      </c>
      <c r="V36" s="161" t="s">
        <v>267</v>
      </c>
      <c r="W36" s="162" t="s">
        <v>267</v>
      </c>
      <c r="X36" s="161">
        <v>1</v>
      </c>
      <c r="Y36" s="162" t="s">
        <v>267</v>
      </c>
      <c r="Z36" s="161">
        <v>1</v>
      </c>
      <c r="AA36" s="162" t="s">
        <v>267</v>
      </c>
      <c r="AB36" s="161">
        <v>1</v>
      </c>
      <c r="AC36" s="162" t="s">
        <v>267</v>
      </c>
      <c r="AD36" s="161">
        <v>1</v>
      </c>
      <c r="AE36" s="162" t="s">
        <v>267</v>
      </c>
      <c r="AF36" s="161" t="s">
        <v>267</v>
      </c>
      <c r="AG36" s="162" t="s">
        <v>267</v>
      </c>
      <c r="AH36" s="161">
        <v>1</v>
      </c>
      <c r="AI36" s="162" t="s">
        <v>267</v>
      </c>
      <c r="AJ36" s="161">
        <v>9</v>
      </c>
      <c r="AK36" s="162">
        <v>3</v>
      </c>
      <c r="AL36" s="163">
        <v>15</v>
      </c>
      <c r="AM36" s="164">
        <v>8</v>
      </c>
      <c r="AN36" s="164">
        <v>232</v>
      </c>
      <c r="AO36" s="246">
        <v>181</v>
      </c>
      <c r="AP36" s="241" t="str">
        <f t="shared" si="0"/>
        <v>広島南</v>
      </c>
    </row>
    <row r="37" spans="1:42" s="2" customFormat="1" ht="21" customHeight="1">
      <c r="A37" s="55" t="s">
        <v>225</v>
      </c>
      <c r="B37" s="147">
        <v>1</v>
      </c>
      <c r="C37" s="148">
        <v>1</v>
      </c>
      <c r="D37" s="147" t="s">
        <v>266</v>
      </c>
      <c r="E37" s="148" t="s">
        <v>267</v>
      </c>
      <c r="F37" s="147" t="s">
        <v>267</v>
      </c>
      <c r="G37" s="148" t="s">
        <v>267</v>
      </c>
      <c r="H37" s="147" t="s">
        <v>267</v>
      </c>
      <c r="I37" s="148" t="s">
        <v>267</v>
      </c>
      <c r="J37" s="147" t="s">
        <v>267</v>
      </c>
      <c r="K37" s="148" t="s">
        <v>267</v>
      </c>
      <c r="L37" s="147" t="s">
        <v>267</v>
      </c>
      <c r="M37" s="148" t="s">
        <v>267</v>
      </c>
      <c r="N37" s="147" t="s">
        <v>267</v>
      </c>
      <c r="O37" s="148" t="s">
        <v>267</v>
      </c>
      <c r="P37" s="147" t="s">
        <v>267</v>
      </c>
      <c r="Q37" s="148" t="s">
        <v>267</v>
      </c>
      <c r="R37" s="147" t="s">
        <v>267</v>
      </c>
      <c r="S37" s="148" t="s">
        <v>267</v>
      </c>
      <c r="T37" s="147" t="s">
        <v>267</v>
      </c>
      <c r="U37" s="148" t="s">
        <v>267</v>
      </c>
      <c r="V37" s="147" t="s">
        <v>267</v>
      </c>
      <c r="W37" s="148" t="s">
        <v>267</v>
      </c>
      <c r="X37" s="147">
        <v>1</v>
      </c>
      <c r="Y37" s="148" t="s">
        <v>267</v>
      </c>
      <c r="Z37" s="147">
        <v>1</v>
      </c>
      <c r="AA37" s="148" t="s">
        <v>267</v>
      </c>
      <c r="AB37" s="147">
        <v>1</v>
      </c>
      <c r="AC37" s="148" t="s">
        <v>267</v>
      </c>
      <c r="AD37" s="147">
        <v>1</v>
      </c>
      <c r="AE37" s="148" t="s">
        <v>267</v>
      </c>
      <c r="AF37" s="147" t="s">
        <v>267</v>
      </c>
      <c r="AG37" s="148" t="s">
        <v>267</v>
      </c>
      <c r="AH37" s="147">
        <v>1</v>
      </c>
      <c r="AI37" s="148" t="s">
        <v>267</v>
      </c>
      <c r="AJ37" s="147">
        <v>6</v>
      </c>
      <c r="AK37" s="148">
        <v>1</v>
      </c>
      <c r="AL37" s="165">
        <v>32</v>
      </c>
      <c r="AM37" s="85">
        <v>20</v>
      </c>
      <c r="AN37" s="85">
        <v>347</v>
      </c>
      <c r="AO37" s="247">
        <v>249</v>
      </c>
      <c r="AP37" s="241" t="str">
        <f t="shared" si="0"/>
        <v>広島西</v>
      </c>
    </row>
    <row r="38" spans="1:42" s="2" customFormat="1" ht="21" customHeight="1">
      <c r="A38" s="55" t="s">
        <v>226</v>
      </c>
      <c r="B38" s="147">
        <v>7</v>
      </c>
      <c r="C38" s="148">
        <v>7</v>
      </c>
      <c r="D38" s="147" t="s">
        <v>266</v>
      </c>
      <c r="E38" s="148" t="s">
        <v>267</v>
      </c>
      <c r="F38" s="147" t="s">
        <v>267</v>
      </c>
      <c r="G38" s="148" t="s">
        <v>267</v>
      </c>
      <c r="H38" s="147">
        <v>1</v>
      </c>
      <c r="I38" s="148" t="s">
        <v>267</v>
      </c>
      <c r="J38" s="147" t="s">
        <v>267</v>
      </c>
      <c r="K38" s="148" t="s">
        <v>267</v>
      </c>
      <c r="L38" s="147" t="s">
        <v>267</v>
      </c>
      <c r="M38" s="148" t="s">
        <v>267</v>
      </c>
      <c r="N38" s="147" t="s">
        <v>267</v>
      </c>
      <c r="O38" s="148" t="s">
        <v>267</v>
      </c>
      <c r="P38" s="147" t="s">
        <v>267</v>
      </c>
      <c r="Q38" s="148" t="s">
        <v>267</v>
      </c>
      <c r="R38" s="147" t="s">
        <v>267</v>
      </c>
      <c r="S38" s="148" t="s">
        <v>267</v>
      </c>
      <c r="T38" s="147" t="s">
        <v>267</v>
      </c>
      <c r="U38" s="148" t="s">
        <v>267</v>
      </c>
      <c r="V38" s="147" t="s">
        <v>267</v>
      </c>
      <c r="W38" s="148" t="s">
        <v>267</v>
      </c>
      <c r="X38" s="147">
        <v>5</v>
      </c>
      <c r="Y38" s="148" t="s">
        <v>267</v>
      </c>
      <c r="Z38" s="147">
        <v>7</v>
      </c>
      <c r="AA38" s="148">
        <v>2</v>
      </c>
      <c r="AB38" s="147">
        <v>5</v>
      </c>
      <c r="AC38" s="148" t="s">
        <v>267</v>
      </c>
      <c r="AD38" s="147">
        <v>6</v>
      </c>
      <c r="AE38" s="148" t="s">
        <v>267</v>
      </c>
      <c r="AF38" s="147" t="s">
        <v>267</v>
      </c>
      <c r="AG38" s="148" t="s">
        <v>267</v>
      </c>
      <c r="AH38" s="147">
        <v>5</v>
      </c>
      <c r="AI38" s="148" t="s">
        <v>267</v>
      </c>
      <c r="AJ38" s="147">
        <v>36</v>
      </c>
      <c r="AK38" s="148">
        <v>9</v>
      </c>
      <c r="AL38" s="165">
        <v>11</v>
      </c>
      <c r="AM38" s="85">
        <v>7</v>
      </c>
      <c r="AN38" s="85">
        <v>448</v>
      </c>
      <c r="AO38" s="247">
        <v>275</v>
      </c>
      <c r="AP38" s="241" t="str">
        <f t="shared" si="0"/>
        <v>広島北</v>
      </c>
    </row>
    <row r="39" spans="1:42" s="2" customFormat="1" ht="21" customHeight="1">
      <c r="A39" s="55" t="s">
        <v>227</v>
      </c>
      <c r="B39" s="147">
        <v>10</v>
      </c>
      <c r="C39" s="148">
        <v>10</v>
      </c>
      <c r="D39" s="147" t="s">
        <v>266</v>
      </c>
      <c r="E39" s="148" t="s">
        <v>267</v>
      </c>
      <c r="F39" s="147" t="s">
        <v>267</v>
      </c>
      <c r="G39" s="148" t="s">
        <v>267</v>
      </c>
      <c r="H39" s="147">
        <v>2</v>
      </c>
      <c r="I39" s="148" t="s">
        <v>267</v>
      </c>
      <c r="J39" s="147" t="s">
        <v>267</v>
      </c>
      <c r="K39" s="148" t="s">
        <v>267</v>
      </c>
      <c r="L39" s="147">
        <v>1</v>
      </c>
      <c r="M39" s="148">
        <v>1</v>
      </c>
      <c r="N39" s="147" t="s">
        <v>267</v>
      </c>
      <c r="O39" s="148" t="s">
        <v>267</v>
      </c>
      <c r="P39" s="147" t="s">
        <v>267</v>
      </c>
      <c r="Q39" s="148" t="s">
        <v>267</v>
      </c>
      <c r="R39" s="147" t="s">
        <v>267</v>
      </c>
      <c r="S39" s="148" t="s">
        <v>267</v>
      </c>
      <c r="T39" s="147" t="s">
        <v>267</v>
      </c>
      <c r="U39" s="148" t="s">
        <v>267</v>
      </c>
      <c r="V39" s="147" t="s">
        <v>267</v>
      </c>
      <c r="W39" s="148" t="s">
        <v>267</v>
      </c>
      <c r="X39" s="147">
        <v>3</v>
      </c>
      <c r="Y39" s="148" t="s">
        <v>267</v>
      </c>
      <c r="Z39" s="147">
        <v>3</v>
      </c>
      <c r="AA39" s="148" t="s">
        <v>267</v>
      </c>
      <c r="AB39" s="147">
        <v>3</v>
      </c>
      <c r="AC39" s="148" t="s">
        <v>267</v>
      </c>
      <c r="AD39" s="147">
        <v>6</v>
      </c>
      <c r="AE39" s="148" t="s">
        <v>267</v>
      </c>
      <c r="AF39" s="147" t="s">
        <v>267</v>
      </c>
      <c r="AG39" s="148" t="s">
        <v>267</v>
      </c>
      <c r="AH39" s="147">
        <v>3</v>
      </c>
      <c r="AI39" s="148" t="s">
        <v>267</v>
      </c>
      <c r="AJ39" s="147">
        <v>31</v>
      </c>
      <c r="AK39" s="148">
        <v>11</v>
      </c>
      <c r="AL39" s="165">
        <v>30</v>
      </c>
      <c r="AM39" s="85">
        <v>9</v>
      </c>
      <c r="AN39" s="85">
        <v>397</v>
      </c>
      <c r="AO39" s="247">
        <v>318</v>
      </c>
      <c r="AP39" s="241" t="str">
        <f t="shared" si="0"/>
        <v>呉</v>
      </c>
    </row>
    <row r="40" spans="1:42" s="2" customFormat="1" ht="21" customHeight="1">
      <c r="A40" s="55" t="s">
        <v>228</v>
      </c>
      <c r="B40" s="147">
        <v>3</v>
      </c>
      <c r="C40" s="148">
        <v>3</v>
      </c>
      <c r="D40" s="147" t="s">
        <v>266</v>
      </c>
      <c r="E40" s="148" t="s">
        <v>267</v>
      </c>
      <c r="F40" s="147" t="s">
        <v>267</v>
      </c>
      <c r="G40" s="148" t="s">
        <v>267</v>
      </c>
      <c r="H40" s="147">
        <v>1</v>
      </c>
      <c r="I40" s="148" t="s">
        <v>267</v>
      </c>
      <c r="J40" s="147" t="s">
        <v>267</v>
      </c>
      <c r="K40" s="148" t="s">
        <v>267</v>
      </c>
      <c r="L40" s="147" t="s">
        <v>267</v>
      </c>
      <c r="M40" s="148" t="s">
        <v>267</v>
      </c>
      <c r="N40" s="147">
        <v>1</v>
      </c>
      <c r="O40" s="148" t="s">
        <v>267</v>
      </c>
      <c r="P40" s="147">
        <v>1</v>
      </c>
      <c r="Q40" s="148" t="s">
        <v>267</v>
      </c>
      <c r="R40" s="147" t="s">
        <v>267</v>
      </c>
      <c r="S40" s="148" t="s">
        <v>267</v>
      </c>
      <c r="T40" s="147" t="s">
        <v>267</v>
      </c>
      <c r="U40" s="148" t="s">
        <v>267</v>
      </c>
      <c r="V40" s="147" t="s">
        <v>267</v>
      </c>
      <c r="W40" s="148" t="s">
        <v>267</v>
      </c>
      <c r="X40" s="147">
        <v>2</v>
      </c>
      <c r="Y40" s="148" t="s">
        <v>267</v>
      </c>
      <c r="Z40" s="147">
        <v>2</v>
      </c>
      <c r="AA40" s="148" t="s">
        <v>267</v>
      </c>
      <c r="AB40" s="147">
        <v>2</v>
      </c>
      <c r="AC40" s="148" t="s">
        <v>267</v>
      </c>
      <c r="AD40" s="147">
        <v>2</v>
      </c>
      <c r="AE40" s="148" t="s">
        <v>267</v>
      </c>
      <c r="AF40" s="147" t="s">
        <v>267</v>
      </c>
      <c r="AG40" s="148" t="s">
        <v>267</v>
      </c>
      <c r="AH40" s="147">
        <v>2</v>
      </c>
      <c r="AI40" s="148" t="s">
        <v>267</v>
      </c>
      <c r="AJ40" s="147">
        <v>16</v>
      </c>
      <c r="AK40" s="148">
        <v>3</v>
      </c>
      <c r="AL40" s="165">
        <v>4</v>
      </c>
      <c r="AM40" s="85">
        <v>2</v>
      </c>
      <c r="AN40" s="85">
        <v>114</v>
      </c>
      <c r="AO40" s="247">
        <v>88</v>
      </c>
      <c r="AP40" s="241" t="str">
        <f t="shared" si="0"/>
        <v>竹原</v>
      </c>
    </row>
    <row r="41" spans="1:42" s="2" customFormat="1" ht="21" customHeight="1">
      <c r="A41" s="55" t="s">
        <v>229</v>
      </c>
      <c r="B41" s="147">
        <v>2</v>
      </c>
      <c r="C41" s="148">
        <v>2</v>
      </c>
      <c r="D41" s="147" t="s">
        <v>266</v>
      </c>
      <c r="E41" s="148" t="s">
        <v>267</v>
      </c>
      <c r="F41" s="147" t="s">
        <v>267</v>
      </c>
      <c r="G41" s="148" t="s">
        <v>267</v>
      </c>
      <c r="H41" s="147">
        <v>1</v>
      </c>
      <c r="I41" s="148" t="s">
        <v>267</v>
      </c>
      <c r="J41" s="147" t="s">
        <v>267</v>
      </c>
      <c r="K41" s="148" t="s">
        <v>267</v>
      </c>
      <c r="L41" s="147" t="s">
        <v>267</v>
      </c>
      <c r="M41" s="148" t="s">
        <v>267</v>
      </c>
      <c r="N41" s="147" t="s">
        <v>267</v>
      </c>
      <c r="O41" s="148" t="s">
        <v>267</v>
      </c>
      <c r="P41" s="147" t="s">
        <v>267</v>
      </c>
      <c r="Q41" s="148" t="s">
        <v>267</v>
      </c>
      <c r="R41" s="147" t="s">
        <v>267</v>
      </c>
      <c r="S41" s="148" t="s">
        <v>267</v>
      </c>
      <c r="T41" s="147" t="s">
        <v>267</v>
      </c>
      <c r="U41" s="148" t="s">
        <v>267</v>
      </c>
      <c r="V41" s="147" t="s">
        <v>267</v>
      </c>
      <c r="W41" s="148" t="s">
        <v>267</v>
      </c>
      <c r="X41" s="147">
        <v>2</v>
      </c>
      <c r="Y41" s="148" t="s">
        <v>267</v>
      </c>
      <c r="Z41" s="147">
        <v>2</v>
      </c>
      <c r="AA41" s="148" t="s">
        <v>267</v>
      </c>
      <c r="AB41" s="147">
        <v>2</v>
      </c>
      <c r="AC41" s="148" t="s">
        <v>267</v>
      </c>
      <c r="AD41" s="147">
        <v>2</v>
      </c>
      <c r="AE41" s="148" t="s">
        <v>267</v>
      </c>
      <c r="AF41" s="147" t="s">
        <v>267</v>
      </c>
      <c r="AG41" s="148" t="s">
        <v>267</v>
      </c>
      <c r="AH41" s="147">
        <v>2</v>
      </c>
      <c r="AI41" s="148" t="s">
        <v>267</v>
      </c>
      <c r="AJ41" s="147">
        <v>13</v>
      </c>
      <c r="AK41" s="148">
        <v>2</v>
      </c>
      <c r="AL41" s="165">
        <v>8</v>
      </c>
      <c r="AM41" s="85">
        <v>8</v>
      </c>
      <c r="AN41" s="85">
        <v>183</v>
      </c>
      <c r="AO41" s="247">
        <v>140</v>
      </c>
      <c r="AP41" s="241" t="str">
        <f t="shared" si="0"/>
        <v>三原</v>
      </c>
    </row>
    <row r="42" spans="1:42" s="2" customFormat="1" ht="21" customHeight="1">
      <c r="A42" s="55" t="s">
        <v>230</v>
      </c>
      <c r="B42" s="147">
        <v>2</v>
      </c>
      <c r="C42" s="148">
        <v>2</v>
      </c>
      <c r="D42" s="147" t="s">
        <v>266</v>
      </c>
      <c r="E42" s="148" t="s">
        <v>267</v>
      </c>
      <c r="F42" s="147" t="s">
        <v>267</v>
      </c>
      <c r="G42" s="148" t="s">
        <v>267</v>
      </c>
      <c r="H42" s="147" t="s">
        <v>267</v>
      </c>
      <c r="I42" s="148" t="s">
        <v>267</v>
      </c>
      <c r="J42" s="147" t="s">
        <v>267</v>
      </c>
      <c r="K42" s="148" t="s">
        <v>267</v>
      </c>
      <c r="L42" s="147" t="s">
        <v>267</v>
      </c>
      <c r="M42" s="148" t="s">
        <v>267</v>
      </c>
      <c r="N42" s="147">
        <v>1</v>
      </c>
      <c r="O42" s="148">
        <v>1</v>
      </c>
      <c r="P42" s="147" t="s">
        <v>267</v>
      </c>
      <c r="Q42" s="148" t="s">
        <v>267</v>
      </c>
      <c r="R42" s="147" t="s">
        <v>267</v>
      </c>
      <c r="S42" s="148" t="s">
        <v>267</v>
      </c>
      <c r="T42" s="147" t="s">
        <v>267</v>
      </c>
      <c r="U42" s="148" t="s">
        <v>267</v>
      </c>
      <c r="V42" s="147" t="s">
        <v>267</v>
      </c>
      <c r="W42" s="148" t="s">
        <v>267</v>
      </c>
      <c r="X42" s="147">
        <v>2</v>
      </c>
      <c r="Y42" s="148" t="s">
        <v>267</v>
      </c>
      <c r="Z42" s="147">
        <v>2</v>
      </c>
      <c r="AA42" s="148" t="s">
        <v>267</v>
      </c>
      <c r="AB42" s="147">
        <v>2</v>
      </c>
      <c r="AC42" s="148" t="s">
        <v>267</v>
      </c>
      <c r="AD42" s="147">
        <v>2</v>
      </c>
      <c r="AE42" s="148" t="s">
        <v>267</v>
      </c>
      <c r="AF42" s="147" t="s">
        <v>267</v>
      </c>
      <c r="AG42" s="148" t="s">
        <v>267</v>
      </c>
      <c r="AH42" s="147">
        <v>2</v>
      </c>
      <c r="AI42" s="148" t="s">
        <v>267</v>
      </c>
      <c r="AJ42" s="147">
        <v>13</v>
      </c>
      <c r="AK42" s="148">
        <v>3</v>
      </c>
      <c r="AL42" s="165">
        <v>33</v>
      </c>
      <c r="AM42" s="85">
        <v>29</v>
      </c>
      <c r="AN42" s="85">
        <v>306</v>
      </c>
      <c r="AO42" s="247">
        <v>257</v>
      </c>
      <c r="AP42" s="241" t="str">
        <f t="shared" si="0"/>
        <v>尾道</v>
      </c>
    </row>
    <row r="43" spans="1:42" s="2" customFormat="1" ht="21" customHeight="1">
      <c r="A43" s="55" t="s">
        <v>231</v>
      </c>
      <c r="B43" s="147">
        <v>4</v>
      </c>
      <c r="C43" s="148">
        <v>3</v>
      </c>
      <c r="D43" s="147" t="s">
        <v>266</v>
      </c>
      <c r="E43" s="148" t="s">
        <v>267</v>
      </c>
      <c r="F43" s="147" t="s">
        <v>267</v>
      </c>
      <c r="G43" s="148" t="s">
        <v>267</v>
      </c>
      <c r="H43" s="147">
        <v>2</v>
      </c>
      <c r="I43" s="148">
        <v>1</v>
      </c>
      <c r="J43" s="147">
        <v>2</v>
      </c>
      <c r="K43" s="148" t="s">
        <v>267</v>
      </c>
      <c r="L43" s="147" t="s">
        <v>267</v>
      </c>
      <c r="M43" s="148" t="s">
        <v>267</v>
      </c>
      <c r="N43" s="147" t="s">
        <v>267</v>
      </c>
      <c r="O43" s="148" t="s">
        <v>267</v>
      </c>
      <c r="P43" s="147">
        <v>1</v>
      </c>
      <c r="Q43" s="148" t="s">
        <v>267</v>
      </c>
      <c r="R43" s="147" t="s">
        <v>267</v>
      </c>
      <c r="S43" s="148" t="s">
        <v>267</v>
      </c>
      <c r="T43" s="147" t="s">
        <v>267</v>
      </c>
      <c r="U43" s="148" t="s">
        <v>267</v>
      </c>
      <c r="V43" s="147" t="s">
        <v>267</v>
      </c>
      <c r="W43" s="148" t="s">
        <v>267</v>
      </c>
      <c r="X43" s="147">
        <v>3</v>
      </c>
      <c r="Y43" s="148" t="s">
        <v>267</v>
      </c>
      <c r="Z43" s="147">
        <v>3</v>
      </c>
      <c r="AA43" s="148" t="s">
        <v>267</v>
      </c>
      <c r="AB43" s="147">
        <v>4</v>
      </c>
      <c r="AC43" s="148" t="s">
        <v>267</v>
      </c>
      <c r="AD43" s="147">
        <v>7</v>
      </c>
      <c r="AE43" s="148">
        <v>4</v>
      </c>
      <c r="AF43" s="147" t="s">
        <v>267</v>
      </c>
      <c r="AG43" s="148" t="s">
        <v>267</v>
      </c>
      <c r="AH43" s="147">
        <v>3</v>
      </c>
      <c r="AI43" s="148" t="s">
        <v>267</v>
      </c>
      <c r="AJ43" s="147">
        <v>29</v>
      </c>
      <c r="AK43" s="148">
        <v>8</v>
      </c>
      <c r="AL43" s="165">
        <v>17</v>
      </c>
      <c r="AM43" s="85">
        <v>14</v>
      </c>
      <c r="AN43" s="85">
        <v>561</v>
      </c>
      <c r="AO43" s="247">
        <v>410</v>
      </c>
      <c r="AP43" s="241" t="str">
        <f t="shared" si="0"/>
        <v>福山</v>
      </c>
    </row>
    <row r="44" spans="1:42" s="2" customFormat="1" ht="21" customHeight="1">
      <c r="A44" s="55" t="s">
        <v>232</v>
      </c>
      <c r="B44" s="147">
        <v>2</v>
      </c>
      <c r="C44" s="148">
        <v>2</v>
      </c>
      <c r="D44" s="147" t="s">
        <v>266</v>
      </c>
      <c r="E44" s="148" t="s">
        <v>267</v>
      </c>
      <c r="F44" s="147" t="s">
        <v>267</v>
      </c>
      <c r="G44" s="148" t="s">
        <v>267</v>
      </c>
      <c r="H44" s="147">
        <v>1</v>
      </c>
      <c r="I44" s="148" t="s">
        <v>267</v>
      </c>
      <c r="J44" s="147" t="s">
        <v>267</v>
      </c>
      <c r="K44" s="148" t="s">
        <v>267</v>
      </c>
      <c r="L44" s="147" t="s">
        <v>267</v>
      </c>
      <c r="M44" s="148" t="s">
        <v>267</v>
      </c>
      <c r="N44" s="147" t="s">
        <v>267</v>
      </c>
      <c r="O44" s="148" t="s">
        <v>267</v>
      </c>
      <c r="P44" s="147" t="s">
        <v>267</v>
      </c>
      <c r="Q44" s="148" t="s">
        <v>267</v>
      </c>
      <c r="R44" s="147" t="s">
        <v>267</v>
      </c>
      <c r="S44" s="148" t="s">
        <v>267</v>
      </c>
      <c r="T44" s="147" t="s">
        <v>267</v>
      </c>
      <c r="U44" s="148" t="s">
        <v>267</v>
      </c>
      <c r="V44" s="147" t="s">
        <v>267</v>
      </c>
      <c r="W44" s="148" t="s">
        <v>267</v>
      </c>
      <c r="X44" s="147">
        <v>2</v>
      </c>
      <c r="Y44" s="148" t="s">
        <v>267</v>
      </c>
      <c r="Z44" s="147">
        <v>2</v>
      </c>
      <c r="AA44" s="148" t="s">
        <v>267</v>
      </c>
      <c r="AB44" s="147">
        <v>2</v>
      </c>
      <c r="AC44" s="148" t="s">
        <v>267</v>
      </c>
      <c r="AD44" s="147">
        <v>2</v>
      </c>
      <c r="AE44" s="148" t="s">
        <v>267</v>
      </c>
      <c r="AF44" s="147" t="s">
        <v>267</v>
      </c>
      <c r="AG44" s="148" t="s">
        <v>267</v>
      </c>
      <c r="AH44" s="147">
        <v>2</v>
      </c>
      <c r="AI44" s="148" t="s">
        <v>267</v>
      </c>
      <c r="AJ44" s="147">
        <v>13</v>
      </c>
      <c r="AK44" s="148">
        <v>2</v>
      </c>
      <c r="AL44" s="165">
        <v>7</v>
      </c>
      <c r="AM44" s="85">
        <v>7</v>
      </c>
      <c r="AN44" s="85">
        <v>199</v>
      </c>
      <c r="AO44" s="247">
        <v>178</v>
      </c>
      <c r="AP44" s="241" t="str">
        <f t="shared" si="0"/>
        <v>府中</v>
      </c>
    </row>
    <row r="45" spans="1:42" s="2" customFormat="1" ht="21" customHeight="1">
      <c r="A45" s="55" t="s">
        <v>233</v>
      </c>
      <c r="B45" s="147">
        <v>3</v>
      </c>
      <c r="C45" s="148">
        <v>3</v>
      </c>
      <c r="D45" s="147" t="s">
        <v>266</v>
      </c>
      <c r="E45" s="148" t="s">
        <v>267</v>
      </c>
      <c r="F45" s="147" t="s">
        <v>267</v>
      </c>
      <c r="G45" s="148" t="s">
        <v>267</v>
      </c>
      <c r="H45" s="147">
        <v>1</v>
      </c>
      <c r="I45" s="148" t="s">
        <v>267</v>
      </c>
      <c r="J45" s="147" t="s">
        <v>267</v>
      </c>
      <c r="K45" s="148" t="s">
        <v>267</v>
      </c>
      <c r="L45" s="147">
        <v>1</v>
      </c>
      <c r="M45" s="148">
        <v>1</v>
      </c>
      <c r="N45" s="147">
        <v>1</v>
      </c>
      <c r="O45" s="148">
        <v>1</v>
      </c>
      <c r="P45" s="147">
        <v>1</v>
      </c>
      <c r="Q45" s="148" t="s">
        <v>267</v>
      </c>
      <c r="R45" s="147" t="s">
        <v>267</v>
      </c>
      <c r="S45" s="148" t="s">
        <v>267</v>
      </c>
      <c r="T45" s="147" t="s">
        <v>267</v>
      </c>
      <c r="U45" s="148" t="s">
        <v>267</v>
      </c>
      <c r="V45" s="147" t="s">
        <v>267</v>
      </c>
      <c r="W45" s="148" t="s">
        <v>267</v>
      </c>
      <c r="X45" s="147">
        <v>3</v>
      </c>
      <c r="Y45" s="148" t="s">
        <v>267</v>
      </c>
      <c r="Z45" s="147">
        <v>3</v>
      </c>
      <c r="AA45" s="148" t="s">
        <v>267</v>
      </c>
      <c r="AB45" s="147">
        <v>5</v>
      </c>
      <c r="AC45" s="148" t="s">
        <v>267</v>
      </c>
      <c r="AD45" s="147">
        <v>4</v>
      </c>
      <c r="AE45" s="148" t="s">
        <v>267</v>
      </c>
      <c r="AF45" s="147" t="s">
        <v>267</v>
      </c>
      <c r="AG45" s="148" t="s">
        <v>267</v>
      </c>
      <c r="AH45" s="147">
        <v>5</v>
      </c>
      <c r="AI45" s="148" t="s">
        <v>267</v>
      </c>
      <c r="AJ45" s="147">
        <v>27</v>
      </c>
      <c r="AK45" s="148">
        <v>5</v>
      </c>
      <c r="AL45" s="165">
        <v>3</v>
      </c>
      <c r="AM45" s="85">
        <v>3</v>
      </c>
      <c r="AN45" s="85">
        <v>149</v>
      </c>
      <c r="AO45" s="247">
        <v>122</v>
      </c>
      <c r="AP45" s="241" t="str">
        <f t="shared" si="0"/>
        <v>三次</v>
      </c>
    </row>
    <row r="46" spans="1:42" s="2" customFormat="1" ht="21" customHeight="1">
      <c r="A46" s="55" t="s">
        <v>234</v>
      </c>
      <c r="B46" s="147">
        <v>5</v>
      </c>
      <c r="C46" s="148">
        <v>5</v>
      </c>
      <c r="D46" s="147" t="s">
        <v>266</v>
      </c>
      <c r="E46" s="148" t="s">
        <v>267</v>
      </c>
      <c r="F46" s="147" t="s">
        <v>267</v>
      </c>
      <c r="G46" s="148" t="s">
        <v>267</v>
      </c>
      <c r="H46" s="147" t="s">
        <v>267</v>
      </c>
      <c r="I46" s="148" t="s">
        <v>267</v>
      </c>
      <c r="J46" s="147" t="s">
        <v>267</v>
      </c>
      <c r="K46" s="148" t="s">
        <v>267</v>
      </c>
      <c r="L46" s="147" t="s">
        <v>267</v>
      </c>
      <c r="M46" s="148" t="s">
        <v>267</v>
      </c>
      <c r="N46" s="147">
        <v>1</v>
      </c>
      <c r="O46" s="148">
        <v>1</v>
      </c>
      <c r="P46" s="147" t="s">
        <v>267</v>
      </c>
      <c r="Q46" s="148" t="s">
        <v>267</v>
      </c>
      <c r="R46" s="147" t="s">
        <v>267</v>
      </c>
      <c r="S46" s="148" t="s">
        <v>267</v>
      </c>
      <c r="T46" s="147" t="s">
        <v>267</v>
      </c>
      <c r="U46" s="148" t="s">
        <v>267</v>
      </c>
      <c r="V46" s="147" t="s">
        <v>267</v>
      </c>
      <c r="W46" s="148" t="s">
        <v>267</v>
      </c>
      <c r="X46" s="147">
        <v>4</v>
      </c>
      <c r="Y46" s="148" t="s">
        <v>267</v>
      </c>
      <c r="Z46" s="147">
        <v>4</v>
      </c>
      <c r="AA46" s="148" t="s">
        <v>267</v>
      </c>
      <c r="AB46" s="147">
        <v>4</v>
      </c>
      <c r="AC46" s="148" t="s">
        <v>267</v>
      </c>
      <c r="AD46" s="147">
        <v>5</v>
      </c>
      <c r="AE46" s="148" t="s">
        <v>267</v>
      </c>
      <c r="AF46" s="147" t="s">
        <v>267</v>
      </c>
      <c r="AG46" s="148" t="s">
        <v>267</v>
      </c>
      <c r="AH46" s="147">
        <v>4</v>
      </c>
      <c r="AI46" s="148" t="s">
        <v>267</v>
      </c>
      <c r="AJ46" s="147">
        <v>27</v>
      </c>
      <c r="AK46" s="148">
        <v>6</v>
      </c>
      <c r="AL46" s="165">
        <v>3</v>
      </c>
      <c r="AM46" s="85">
        <v>3</v>
      </c>
      <c r="AN46" s="85">
        <v>132</v>
      </c>
      <c r="AO46" s="247">
        <v>106</v>
      </c>
      <c r="AP46" s="241" t="str">
        <f t="shared" si="0"/>
        <v>庄原</v>
      </c>
    </row>
    <row r="47" spans="1:42" s="2" customFormat="1" ht="21" customHeight="1">
      <c r="A47" s="55" t="s">
        <v>235</v>
      </c>
      <c r="B47" s="147">
        <v>17</v>
      </c>
      <c r="C47" s="148">
        <v>16</v>
      </c>
      <c r="D47" s="147">
        <v>1</v>
      </c>
      <c r="E47" s="148" t="s">
        <v>267</v>
      </c>
      <c r="F47" s="147">
        <v>1</v>
      </c>
      <c r="G47" s="148" t="s">
        <v>267</v>
      </c>
      <c r="H47" s="147">
        <v>1</v>
      </c>
      <c r="I47" s="148" t="s">
        <v>267</v>
      </c>
      <c r="J47" s="147">
        <v>2</v>
      </c>
      <c r="K47" s="148">
        <v>1</v>
      </c>
      <c r="L47" s="147">
        <v>1</v>
      </c>
      <c r="M47" s="148" t="s">
        <v>267</v>
      </c>
      <c r="N47" s="147">
        <v>1</v>
      </c>
      <c r="O47" s="148" t="s">
        <v>267</v>
      </c>
      <c r="P47" s="147">
        <v>1</v>
      </c>
      <c r="Q47" s="148" t="s">
        <v>267</v>
      </c>
      <c r="R47" s="147">
        <v>1</v>
      </c>
      <c r="S47" s="148" t="s">
        <v>267</v>
      </c>
      <c r="T47" s="147">
        <v>1</v>
      </c>
      <c r="U47" s="148" t="s">
        <v>267</v>
      </c>
      <c r="V47" s="147">
        <v>1</v>
      </c>
      <c r="W47" s="148" t="s">
        <v>267</v>
      </c>
      <c r="X47" s="147">
        <v>15</v>
      </c>
      <c r="Y47" s="148" t="s">
        <v>267</v>
      </c>
      <c r="Z47" s="147">
        <v>15</v>
      </c>
      <c r="AA47" s="148" t="s">
        <v>267</v>
      </c>
      <c r="AB47" s="147">
        <v>17</v>
      </c>
      <c r="AC47" s="148" t="s">
        <v>267</v>
      </c>
      <c r="AD47" s="147">
        <v>17</v>
      </c>
      <c r="AE47" s="148">
        <v>1</v>
      </c>
      <c r="AF47" s="147">
        <v>1</v>
      </c>
      <c r="AG47" s="148" t="s">
        <v>267</v>
      </c>
      <c r="AH47" s="147">
        <v>15</v>
      </c>
      <c r="AI47" s="148" t="s">
        <v>267</v>
      </c>
      <c r="AJ47" s="147">
        <v>108</v>
      </c>
      <c r="AK47" s="148">
        <v>18</v>
      </c>
      <c r="AL47" s="165">
        <v>13</v>
      </c>
      <c r="AM47" s="85">
        <v>3</v>
      </c>
      <c r="AN47" s="85">
        <v>265</v>
      </c>
      <c r="AO47" s="247">
        <v>178</v>
      </c>
      <c r="AP47" s="241" t="str">
        <f t="shared" si="0"/>
        <v>西条</v>
      </c>
    </row>
    <row r="48" spans="1:42" s="2" customFormat="1" ht="21" customHeight="1">
      <c r="A48" s="55" t="s">
        <v>236</v>
      </c>
      <c r="B48" s="147">
        <v>2</v>
      </c>
      <c r="C48" s="148">
        <v>1</v>
      </c>
      <c r="D48" s="147">
        <v>1</v>
      </c>
      <c r="E48" s="148" t="s">
        <v>267</v>
      </c>
      <c r="F48" s="147">
        <v>2</v>
      </c>
      <c r="G48" s="148">
        <v>1</v>
      </c>
      <c r="H48" s="147">
        <v>2</v>
      </c>
      <c r="I48" s="148" t="s">
        <v>267</v>
      </c>
      <c r="J48" s="147">
        <v>1</v>
      </c>
      <c r="K48" s="148" t="s">
        <v>267</v>
      </c>
      <c r="L48" s="147" t="s">
        <v>267</v>
      </c>
      <c r="M48" s="148" t="s">
        <v>267</v>
      </c>
      <c r="N48" s="147">
        <v>1</v>
      </c>
      <c r="O48" s="148" t="s">
        <v>267</v>
      </c>
      <c r="P48" s="147">
        <v>1</v>
      </c>
      <c r="Q48" s="148" t="s">
        <v>267</v>
      </c>
      <c r="R48" s="147">
        <v>1</v>
      </c>
      <c r="S48" s="148" t="s">
        <v>267</v>
      </c>
      <c r="T48" s="147">
        <v>1</v>
      </c>
      <c r="U48" s="148" t="s">
        <v>267</v>
      </c>
      <c r="V48" s="147">
        <v>1</v>
      </c>
      <c r="W48" s="148" t="s">
        <v>267</v>
      </c>
      <c r="X48" s="147">
        <v>2</v>
      </c>
      <c r="Y48" s="148" t="s">
        <v>267</v>
      </c>
      <c r="Z48" s="147">
        <v>3</v>
      </c>
      <c r="AA48" s="148" t="s">
        <v>267</v>
      </c>
      <c r="AB48" s="147">
        <v>2</v>
      </c>
      <c r="AC48" s="148" t="s">
        <v>267</v>
      </c>
      <c r="AD48" s="147">
        <v>3</v>
      </c>
      <c r="AE48" s="148">
        <v>1</v>
      </c>
      <c r="AF48" s="147" t="s">
        <v>267</v>
      </c>
      <c r="AG48" s="148" t="s">
        <v>267</v>
      </c>
      <c r="AH48" s="147">
        <v>2</v>
      </c>
      <c r="AI48" s="148" t="s">
        <v>267</v>
      </c>
      <c r="AJ48" s="147">
        <v>25</v>
      </c>
      <c r="AK48" s="148">
        <v>3</v>
      </c>
      <c r="AL48" s="165">
        <v>20</v>
      </c>
      <c r="AM48" s="85">
        <v>15</v>
      </c>
      <c r="AN48" s="85">
        <v>330</v>
      </c>
      <c r="AO48" s="247">
        <v>229</v>
      </c>
      <c r="AP48" s="241" t="str">
        <f t="shared" si="0"/>
        <v>廿日市</v>
      </c>
    </row>
    <row r="49" spans="1:42" s="2" customFormat="1" ht="21" customHeight="1">
      <c r="A49" s="55" t="s">
        <v>237</v>
      </c>
      <c r="B49" s="147">
        <v>2</v>
      </c>
      <c r="C49" s="148">
        <v>2</v>
      </c>
      <c r="D49" s="147" t="s">
        <v>266</v>
      </c>
      <c r="E49" s="148" t="s">
        <v>267</v>
      </c>
      <c r="F49" s="147" t="s">
        <v>267</v>
      </c>
      <c r="G49" s="148" t="s">
        <v>267</v>
      </c>
      <c r="H49" s="147" t="s">
        <v>267</v>
      </c>
      <c r="I49" s="148" t="s">
        <v>267</v>
      </c>
      <c r="J49" s="147" t="s">
        <v>267</v>
      </c>
      <c r="K49" s="148" t="s">
        <v>267</v>
      </c>
      <c r="L49" s="147">
        <v>1</v>
      </c>
      <c r="M49" s="148">
        <v>1</v>
      </c>
      <c r="N49" s="147" t="s">
        <v>267</v>
      </c>
      <c r="O49" s="148" t="s">
        <v>267</v>
      </c>
      <c r="P49" s="147" t="s">
        <v>267</v>
      </c>
      <c r="Q49" s="148" t="s">
        <v>267</v>
      </c>
      <c r="R49" s="147" t="s">
        <v>267</v>
      </c>
      <c r="S49" s="148" t="s">
        <v>267</v>
      </c>
      <c r="T49" s="147" t="s">
        <v>267</v>
      </c>
      <c r="U49" s="148" t="s">
        <v>267</v>
      </c>
      <c r="V49" s="147" t="s">
        <v>267</v>
      </c>
      <c r="W49" s="148" t="s">
        <v>267</v>
      </c>
      <c r="X49" s="147">
        <v>2</v>
      </c>
      <c r="Y49" s="148" t="s">
        <v>267</v>
      </c>
      <c r="Z49" s="147">
        <v>2</v>
      </c>
      <c r="AA49" s="148" t="s">
        <v>267</v>
      </c>
      <c r="AB49" s="147">
        <v>2</v>
      </c>
      <c r="AC49" s="148" t="s">
        <v>267</v>
      </c>
      <c r="AD49" s="147">
        <v>2</v>
      </c>
      <c r="AE49" s="148" t="s">
        <v>267</v>
      </c>
      <c r="AF49" s="147" t="s">
        <v>267</v>
      </c>
      <c r="AG49" s="148" t="s">
        <v>267</v>
      </c>
      <c r="AH49" s="147">
        <v>2</v>
      </c>
      <c r="AI49" s="148" t="s">
        <v>267</v>
      </c>
      <c r="AJ49" s="147">
        <v>13</v>
      </c>
      <c r="AK49" s="148">
        <v>3</v>
      </c>
      <c r="AL49" s="165">
        <v>8</v>
      </c>
      <c r="AM49" s="85">
        <v>2</v>
      </c>
      <c r="AN49" s="85">
        <v>227</v>
      </c>
      <c r="AO49" s="247">
        <v>149</v>
      </c>
      <c r="AP49" s="241" t="str">
        <f t="shared" si="0"/>
        <v>海田</v>
      </c>
    </row>
    <row r="50" spans="1:42" s="2" customFormat="1" ht="21" customHeight="1">
      <c r="A50" s="55" t="s">
        <v>238</v>
      </c>
      <c r="B50" s="147">
        <v>3</v>
      </c>
      <c r="C50" s="148">
        <v>3</v>
      </c>
      <c r="D50" s="147" t="s">
        <v>266</v>
      </c>
      <c r="E50" s="148" t="s">
        <v>267</v>
      </c>
      <c r="F50" s="147" t="s">
        <v>267</v>
      </c>
      <c r="G50" s="148" t="s">
        <v>267</v>
      </c>
      <c r="H50" s="147" t="s">
        <v>267</v>
      </c>
      <c r="I50" s="148" t="s">
        <v>267</v>
      </c>
      <c r="J50" s="147" t="s">
        <v>267</v>
      </c>
      <c r="K50" s="148" t="s">
        <v>267</v>
      </c>
      <c r="L50" s="147" t="s">
        <v>267</v>
      </c>
      <c r="M50" s="148" t="s">
        <v>267</v>
      </c>
      <c r="N50" s="147" t="s">
        <v>267</v>
      </c>
      <c r="O50" s="148" t="s">
        <v>267</v>
      </c>
      <c r="P50" s="147" t="s">
        <v>267</v>
      </c>
      <c r="Q50" s="148" t="s">
        <v>267</v>
      </c>
      <c r="R50" s="147" t="s">
        <v>267</v>
      </c>
      <c r="S50" s="148" t="s">
        <v>267</v>
      </c>
      <c r="T50" s="147" t="s">
        <v>267</v>
      </c>
      <c r="U50" s="148" t="s">
        <v>267</v>
      </c>
      <c r="V50" s="147" t="s">
        <v>267</v>
      </c>
      <c r="W50" s="148" t="s">
        <v>267</v>
      </c>
      <c r="X50" s="147">
        <v>3</v>
      </c>
      <c r="Y50" s="148" t="s">
        <v>267</v>
      </c>
      <c r="Z50" s="147">
        <v>3</v>
      </c>
      <c r="AA50" s="148" t="s">
        <v>267</v>
      </c>
      <c r="AB50" s="147">
        <v>3</v>
      </c>
      <c r="AC50" s="148" t="s">
        <v>267</v>
      </c>
      <c r="AD50" s="147">
        <v>3</v>
      </c>
      <c r="AE50" s="148" t="s">
        <v>267</v>
      </c>
      <c r="AF50" s="147" t="s">
        <v>267</v>
      </c>
      <c r="AG50" s="148" t="s">
        <v>267</v>
      </c>
      <c r="AH50" s="147">
        <v>3</v>
      </c>
      <c r="AI50" s="148" t="s">
        <v>267</v>
      </c>
      <c r="AJ50" s="147">
        <v>18</v>
      </c>
      <c r="AK50" s="148">
        <v>3</v>
      </c>
      <c r="AL50" s="165">
        <v>4</v>
      </c>
      <c r="AM50" s="85">
        <v>3</v>
      </c>
      <c r="AN50" s="85">
        <v>88</v>
      </c>
      <c r="AO50" s="247">
        <v>68</v>
      </c>
      <c r="AP50" s="241" t="str">
        <f t="shared" si="0"/>
        <v>吉田</v>
      </c>
    </row>
    <row r="51" spans="1:42" s="3" customFormat="1" ht="21" customHeight="1">
      <c r="A51" s="35" t="s">
        <v>239</v>
      </c>
      <c r="B51" s="166">
        <v>67</v>
      </c>
      <c r="C51" s="167">
        <v>64</v>
      </c>
      <c r="D51" s="166">
        <v>2</v>
      </c>
      <c r="E51" s="167" t="s">
        <v>267</v>
      </c>
      <c r="F51" s="166">
        <v>3</v>
      </c>
      <c r="G51" s="167">
        <v>1</v>
      </c>
      <c r="H51" s="166">
        <v>13</v>
      </c>
      <c r="I51" s="167">
        <v>1</v>
      </c>
      <c r="J51" s="166">
        <v>5</v>
      </c>
      <c r="K51" s="167">
        <v>1</v>
      </c>
      <c r="L51" s="166">
        <v>5</v>
      </c>
      <c r="M51" s="167">
        <v>4</v>
      </c>
      <c r="N51" s="166">
        <v>6</v>
      </c>
      <c r="O51" s="167">
        <v>3</v>
      </c>
      <c r="P51" s="166">
        <v>5</v>
      </c>
      <c r="Q51" s="167" t="s">
        <v>267</v>
      </c>
      <c r="R51" s="166">
        <v>2</v>
      </c>
      <c r="S51" s="167" t="s">
        <v>267</v>
      </c>
      <c r="T51" s="166">
        <v>2</v>
      </c>
      <c r="U51" s="167" t="s">
        <v>267</v>
      </c>
      <c r="V51" s="166">
        <v>2</v>
      </c>
      <c r="W51" s="167" t="s">
        <v>267</v>
      </c>
      <c r="X51" s="166">
        <v>50</v>
      </c>
      <c r="Y51" s="167" t="s">
        <v>267</v>
      </c>
      <c r="Z51" s="166">
        <v>53</v>
      </c>
      <c r="AA51" s="167">
        <v>2</v>
      </c>
      <c r="AB51" s="166">
        <v>55</v>
      </c>
      <c r="AC51" s="167" t="s">
        <v>267</v>
      </c>
      <c r="AD51" s="166">
        <v>63</v>
      </c>
      <c r="AE51" s="167">
        <v>6</v>
      </c>
      <c r="AF51" s="166">
        <v>1</v>
      </c>
      <c r="AG51" s="167" t="s">
        <v>267</v>
      </c>
      <c r="AH51" s="166">
        <v>52</v>
      </c>
      <c r="AI51" s="167" t="s">
        <v>267</v>
      </c>
      <c r="AJ51" s="166">
        <v>386</v>
      </c>
      <c r="AK51" s="167">
        <v>82</v>
      </c>
      <c r="AL51" s="168">
        <v>232</v>
      </c>
      <c r="AM51" s="169">
        <v>144</v>
      </c>
      <c r="AN51" s="169">
        <v>4294</v>
      </c>
      <c r="AO51" s="248">
        <v>3135</v>
      </c>
      <c r="AP51" s="243" t="str">
        <f t="shared" si="0"/>
        <v>広島県計</v>
      </c>
    </row>
    <row r="52" spans="1:42" s="9" customFormat="1" ht="21" customHeight="1">
      <c r="A52" s="170"/>
      <c r="B52" s="171"/>
      <c r="C52" s="172"/>
      <c r="D52" s="171"/>
      <c r="E52" s="172"/>
      <c r="F52" s="171"/>
      <c r="G52" s="172"/>
      <c r="H52" s="171"/>
      <c r="I52" s="172"/>
      <c r="J52" s="171"/>
      <c r="K52" s="172"/>
      <c r="L52" s="171"/>
      <c r="M52" s="172"/>
      <c r="N52" s="171"/>
      <c r="O52" s="172"/>
      <c r="P52" s="171"/>
      <c r="Q52" s="172"/>
      <c r="R52" s="171"/>
      <c r="S52" s="172"/>
      <c r="T52" s="171"/>
      <c r="U52" s="172"/>
      <c r="V52" s="171"/>
      <c r="W52" s="172"/>
      <c r="X52" s="171"/>
      <c r="Y52" s="172"/>
      <c r="Z52" s="171"/>
      <c r="AA52" s="172"/>
      <c r="AB52" s="171"/>
      <c r="AC52" s="172"/>
      <c r="AD52" s="171"/>
      <c r="AE52" s="172"/>
      <c r="AF52" s="171"/>
      <c r="AG52" s="172"/>
      <c r="AH52" s="171"/>
      <c r="AI52" s="172"/>
      <c r="AJ52" s="171"/>
      <c r="AK52" s="172"/>
      <c r="AL52" s="173"/>
      <c r="AM52" s="174"/>
      <c r="AN52" s="175"/>
      <c r="AO52" s="249"/>
      <c r="AP52" s="268">
        <f>IF(A52="","",A52)</f>
      </c>
    </row>
    <row r="53" spans="1:42" s="2" customFormat="1" ht="21" customHeight="1">
      <c r="A53" s="266" t="s">
        <v>240</v>
      </c>
      <c r="B53" s="176">
        <v>6</v>
      </c>
      <c r="C53" s="177">
        <v>6</v>
      </c>
      <c r="D53" s="176" t="s">
        <v>266</v>
      </c>
      <c r="E53" s="177" t="s">
        <v>267</v>
      </c>
      <c r="F53" s="176" t="s">
        <v>267</v>
      </c>
      <c r="G53" s="177" t="s">
        <v>267</v>
      </c>
      <c r="H53" s="176">
        <v>1</v>
      </c>
      <c r="I53" s="177" t="s">
        <v>267</v>
      </c>
      <c r="J53" s="176" t="s">
        <v>267</v>
      </c>
      <c r="K53" s="177" t="s">
        <v>267</v>
      </c>
      <c r="L53" s="176" t="s">
        <v>267</v>
      </c>
      <c r="M53" s="177" t="s">
        <v>267</v>
      </c>
      <c r="N53" s="176" t="s">
        <v>267</v>
      </c>
      <c r="O53" s="177" t="s">
        <v>267</v>
      </c>
      <c r="P53" s="176" t="s">
        <v>267</v>
      </c>
      <c r="Q53" s="177" t="s">
        <v>267</v>
      </c>
      <c r="R53" s="176" t="s">
        <v>267</v>
      </c>
      <c r="S53" s="177" t="s">
        <v>267</v>
      </c>
      <c r="T53" s="176" t="s">
        <v>267</v>
      </c>
      <c r="U53" s="177" t="s">
        <v>267</v>
      </c>
      <c r="V53" s="176" t="s">
        <v>267</v>
      </c>
      <c r="W53" s="177" t="s">
        <v>267</v>
      </c>
      <c r="X53" s="176">
        <v>5</v>
      </c>
      <c r="Y53" s="177" t="s">
        <v>267</v>
      </c>
      <c r="Z53" s="176">
        <v>5</v>
      </c>
      <c r="AA53" s="177" t="s">
        <v>267</v>
      </c>
      <c r="AB53" s="176">
        <v>5</v>
      </c>
      <c r="AC53" s="177" t="s">
        <v>267</v>
      </c>
      <c r="AD53" s="176">
        <v>6</v>
      </c>
      <c r="AE53" s="177">
        <v>1</v>
      </c>
      <c r="AF53" s="176" t="s">
        <v>267</v>
      </c>
      <c r="AG53" s="177" t="s">
        <v>267</v>
      </c>
      <c r="AH53" s="176">
        <v>5</v>
      </c>
      <c r="AI53" s="177" t="s">
        <v>267</v>
      </c>
      <c r="AJ53" s="176">
        <v>33</v>
      </c>
      <c r="AK53" s="177">
        <v>7</v>
      </c>
      <c r="AL53" s="178">
        <v>28</v>
      </c>
      <c r="AM53" s="179">
        <v>25</v>
      </c>
      <c r="AN53" s="179">
        <v>439</v>
      </c>
      <c r="AO53" s="250">
        <v>299</v>
      </c>
      <c r="AP53" s="241" t="str">
        <f>IF(A53="","",A53)</f>
        <v>下関</v>
      </c>
    </row>
    <row r="54" spans="1:42" s="2" customFormat="1" ht="21" customHeight="1">
      <c r="A54" s="55" t="s">
        <v>241</v>
      </c>
      <c r="B54" s="147">
        <v>4</v>
      </c>
      <c r="C54" s="148">
        <v>4</v>
      </c>
      <c r="D54" s="147" t="s">
        <v>266</v>
      </c>
      <c r="E54" s="148" t="s">
        <v>267</v>
      </c>
      <c r="F54" s="147" t="s">
        <v>267</v>
      </c>
      <c r="G54" s="148" t="s">
        <v>267</v>
      </c>
      <c r="H54" s="147" t="s">
        <v>267</v>
      </c>
      <c r="I54" s="148" t="s">
        <v>267</v>
      </c>
      <c r="J54" s="147" t="s">
        <v>267</v>
      </c>
      <c r="K54" s="148" t="s">
        <v>267</v>
      </c>
      <c r="L54" s="147" t="s">
        <v>267</v>
      </c>
      <c r="M54" s="148" t="s">
        <v>267</v>
      </c>
      <c r="N54" s="147" t="s">
        <v>267</v>
      </c>
      <c r="O54" s="148" t="s">
        <v>267</v>
      </c>
      <c r="P54" s="147" t="s">
        <v>267</v>
      </c>
      <c r="Q54" s="148" t="s">
        <v>267</v>
      </c>
      <c r="R54" s="147" t="s">
        <v>267</v>
      </c>
      <c r="S54" s="148" t="s">
        <v>267</v>
      </c>
      <c r="T54" s="147" t="s">
        <v>267</v>
      </c>
      <c r="U54" s="148" t="s">
        <v>267</v>
      </c>
      <c r="V54" s="147" t="s">
        <v>267</v>
      </c>
      <c r="W54" s="148" t="s">
        <v>267</v>
      </c>
      <c r="X54" s="147">
        <v>2</v>
      </c>
      <c r="Y54" s="148" t="s">
        <v>267</v>
      </c>
      <c r="Z54" s="147">
        <v>3</v>
      </c>
      <c r="AA54" s="148">
        <v>1</v>
      </c>
      <c r="AB54" s="147">
        <v>2</v>
      </c>
      <c r="AC54" s="148" t="s">
        <v>267</v>
      </c>
      <c r="AD54" s="147">
        <v>2</v>
      </c>
      <c r="AE54" s="148" t="s">
        <v>267</v>
      </c>
      <c r="AF54" s="147" t="s">
        <v>267</v>
      </c>
      <c r="AG54" s="148" t="s">
        <v>267</v>
      </c>
      <c r="AH54" s="147">
        <v>2</v>
      </c>
      <c r="AI54" s="148" t="s">
        <v>267</v>
      </c>
      <c r="AJ54" s="147">
        <v>15</v>
      </c>
      <c r="AK54" s="148">
        <v>5</v>
      </c>
      <c r="AL54" s="165">
        <v>13</v>
      </c>
      <c r="AM54" s="85">
        <v>12</v>
      </c>
      <c r="AN54" s="85">
        <v>230</v>
      </c>
      <c r="AO54" s="247">
        <v>158</v>
      </c>
      <c r="AP54" s="241" t="str">
        <f>IF(A54="","",A54)</f>
        <v>宇部</v>
      </c>
    </row>
    <row r="55" spans="1:42" s="2" customFormat="1" ht="21" customHeight="1">
      <c r="A55" s="55" t="s">
        <v>242</v>
      </c>
      <c r="B55" s="161">
        <v>5</v>
      </c>
      <c r="C55" s="162">
        <v>5</v>
      </c>
      <c r="D55" s="161" t="s">
        <v>266</v>
      </c>
      <c r="E55" s="162" t="s">
        <v>267</v>
      </c>
      <c r="F55" s="161" t="s">
        <v>267</v>
      </c>
      <c r="G55" s="162" t="s">
        <v>267</v>
      </c>
      <c r="H55" s="161">
        <v>1</v>
      </c>
      <c r="I55" s="162" t="s">
        <v>267</v>
      </c>
      <c r="J55" s="161" t="s">
        <v>267</v>
      </c>
      <c r="K55" s="162" t="s">
        <v>267</v>
      </c>
      <c r="L55" s="161">
        <v>1</v>
      </c>
      <c r="M55" s="162">
        <v>1</v>
      </c>
      <c r="N55" s="161" t="s">
        <v>267</v>
      </c>
      <c r="O55" s="162" t="s">
        <v>267</v>
      </c>
      <c r="P55" s="161" t="s">
        <v>267</v>
      </c>
      <c r="Q55" s="162" t="s">
        <v>267</v>
      </c>
      <c r="R55" s="161" t="s">
        <v>267</v>
      </c>
      <c r="S55" s="162" t="s">
        <v>267</v>
      </c>
      <c r="T55" s="161" t="s">
        <v>267</v>
      </c>
      <c r="U55" s="162" t="s">
        <v>267</v>
      </c>
      <c r="V55" s="161" t="s">
        <v>267</v>
      </c>
      <c r="W55" s="162" t="s">
        <v>267</v>
      </c>
      <c r="X55" s="161">
        <v>4</v>
      </c>
      <c r="Y55" s="162" t="s">
        <v>267</v>
      </c>
      <c r="Z55" s="161">
        <v>4</v>
      </c>
      <c r="AA55" s="162" t="s">
        <v>267</v>
      </c>
      <c r="AB55" s="161">
        <v>5</v>
      </c>
      <c r="AC55" s="162">
        <v>1</v>
      </c>
      <c r="AD55" s="161">
        <v>5</v>
      </c>
      <c r="AE55" s="162" t="s">
        <v>267</v>
      </c>
      <c r="AF55" s="161" t="s">
        <v>267</v>
      </c>
      <c r="AG55" s="162" t="s">
        <v>267</v>
      </c>
      <c r="AH55" s="161">
        <v>4</v>
      </c>
      <c r="AI55" s="162" t="s">
        <v>267</v>
      </c>
      <c r="AJ55" s="161">
        <v>29</v>
      </c>
      <c r="AK55" s="162">
        <v>7</v>
      </c>
      <c r="AL55" s="163">
        <v>17</v>
      </c>
      <c r="AM55" s="164">
        <v>13</v>
      </c>
      <c r="AN55" s="164">
        <v>300</v>
      </c>
      <c r="AO55" s="246">
        <v>196</v>
      </c>
      <c r="AP55" s="241" t="str">
        <f aca="true" t="shared" si="1" ref="AP55:AP63">IF(A55="","",A55)</f>
        <v>山口</v>
      </c>
    </row>
    <row r="56" spans="1:42" s="2" customFormat="1" ht="21" customHeight="1">
      <c r="A56" s="55" t="s">
        <v>243</v>
      </c>
      <c r="B56" s="147">
        <v>12</v>
      </c>
      <c r="C56" s="148">
        <v>12</v>
      </c>
      <c r="D56" s="147" t="s">
        <v>266</v>
      </c>
      <c r="E56" s="148" t="s">
        <v>267</v>
      </c>
      <c r="F56" s="147" t="s">
        <v>267</v>
      </c>
      <c r="G56" s="148" t="s">
        <v>267</v>
      </c>
      <c r="H56" s="147">
        <v>1</v>
      </c>
      <c r="I56" s="148" t="s">
        <v>267</v>
      </c>
      <c r="J56" s="147" t="s">
        <v>267</v>
      </c>
      <c r="K56" s="148" t="s">
        <v>267</v>
      </c>
      <c r="L56" s="147">
        <v>1</v>
      </c>
      <c r="M56" s="148">
        <v>1</v>
      </c>
      <c r="N56" s="147" t="s">
        <v>267</v>
      </c>
      <c r="O56" s="148" t="s">
        <v>267</v>
      </c>
      <c r="P56" s="147" t="s">
        <v>267</v>
      </c>
      <c r="Q56" s="148" t="s">
        <v>267</v>
      </c>
      <c r="R56" s="147" t="s">
        <v>267</v>
      </c>
      <c r="S56" s="148" t="s">
        <v>267</v>
      </c>
      <c r="T56" s="147" t="s">
        <v>267</v>
      </c>
      <c r="U56" s="148" t="s">
        <v>267</v>
      </c>
      <c r="V56" s="147" t="s">
        <v>267</v>
      </c>
      <c r="W56" s="148" t="s">
        <v>267</v>
      </c>
      <c r="X56" s="147">
        <v>12</v>
      </c>
      <c r="Y56" s="148" t="s">
        <v>267</v>
      </c>
      <c r="Z56" s="147">
        <v>12</v>
      </c>
      <c r="AA56" s="148" t="s">
        <v>267</v>
      </c>
      <c r="AB56" s="147">
        <v>12</v>
      </c>
      <c r="AC56" s="148" t="s">
        <v>267</v>
      </c>
      <c r="AD56" s="147">
        <v>12</v>
      </c>
      <c r="AE56" s="148" t="s">
        <v>267</v>
      </c>
      <c r="AF56" s="147" t="s">
        <v>267</v>
      </c>
      <c r="AG56" s="148" t="s">
        <v>267</v>
      </c>
      <c r="AH56" s="147">
        <v>12</v>
      </c>
      <c r="AI56" s="148" t="s">
        <v>267</v>
      </c>
      <c r="AJ56" s="147">
        <v>74</v>
      </c>
      <c r="AK56" s="148">
        <v>13</v>
      </c>
      <c r="AL56" s="165">
        <v>5</v>
      </c>
      <c r="AM56" s="85">
        <v>5</v>
      </c>
      <c r="AN56" s="85">
        <v>181</v>
      </c>
      <c r="AO56" s="247">
        <v>130</v>
      </c>
      <c r="AP56" s="241" t="str">
        <f t="shared" si="1"/>
        <v>萩</v>
      </c>
    </row>
    <row r="57" spans="1:42" s="2" customFormat="1" ht="21" customHeight="1">
      <c r="A57" s="55" t="s">
        <v>244</v>
      </c>
      <c r="B57" s="147">
        <v>10</v>
      </c>
      <c r="C57" s="148">
        <v>10</v>
      </c>
      <c r="D57" s="147" t="s">
        <v>266</v>
      </c>
      <c r="E57" s="148" t="s">
        <v>267</v>
      </c>
      <c r="F57" s="147" t="s">
        <v>267</v>
      </c>
      <c r="G57" s="148" t="s">
        <v>267</v>
      </c>
      <c r="H57" s="147">
        <v>1</v>
      </c>
      <c r="I57" s="148" t="s">
        <v>267</v>
      </c>
      <c r="J57" s="147" t="s">
        <v>267</v>
      </c>
      <c r="K57" s="148" t="s">
        <v>267</v>
      </c>
      <c r="L57" s="147" t="s">
        <v>267</v>
      </c>
      <c r="M57" s="148" t="s">
        <v>267</v>
      </c>
      <c r="N57" s="147" t="s">
        <v>267</v>
      </c>
      <c r="O57" s="148" t="s">
        <v>267</v>
      </c>
      <c r="P57" s="147" t="s">
        <v>267</v>
      </c>
      <c r="Q57" s="148" t="s">
        <v>267</v>
      </c>
      <c r="R57" s="147" t="s">
        <v>267</v>
      </c>
      <c r="S57" s="148" t="s">
        <v>267</v>
      </c>
      <c r="T57" s="147" t="s">
        <v>267</v>
      </c>
      <c r="U57" s="148" t="s">
        <v>267</v>
      </c>
      <c r="V57" s="147" t="s">
        <v>267</v>
      </c>
      <c r="W57" s="148" t="s">
        <v>267</v>
      </c>
      <c r="X57" s="147">
        <v>8</v>
      </c>
      <c r="Y57" s="148" t="s">
        <v>267</v>
      </c>
      <c r="Z57" s="147">
        <v>8</v>
      </c>
      <c r="AA57" s="148" t="s">
        <v>267</v>
      </c>
      <c r="AB57" s="147">
        <v>8</v>
      </c>
      <c r="AC57" s="148" t="s">
        <v>267</v>
      </c>
      <c r="AD57" s="147">
        <v>8</v>
      </c>
      <c r="AE57" s="148" t="s">
        <v>267</v>
      </c>
      <c r="AF57" s="147" t="s">
        <v>267</v>
      </c>
      <c r="AG57" s="148" t="s">
        <v>267</v>
      </c>
      <c r="AH57" s="147">
        <v>8</v>
      </c>
      <c r="AI57" s="148" t="s">
        <v>267</v>
      </c>
      <c r="AJ57" s="147">
        <v>51</v>
      </c>
      <c r="AK57" s="148">
        <v>10</v>
      </c>
      <c r="AL57" s="165">
        <v>10</v>
      </c>
      <c r="AM57" s="85">
        <v>8</v>
      </c>
      <c r="AN57" s="85">
        <v>352</v>
      </c>
      <c r="AO57" s="247">
        <v>239</v>
      </c>
      <c r="AP57" s="241" t="str">
        <f t="shared" si="1"/>
        <v>徳山</v>
      </c>
    </row>
    <row r="58" spans="1:42" s="2" customFormat="1" ht="21" customHeight="1">
      <c r="A58" s="55" t="s">
        <v>245</v>
      </c>
      <c r="B58" s="147">
        <v>2</v>
      </c>
      <c r="C58" s="148">
        <v>2</v>
      </c>
      <c r="D58" s="147" t="s">
        <v>266</v>
      </c>
      <c r="E58" s="148" t="s">
        <v>267</v>
      </c>
      <c r="F58" s="147" t="s">
        <v>267</v>
      </c>
      <c r="G58" s="148" t="s">
        <v>267</v>
      </c>
      <c r="H58" s="147" t="s">
        <v>267</v>
      </c>
      <c r="I58" s="148" t="s">
        <v>267</v>
      </c>
      <c r="J58" s="147" t="s">
        <v>267</v>
      </c>
      <c r="K58" s="148" t="s">
        <v>267</v>
      </c>
      <c r="L58" s="147" t="s">
        <v>267</v>
      </c>
      <c r="M58" s="148" t="s">
        <v>267</v>
      </c>
      <c r="N58" s="147" t="s">
        <v>267</v>
      </c>
      <c r="O58" s="148" t="s">
        <v>267</v>
      </c>
      <c r="P58" s="147" t="s">
        <v>267</v>
      </c>
      <c r="Q58" s="148" t="s">
        <v>267</v>
      </c>
      <c r="R58" s="147" t="s">
        <v>267</v>
      </c>
      <c r="S58" s="148" t="s">
        <v>267</v>
      </c>
      <c r="T58" s="147" t="s">
        <v>267</v>
      </c>
      <c r="U58" s="148" t="s">
        <v>267</v>
      </c>
      <c r="V58" s="147">
        <v>1</v>
      </c>
      <c r="W58" s="148">
        <v>1</v>
      </c>
      <c r="X58" s="147">
        <v>1</v>
      </c>
      <c r="Y58" s="148" t="s">
        <v>267</v>
      </c>
      <c r="Z58" s="147">
        <v>1</v>
      </c>
      <c r="AA58" s="148" t="s">
        <v>267</v>
      </c>
      <c r="AB58" s="147">
        <v>1</v>
      </c>
      <c r="AC58" s="148" t="s">
        <v>267</v>
      </c>
      <c r="AD58" s="147">
        <v>1</v>
      </c>
      <c r="AE58" s="148" t="s">
        <v>267</v>
      </c>
      <c r="AF58" s="147" t="s">
        <v>267</v>
      </c>
      <c r="AG58" s="148" t="s">
        <v>267</v>
      </c>
      <c r="AH58" s="147">
        <v>1</v>
      </c>
      <c r="AI58" s="148" t="s">
        <v>267</v>
      </c>
      <c r="AJ58" s="147">
        <v>8</v>
      </c>
      <c r="AK58" s="148">
        <v>3</v>
      </c>
      <c r="AL58" s="165">
        <v>10</v>
      </c>
      <c r="AM58" s="85">
        <v>9</v>
      </c>
      <c r="AN58" s="85">
        <v>167</v>
      </c>
      <c r="AO58" s="247">
        <v>119</v>
      </c>
      <c r="AP58" s="241" t="str">
        <f t="shared" si="1"/>
        <v>防府</v>
      </c>
    </row>
    <row r="59" spans="1:42" s="2" customFormat="1" ht="21" customHeight="1">
      <c r="A59" s="55" t="s">
        <v>246</v>
      </c>
      <c r="B59" s="147">
        <v>5</v>
      </c>
      <c r="C59" s="148">
        <v>5</v>
      </c>
      <c r="D59" s="147" t="s">
        <v>266</v>
      </c>
      <c r="E59" s="148" t="s">
        <v>267</v>
      </c>
      <c r="F59" s="147" t="s">
        <v>267</v>
      </c>
      <c r="G59" s="148" t="s">
        <v>267</v>
      </c>
      <c r="H59" s="147">
        <v>3</v>
      </c>
      <c r="I59" s="148" t="s">
        <v>267</v>
      </c>
      <c r="J59" s="147" t="s">
        <v>267</v>
      </c>
      <c r="K59" s="148" t="s">
        <v>267</v>
      </c>
      <c r="L59" s="147" t="s">
        <v>267</v>
      </c>
      <c r="M59" s="148" t="s">
        <v>267</v>
      </c>
      <c r="N59" s="147" t="s">
        <v>267</v>
      </c>
      <c r="O59" s="148" t="s">
        <v>267</v>
      </c>
      <c r="P59" s="147" t="s">
        <v>267</v>
      </c>
      <c r="Q59" s="148" t="s">
        <v>267</v>
      </c>
      <c r="R59" s="147" t="s">
        <v>267</v>
      </c>
      <c r="S59" s="148" t="s">
        <v>267</v>
      </c>
      <c r="T59" s="147" t="s">
        <v>267</v>
      </c>
      <c r="U59" s="148" t="s">
        <v>267</v>
      </c>
      <c r="V59" s="147" t="s">
        <v>267</v>
      </c>
      <c r="W59" s="148" t="s">
        <v>267</v>
      </c>
      <c r="X59" s="147">
        <v>5</v>
      </c>
      <c r="Y59" s="148" t="s">
        <v>267</v>
      </c>
      <c r="Z59" s="147">
        <v>5</v>
      </c>
      <c r="AA59" s="148" t="s">
        <v>267</v>
      </c>
      <c r="AB59" s="147">
        <v>5</v>
      </c>
      <c r="AC59" s="148" t="s">
        <v>267</v>
      </c>
      <c r="AD59" s="147">
        <v>5</v>
      </c>
      <c r="AE59" s="148" t="s">
        <v>267</v>
      </c>
      <c r="AF59" s="147" t="s">
        <v>267</v>
      </c>
      <c r="AG59" s="148" t="s">
        <v>267</v>
      </c>
      <c r="AH59" s="147">
        <v>5</v>
      </c>
      <c r="AI59" s="148" t="s">
        <v>267</v>
      </c>
      <c r="AJ59" s="147">
        <v>33</v>
      </c>
      <c r="AK59" s="148">
        <v>5</v>
      </c>
      <c r="AL59" s="165">
        <v>6</v>
      </c>
      <c r="AM59" s="85">
        <v>6</v>
      </c>
      <c r="AN59" s="85">
        <v>260</v>
      </c>
      <c r="AO59" s="247">
        <v>192</v>
      </c>
      <c r="AP59" s="241" t="str">
        <f t="shared" si="1"/>
        <v>岩国</v>
      </c>
    </row>
    <row r="60" spans="1:42" s="2" customFormat="1" ht="21" customHeight="1">
      <c r="A60" s="55" t="s">
        <v>247</v>
      </c>
      <c r="B60" s="147">
        <v>1</v>
      </c>
      <c r="C60" s="148">
        <v>1</v>
      </c>
      <c r="D60" s="147" t="s">
        <v>266</v>
      </c>
      <c r="E60" s="148" t="s">
        <v>267</v>
      </c>
      <c r="F60" s="147" t="s">
        <v>267</v>
      </c>
      <c r="G60" s="148" t="s">
        <v>267</v>
      </c>
      <c r="H60" s="147" t="s">
        <v>267</v>
      </c>
      <c r="I60" s="148" t="s">
        <v>267</v>
      </c>
      <c r="J60" s="147" t="s">
        <v>267</v>
      </c>
      <c r="K60" s="148" t="s">
        <v>267</v>
      </c>
      <c r="L60" s="147" t="s">
        <v>267</v>
      </c>
      <c r="M60" s="148" t="s">
        <v>267</v>
      </c>
      <c r="N60" s="147" t="s">
        <v>267</v>
      </c>
      <c r="O60" s="148" t="s">
        <v>267</v>
      </c>
      <c r="P60" s="147" t="s">
        <v>267</v>
      </c>
      <c r="Q60" s="148" t="s">
        <v>267</v>
      </c>
      <c r="R60" s="147" t="s">
        <v>267</v>
      </c>
      <c r="S60" s="148" t="s">
        <v>267</v>
      </c>
      <c r="T60" s="147" t="s">
        <v>267</v>
      </c>
      <c r="U60" s="148" t="s">
        <v>267</v>
      </c>
      <c r="V60" s="147" t="s">
        <v>267</v>
      </c>
      <c r="W60" s="148" t="s">
        <v>267</v>
      </c>
      <c r="X60" s="147"/>
      <c r="Y60" s="148" t="s">
        <v>267</v>
      </c>
      <c r="Z60" s="147"/>
      <c r="AA60" s="148" t="s">
        <v>267</v>
      </c>
      <c r="AB60" s="147"/>
      <c r="AC60" s="148" t="s">
        <v>267</v>
      </c>
      <c r="AD60" s="147" t="s">
        <v>267</v>
      </c>
      <c r="AE60" s="148" t="s">
        <v>267</v>
      </c>
      <c r="AF60" s="147" t="s">
        <v>267</v>
      </c>
      <c r="AG60" s="148" t="s">
        <v>267</v>
      </c>
      <c r="AH60" s="147" t="s">
        <v>267</v>
      </c>
      <c r="AI60" s="148" t="s">
        <v>267</v>
      </c>
      <c r="AJ60" s="147">
        <v>1</v>
      </c>
      <c r="AK60" s="148">
        <v>1</v>
      </c>
      <c r="AL60" s="165">
        <v>4</v>
      </c>
      <c r="AM60" s="85">
        <v>4</v>
      </c>
      <c r="AN60" s="85">
        <v>149</v>
      </c>
      <c r="AO60" s="247">
        <v>121</v>
      </c>
      <c r="AP60" s="241" t="str">
        <f t="shared" si="1"/>
        <v>光</v>
      </c>
    </row>
    <row r="61" spans="1:42" s="2" customFormat="1" ht="21" customHeight="1">
      <c r="A61" s="55" t="s">
        <v>248</v>
      </c>
      <c r="B61" s="147">
        <v>2</v>
      </c>
      <c r="C61" s="148">
        <v>1</v>
      </c>
      <c r="D61" s="147" t="s">
        <v>266</v>
      </c>
      <c r="E61" s="148" t="s">
        <v>267</v>
      </c>
      <c r="F61" s="147" t="s">
        <v>267</v>
      </c>
      <c r="G61" s="148" t="s">
        <v>267</v>
      </c>
      <c r="H61" s="147" t="s">
        <v>267</v>
      </c>
      <c r="I61" s="148" t="s">
        <v>267</v>
      </c>
      <c r="J61" s="147" t="s">
        <v>267</v>
      </c>
      <c r="K61" s="148" t="s">
        <v>267</v>
      </c>
      <c r="L61" s="147" t="s">
        <v>267</v>
      </c>
      <c r="M61" s="148" t="s">
        <v>267</v>
      </c>
      <c r="N61" s="147" t="s">
        <v>267</v>
      </c>
      <c r="O61" s="148" t="s">
        <v>267</v>
      </c>
      <c r="P61" s="147" t="s">
        <v>267</v>
      </c>
      <c r="Q61" s="148" t="s">
        <v>267</v>
      </c>
      <c r="R61" s="147" t="s">
        <v>267</v>
      </c>
      <c r="S61" s="148" t="s">
        <v>267</v>
      </c>
      <c r="T61" s="147" t="s">
        <v>267</v>
      </c>
      <c r="U61" s="148" t="s">
        <v>267</v>
      </c>
      <c r="V61" s="147" t="s">
        <v>267</v>
      </c>
      <c r="W61" s="148" t="s">
        <v>267</v>
      </c>
      <c r="X61" s="147">
        <v>2</v>
      </c>
      <c r="Y61" s="148" t="s">
        <v>267</v>
      </c>
      <c r="Z61" s="147">
        <v>2</v>
      </c>
      <c r="AA61" s="148" t="s">
        <v>267</v>
      </c>
      <c r="AB61" s="147">
        <v>2</v>
      </c>
      <c r="AC61" s="148" t="s">
        <v>267</v>
      </c>
      <c r="AD61" s="147">
        <v>2</v>
      </c>
      <c r="AE61" s="148">
        <v>1</v>
      </c>
      <c r="AF61" s="147" t="s">
        <v>267</v>
      </c>
      <c r="AG61" s="148" t="s">
        <v>267</v>
      </c>
      <c r="AH61" s="147">
        <v>2</v>
      </c>
      <c r="AI61" s="148" t="s">
        <v>267</v>
      </c>
      <c r="AJ61" s="147">
        <v>12</v>
      </c>
      <c r="AK61" s="148">
        <v>2</v>
      </c>
      <c r="AL61" s="165">
        <v>3</v>
      </c>
      <c r="AM61" s="85">
        <v>3</v>
      </c>
      <c r="AN61" s="85">
        <v>112</v>
      </c>
      <c r="AO61" s="247">
        <v>83</v>
      </c>
      <c r="AP61" s="241" t="str">
        <f t="shared" si="1"/>
        <v>長門</v>
      </c>
    </row>
    <row r="62" spans="1:42" s="2" customFormat="1" ht="21" customHeight="1">
      <c r="A62" s="55" t="s">
        <v>249</v>
      </c>
      <c r="B62" s="147">
        <v>2</v>
      </c>
      <c r="C62" s="148">
        <v>2</v>
      </c>
      <c r="D62" s="147" t="s">
        <v>266</v>
      </c>
      <c r="E62" s="148" t="s">
        <v>267</v>
      </c>
      <c r="F62" s="147" t="s">
        <v>267</v>
      </c>
      <c r="G62" s="148" t="s">
        <v>267</v>
      </c>
      <c r="H62" s="147" t="s">
        <v>267</v>
      </c>
      <c r="I62" s="148" t="s">
        <v>267</v>
      </c>
      <c r="J62" s="147" t="s">
        <v>267</v>
      </c>
      <c r="K62" s="148" t="s">
        <v>267</v>
      </c>
      <c r="L62" s="147" t="s">
        <v>267</v>
      </c>
      <c r="M62" s="148" t="s">
        <v>267</v>
      </c>
      <c r="N62" s="147" t="s">
        <v>267</v>
      </c>
      <c r="O62" s="148" t="s">
        <v>267</v>
      </c>
      <c r="P62" s="147" t="s">
        <v>267</v>
      </c>
      <c r="Q62" s="148" t="s">
        <v>267</v>
      </c>
      <c r="R62" s="147" t="s">
        <v>267</v>
      </c>
      <c r="S62" s="148" t="s">
        <v>267</v>
      </c>
      <c r="T62" s="147" t="s">
        <v>267</v>
      </c>
      <c r="U62" s="148" t="s">
        <v>267</v>
      </c>
      <c r="V62" s="147" t="s">
        <v>267</v>
      </c>
      <c r="W62" s="148" t="s">
        <v>267</v>
      </c>
      <c r="X62" s="147">
        <v>1</v>
      </c>
      <c r="Y62" s="148" t="s">
        <v>267</v>
      </c>
      <c r="Z62" s="147">
        <v>1</v>
      </c>
      <c r="AA62" s="148" t="s">
        <v>267</v>
      </c>
      <c r="AB62" s="147">
        <v>1</v>
      </c>
      <c r="AC62" s="148" t="s">
        <v>267</v>
      </c>
      <c r="AD62" s="147">
        <v>1</v>
      </c>
      <c r="AE62" s="148" t="s">
        <v>267</v>
      </c>
      <c r="AF62" s="147" t="s">
        <v>267</v>
      </c>
      <c r="AG62" s="148" t="s">
        <v>267</v>
      </c>
      <c r="AH62" s="147">
        <v>1</v>
      </c>
      <c r="AI62" s="148" t="s">
        <v>267</v>
      </c>
      <c r="AJ62" s="147">
        <v>7</v>
      </c>
      <c r="AK62" s="148">
        <v>2</v>
      </c>
      <c r="AL62" s="165">
        <v>6</v>
      </c>
      <c r="AM62" s="85">
        <v>5</v>
      </c>
      <c r="AN62" s="85">
        <v>135</v>
      </c>
      <c r="AO62" s="247">
        <v>100</v>
      </c>
      <c r="AP62" s="241" t="str">
        <f t="shared" si="1"/>
        <v>柳井</v>
      </c>
    </row>
    <row r="63" spans="1:42" s="2" customFormat="1" ht="21" customHeight="1">
      <c r="A63" s="55" t="s">
        <v>250</v>
      </c>
      <c r="B63" s="147">
        <v>4</v>
      </c>
      <c r="C63" s="148">
        <v>4</v>
      </c>
      <c r="D63" s="147" t="s">
        <v>266</v>
      </c>
      <c r="E63" s="148" t="s">
        <v>267</v>
      </c>
      <c r="F63" s="147" t="s">
        <v>267</v>
      </c>
      <c r="G63" s="148" t="s">
        <v>267</v>
      </c>
      <c r="H63" s="147">
        <v>1</v>
      </c>
      <c r="I63" s="148" t="s">
        <v>267</v>
      </c>
      <c r="J63" s="147" t="s">
        <v>267</v>
      </c>
      <c r="K63" s="148" t="s">
        <v>267</v>
      </c>
      <c r="L63" s="147" t="s">
        <v>267</v>
      </c>
      <c r="M63" s="148" t="s">
        <v>267</v>
      </c>
      <c r="N63" s="147">
        <v>1</v>
      </c>
      <c r="O63" s="148">
        <v>1</v>
      </c>
      <c r="P63" s="147">
        <v>1</v>
      </c>
      <c r="Q63" s="148" t="s">
        <v>267</v>
      </c>
      <c r="R63" s="147" t="s">
        <v>267</v>
      </c>
      <c r="S63" s="148" t="s">
        <v>267</v>
      </c>
      <c r="T63" s="147" t="s">
        <v>267</v>
      </c>
      <c r="U63" s="148" t="s">
        <v>267</v>
      </c>
      <c r="V63" s="147" t="s">
        <v>267</v>
      </c>
      <c r="W63" s="148" t="s">
        <v>267</v>
      </c>
      <c r="X63" s="147">
        <v>4</v>
      </c>
      <c r="Y63" s="148" t="s">
        <v>267</v>
      </c>
      <c r="Z63" s="147">
        <v>4</v>
      </c>
      <c r="AA63" s="148" t="s">
        <v>267</v>
      </c>
      <c r="AB63" s="147">
        <v>4</v>
      </c>
      <c r="AC63" s="148" t="s">
        <v>267</v>
      </c>
      <c r="AD63" s="147">
        <v>4</v>
      </c>
      <c r="AE63" s="148" t="s">
        <v>267</v>
      </c>
      <c r="AF63" s="147" t="s">
        <v>267</v>
      </c>
      <c r="AG63" s="148" t="s">
        <v>267</v>
      </c>
      <c r="AH63" s="147">
        <v>4</v>
      </c>
      <c r="AI63" s="148" t="s">
        <v>267</v>
      </c>
      <c r="AJ63" s="147">
        <v>27</v>
      </c>
      <c r="AK63" s="148">
        <v>5</v>
      </c>
      <c r="AL63" s="165">
        <v>8</v>
      </c>
      <c r="AM63" s="85">
        <v>6</v>
      </c>
      <c r="AN63" s="85">
        <v>186</v>
      </c>
      <c r="AO63" s="247">
        <v>138</v>
      </c>
      <c r="AP63" s="241" t="str">
        <f t="shared" si="1"/>
        <v>厚狭</v>
      </c>
    </row>
    <row r="64" spans="1:42" s="3" customFormat="1" ht="21" customHeight="1">
      <c r="A64" s="35" t="s">
        <v>251</v>
      </c>
      <c r="B64" s="166">
        <v>53</v>
      </c>
      <c r="C64" s="167">
        <v>52</v>
      </c>
      <c r="D64" s="166" t="s">
        <v>266</v>
      </c>
      <c r="E64" s="167" t="s">
        <v>267</v>
      </c>
      <c r="F64" s="166" t="s">
        <v>267</v>
      </c>
      <c r="G64" s="167" t="s">
        <v>267</v>
      </c>
      <c r="H64" s="166">
        <v>8</v>
      </c>
      <c r="I64" s="167" t="s">
        <v>267</v>
      </c>
      <c r="J64" s="166" t="s">
        <v>267</v>
      </c>
      <c r="K64" s="167" t="s">
        <v>267</v>
      </c>
      <c r="L64" s="166">
        <v>2</v>
      </c>
      <c r="M64" s="167">
        <v>2</v>
      </c>
      <c r="N64" s="166">
        <v>1</v>
      </c>
      <c r="O64" s="167">
        <v>1</v>
      </c>
      <c r="P64" s="166">
        <v>1</v>
      </c>
      <c r="Q64" s="167" t="s">
        <v>267</v>
      </c>
      <c r="R64" s="166" t="s">
        <v>267</v>
      </c>
      <c r="S64" s="167" t="s">
        <v>267</v>
      </c>
      <c r="T64" s="166" t="s">
        <v>267</v>
      </c>
      <c r="U64" s="167" t="s">
        <v>267</v>
      </c>
      <c r="V64" s="166">
        <v>1</v>
      </c>
      <c r="W64" s="167">
        <v>1</v>
      </c>
      <c r="X64" s="166">
        <v>44</v>
      </c>
      <c r="Y64" s="167" t="s">
        <v>267</v>
      </c>
      <c r="Z64" s="166">
        <v>45</v>
      </c>
      <c r="AA64" s="167">
        <v>1</v>
      </c>
      <c r="AB64" s="166">
        <v>45</v>
      </c>
      <c r="AC64" s="167">
        <v>1</v>
      </c>
      <c r="AD64" s="166">
        <v>46</v>
      </c>
      <c r="AE64" s="167">
        <v>2</v>
      </c>
      <c r="AF64" s="166" t="s">
        <v>267</v>
      </c>
      <c r="AG64" s="167" t="s">
        <v>267</v>
      </c>
      <c r="AH64" s="166">
        <v>44</v>
      </c>
      <c r="AI64" s="167" t="s">
        <v>267</v>
      </c>
      <c r="AJ64" s="166">
        <v>290</v>
      </c>
      <c r="AK64" s="167">
        <v>60</v>
      </c>
      <c r="AL64" s="168">
        <v>110</v>
      </c>
      <c r="AM64" s="169">
        <v>96</v>
      </c>
      <c r="AN64" s="169">
        <v>2511</v>
      </c>
      <c r="AO64" s="248">
        <v>1775</v>
      </c>
      <c r="AP64" s="243" t="str">
        <f>IF(A64="","",A64)</f>
        <v>山口県計</v>
      </c>
    </row>
    <row r="65" spans="1:42" s="9" customFormat="1" ht="21" customHeight="1" thickBot="1">
      <c r="A65" s="21"/>
      <c r="B65" s="180"/>
      <c r="C65" s="181"/>
      <c r="D65" s="180"/>
      <c r="E65" s="181"/>
      <c r="F65" s="180"/>
      <c r="G65" s="181"/>
      <c r="H65" s="180"/>
      <c r="I65" s="181"/>
      <c r="J65" s="180"/>
      <c r="K65" s="181"/>
      <c r="L65" s="180"/>
      <c r="M65" s="181"/>
      <c r="N65" s="180"/>
      <c r="O65" s="181"/>
      <c r="P65" s="180"/>
      <c r="Q65" s="181"/>
      <c r="R65" s="180"/>
      <c r="S65" s="181"/>
      <c r="T65" s="180"/>
      <c r="U65" s="181"/>
      <c r="V65" s="180"/>
      <c r="W65" s="181"/>
      <c r="X65" s="180"/>
      <c r="Y65" s="181"/>
      <c r="Z65" s="180"/>
      <c r="AA65" s="181"/>
      <c r="AB65" s="180"/>
      <c r="AC65" s="181"/>
      <c r="AD65" s="180"/>
      <c r="AE65" s="181"/>
      <c r="AF65" s="180"/>
      <c r="AG65" s="181"/>
      <c r="AH65" s="180"/>
      <c r="AI65" s="181"/>
      <c r="AJ65" s="180"/>
      <c r="AK65" s="181"/>
      <c r="AL65" s="182"/>
      <c r="AM65" s="183"/>
      <c r="AN65" s="184"/>
      <c r="AO65" s="251"/>
      <c r="AP65" s="232"/>
    </row>
    <row r="66" spans="1:42" s="3" customFormat="1" ht="24.75" customHeight="1" thickBot="1" thickTop="1">
      <c r="A66" s="185" t="s">
        <v>252</v>
      </c>
      <c r="B66" s="186">
        <v>240</v>
      </c>
      <c r="C66" s="187">
        <v>233</v>
      </c>
      <c r="D66" s="186">
        <v>2</v>
      </c>
      <c r="E66" s="187" t="s">
        <v>267</v>
      </c>
      <c r="F66" s="186">
        <v>4</v>
      </c>
      <c r="G66" s="187">
        <v>1</v>
      </c>
      <c r="H66" s="186">
        <v>76</v>
      </c>
      <c r="I66" s="187">
        <v>10</v>
      </c>
      <c r="J66" s="186">
        <v>13</v>
      </c>
      <c r="K66" s="187">
        <v>4</v>
      </c>
      <c r="L66" s="186">
        <v>17</v>
      </c>
      <c r="M66" s="187">
        <v>10</v>
      </c>
      <c r="N66" s="186">
        <v>30</v>
      </c>
      <c r="O66" s="187">
        <v>18</v>
      </c>
      <c r="P66" s="186">
        <v>21</v>
      </c>
      <c r="Q66" s="187">
        <v>2</v>
      </c>
      <c r="R66" s="186">
        <v>2</v>
      </c>
      <c r="S66" s="187" t="s">
        <v>267</v>
      </c>
      <c r="T66" s="186">
        <v>4</v>
      </c>
      <c r="U66" s="187" t="s">
        <v>267</v>
      </c>
      <c r="V66" s="186">
        <v>3</v>
      </c>
      <c r="W66" s="187">
        <v>1</v>
      </c>
      <c r="X66" s="186">
        <v>202</v>
      </c>
      <c r="Y66" s="187">
        <v>3</v>
      </c>
      <c r="Z66" s="186">
        <v>219</v>
      </c>
      <c r="AA66" s="187">
        <v>15</v>
      </c>
      <c r="AB66" s="186">
        <v>223</v>
      </c>
      <c r="AC66" s="187">
        <v>3</v>
      </c>
      <c r="AD66" s="186">
        <v>230</v>
      </c>
      <c r="AE66" s="187">
        <v>11</v>
      </c>
      <c r="AF66" s="186">
        <v>1</v>
      </c>
      <c r="AG66" s="187" t="s">
        <v>267</v>
      </c>
      <c r="AH66" s="186">
        <v>213</v>
      </c>
      <c r="AI66" s="187" t="s">
        <v>267</v>
      </c>
      <c r="AJ66" s="188">
        <v>1500</v>
      </c>
      <c r="AK66" s="187">
        <v>311</v>
      </c>
      <c r="AL66" s="189">
        <v>550</v>
      </c>
      <c r="AM66" s="190">
        <v>345</v>
      </c>
      <c r="AN66" s="190">
        <v>12770</v>
      </c>
      <c r="AO66" s="252">
        <v>9421</v>
      </c>
      <c r="AP66" s="233" t="s">
        <v>58</v>
      </c>
    </row>
    <row r="67" ht="15" customHeight="1">
      <c r="A67" s="1" t="s">
        <v>253</v>
      </c>
    </row>
    <row r="68" ht="11.25">
      <c r="A68" s="1"/>
    </row>
    <row r="69" ht="11.25">
      <c r="A69" s="1"/>
    </row>
  </sheetData>
  <sheetProtection/>
  <mergeCells count="24">
    <mergeCell ref="A2:A4"/>
    <mergeCell ref="B2:AK2"/>
    <mergeCell ref="AL2:AO2"/>
    <mergeCell ref="AP2:AP4"/>
    <mergeCell ref="B3:C3"/>
    <mergeCell ref="D3:E3"/>
    <mergeCell ref="F3:G3"/>
    <mergeCell ref="H3:I3"/>
    <mergeCell ref="J3:K3"/>
    <mergeCell ref="L3:M3"/>
    <mergeCell ref="N3:O3"/>
    <mergeCell ref="P3:Q3"/>
    <mergeCell ref="R3:S3"/>
    <mergeCell ref="T3:U3"/>
    <mergeCell ref="V3:W3"/>
    <mergeCell ref="X3:Y3"/>
    <mergeCell ref="AL3:AM3"/>
    <mergeCell ref="AN3:AO3"/>
    <mergeCell ref="Z3:AA3"/>
    <mergeCell ref="AB3:AC3"/>
    <mergeCell ref="AD3:AE3"/>
    <mergeCell ref="AF3:AG3"/>
    <mergeCell ref="AH3:AI3"/>
    <mergeCell ref="AJ3:AK3"/>
  </mergeCells>
  <printOptions/>
  <pageMargins left="0.7874015748031497" right="0.7874015748031497" top="0.984251968503937" bottom="0.984251968503937" header="0.5118110236220472" footer="0.5118110236220472"/>
  <pageSetup horizontalDpi="1200" verticalDpi="1200" orientation="landscape" paperSize="9" scale="50" r:id="rId1"/>
  <headerFooter alignWithMargins="0">
    <oddFooter>&amp;R広島国税局
酒税
(H21)</oddFooter>
  </headerFooter>
  <rowBreaks count="1" manualBreakCount="1">
    <brk id="34"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広島国税局</cp:lastModifiedBy>
  <cp:lastPrinted>2011-07-15T01:50:40Z</cp:lastPrinted>
  <dcterms:created xsi:type="dcterms:W3CDTF">2003-07-09T01:05:10Z</dcterms:created>
  <dcterms:modified xsi:type="dcterms:W3CDTF">2011-08-24T01:58:14Z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