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65461" windowWidth="15285" windowHeight="5460" tabRatio="901" activeTab="4"/>
  </bookViews>
  <sheets>
    <sheet name="(1)決算期別普通法人数" sheetId="1" r:id="rId1"/>
    <sheet name="(2)業種別普通法人数-1" sheetId="2" r:id="rId2"/>
    <sheet name="(2)業種別普通法人数-2" sheetId="3" r:id="rId3"/>
    <sheet name="(2)業種別普通法人数-3" sheetId="4" r:id="rId4"/>
    <sheet name="(3)所得階級・業種別普通法人数-1" sheetId="5" r:id="rId5"/>
    <sheet name="(3)所得階級・業種別普通法人数-2" sheetId="6" r:id="rId6"/>
    <sheet name="(3)所得階級・業種別普通法人数-3" sheetId="7" r:id="rId7"/>
    <sheet name="(4)税務署別普通法人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<sst xmlns="http://schemas.openxmlformats.org/spreadsheetml/2006/main" count="864" uniqueCount="372">
  <si>
    <t>事業年度数</t>
  </si>
  <si>
    <t>欠損金額</t>
  </si>
  <si>
    <t>社</t>
  </si>
  <si>
    <t>千円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</si>
  <si>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</si>
  <si>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</si>
  <si>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</si>
  <si>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</si>
  <si>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</si>
  <si>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</si>
  <si>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</si>
  <si>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</si>
  <si>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</si>
  <si>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</si>
  <si>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</si>
  <si>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</si>
  <si>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</si>
  <si>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</si>
  <si>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</si>
  <si>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</si>
  <si>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</si>
  <si>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</si>
  <si>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</si>
  <si>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</si>
  <si>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</si>
  <si>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</si>
  <si>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</si>
  <si>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</si>
  <si>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</si>
  <si>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</si>
  <si>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</si>
  <si>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</si>
  <si>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</si>
  <si>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</si>
  <si>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</si>
  <si>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</si>
  <si>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</si>
  <si>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</si>
  <si>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</si>
  <si>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利益計上法人</t>
  </si>
  <si>
    <t>所得金額</t>
  </si>
  <si>
    <t>卸　　売　　業</t>
  </si>
  <si>
    <t>飲食料品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</si>
  <si>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</si>
  <si>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</si>
  <si>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</si>
  <si>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</si>
  <si>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</si>
  <si>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</si>
  <si>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</si>
  <si>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</si>
  <si>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</si>
  <si>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</si>
  <si>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</si>
  <si>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</si>
  <si>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</si>
  <si>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</si>
  <si>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</si>
  <si>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</si>
  <si>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</si>
  <si>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</si>
  <si>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</si>
  <si>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</si>
  <si>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</si>
  <si>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</si>
  <si>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</si>
  <si>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</si>
  <si>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</si>
  <si>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</si>
  <si>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</si>
  <si>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業　種　区　分</t>
  </si>
  <si>
    <t>欠　損　法　人</t>
  </si>
  <si>
    <t>資　　　本　　　金　　　階　　　級　　　別　　　法　　　人　　　数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</si>
  <si>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</si>
  <si>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</si>
  <si>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</si>
  <si>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</si>
  <si>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</si>
  <si>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</si>
  <si>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</si>
  <si>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</si>
  <si>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</si>
  <si>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</si>
  <si>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</si>
  <si>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</si>
  <si>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</si>
  <si>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</si>
  <si>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</si>
  <si>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</si>
  <si>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</si>
  <si>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</si>
  <si>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</si>
  <si>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</si>
  <si>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</si>
  <si>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</si>
  <si>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</si>
  <si>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税務署名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</si>
  <si>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</si>
  <si>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</si>
  <si>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</si>
  <si>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</si>
  <si>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</si>
  <si>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</si>
  <si>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</si>
  <si>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</si>
  <si>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</si>
  <si>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</si>
  <si>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</si>
  <si>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</si>
  <si>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</si>
  <si>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</si>
  <si>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</si>
  <si>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</si>
  <si>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</si>
  <si>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</si>
  <si>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</si>
  <si>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</si>
  <si>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</si>
  <si>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</si>
  <si>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</si>
  <si>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</si>
  <si>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</si>
  <si>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</si>
  <si>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</si>
  <si>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資　　本　　金　　階　　級　　別　　法　　人　　数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</si>
  <si>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</si>
  <si>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</si>
  <si>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</si>
  <si>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</si>
  <si>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計</t>
  </si>
  <si>
    <t>４－２　法人数</t>
  </si>
  <si>
    <t>(2)　業種別普通法人数（続）</t>
  </si>
  <si>
    <t>(1)　決算期別普通法人数</t>
  </si>
  <si>
    <t>(2)　業種別普通法人数</t>
  </si>
  <si>
    <t>計</t>
  </si>
  <si>
    <t>事業年度
数</t>
  </si>
  <si>
    <t>税務署名</t>
  </si>
  <si>
    <t>事業年度数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</si>
  <si>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</si>
  <si>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</si>
  <si>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</si>
  <si>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</si>
  <si>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</si>
  <si>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</si>
  <si>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</si>
  <si>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</si>
  <si>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</si>
  <si>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</si>
  <si>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</si>
  <si>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</si>
  <si>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</si>
  <si>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</si>
  <si>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社</t>
  </si>
  <si>
    <t>水産業
農　林</t>
  </si>
  <si>
    <t>農林</t>
  </si>
  <si>
    <t xml:space="preserve">計  </t>
  </si>
  <si>
    <t>　　　鉱　　　業</t>
  </si>
  <si>
    <t>建設業</t>
  </si>
  <si>
    <t>総合建設</t>
  </si>
  <si>
    <t>職別土木建築工事</t>
  </si>
  <si>
    <t>設備工事</t>
  </si>
  <si>
    <t>食料品</t>
  </si>
  <si>
    <t>製造業</t>
  </si>
  <si>
    <t>繊維工業</t>
  </si>
  <si>
    <t>木材、木製品</t>
  </si>
  <si>
    <t>家具、装備品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</si>
  <si>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</si>
  <si>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</si>
  <si>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</si>
  <si>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</si>
  <si>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</si>
  <si>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</si>
  <si>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</si>
  <si>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</si>
  <si>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</si>
  <si>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>通信業
情　報</t>
  </si>
  <si>
    <t>放送、通信</t>
  </si>
  <si>
    <t>情報サービス</t>
  </si>
  <si>
    <t>新聞、出版</t>
  </si>
  <si>
    <t>公益事業
運　　輸</t>
  </si>
  <si>
    <t>道路旅客運送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</si>
  <si>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</si>
  <si>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</si>
  <si>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</si>
  <si>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</si>
  <si>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</si>
  <si>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</si>
  <si>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</si>
  <si>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</si>
  <si>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</si>
  <si>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</si>
  <si>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</si>
  <si>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</si>
  <si>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</si>
  <si>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小売業</t>
  </si>
  <si>
    <t>各種商品小売</t>
  </si>
  <si>
    <t>趣味、娯楽用品</t>
  </si>
  <si>
    <t>保険業
金　融</t>
  </si>
  <si>
    <t>銀行、信託、
その他の金融</t>
  </si>
  <si>
    <t>証券、商品取引</t>
  </si>
  <si>
    <t>保険、保険サービス</t>
  </si>
  <si>
    <t xml:space="preserve">計  </t>
  </si>
  <si>
    <t>産業
不動</t>
  </si>
  <si>
    <t>不動産取引</t>
  </si>
  <si>
    <t>不動産賃貸、管理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</si>
  <si>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</si>
  <si>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</si>
  <si>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</si>
  <si>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</si>
  <si>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</si>
  <si>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</si>
  <si>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</si>
  <si>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</si>
  <si>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</si>
  <si>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</si>
  <si>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</si>
  <si>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</si>
  <si>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</si>
  <si>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広告</t>
  </si>
  <si>
    <t>その他の
対事業サービス業</t>
  </si>
  <si>
    <t>映画</t>
  </si>
  <si>
    <t>娯楽</t>
  </si>
  <si>
    <t>その他のサービス業　　　　　　　　　　　</t>
  </si>
  <si>
    <t>そ　の　他　の　事　業</t>
  </si>
  <si>
    <t>そ  の  他  の  事  業</t>
  </si>
  <si>
    <t>区   分</t>
  </si>
  <si>
    <t>所　得　階　級　別　法　人　数　（　利　益　計　上　法　人　）</t>
  </si>
  <si>
    <t>漁業、水産養殖</t>
  </si>
  <si>
    <t>この表は、「(1)決算期別普通法人数」のうち利益計上法人について、所得金額階級別に示したものである。</t>
  </si>
  <si>
    <t>なお、年２期以上事務年度を有する法人については、１期でも利益の事業年度がある場合は、利益計上法人として分類した。</t>
  </si>
  <si>
    <t>その他　　　　　　　　　　　　</t>
  </si>
  <si>
    <t>飲食料品　　　　　　　　　　　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</si>
  <si>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</si>
  <si>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</si>
  <si>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</si>
  <si>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</si>
  <si>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</si>
  <si>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所得金額計（百万円）</t>
  </si>
  <si>
    <t>パルプ、紙、紙製品</t>
  </si>
  <si>
    <t>織物、衣服、
身まわり品</t>
  </si>
  <si>
    <t>サ　ー　ビ　ス　業</t>
  </si>
  <si>
    <t>旅館業
料理飲食</t>
  </si>
  <si>
    <t>水産業
農林</t>
  </si>
  <si>
    <t>全　産　業　合　計</t>
  </si>
  <si>
    <t xml:space="preserve">計  </t>
  </si>
  <si>
    <t>合　　　　 　計</t>
  </si>
  <si>
    <t>製造業</t>
  </si>
  <si>
    <t>２　月</t>
  </si>
  <si>
    <t>３　月</t>
  </si>
  <si>
    <t>８・２月</t>
  </si>
  <si>
    <t>９・３月</t>
  </si>
  <si>
    <t>申告法人数</t>
  </si>
  <si>
    <t>総計</t>
  </si>
  <si>
    <t>法人数</t>
  </si>
  <si>
    <t>鳥取</t>
  </si>
  <si>
    <t>鳥取</t>
  </si>
  <si>
    <t>米子</t>
  </si>
  <si>
    <t>米子</t>
  </si>
  <si>
    <t>倉吉</t>
  </si>
  <si>
    <t>倉吉</t>
  </si>
  <si>
    <t>鳥取県計</t>
  </si>
  <si>
    <t>松江</t>
  </si>
  <si>
    <t>松江</t>
  </si>
  <si>
    <t>浜田</t>
  </si>
  <si>
    <t>浜田</t>
  </si>
  <si>
    <t>出雲</t>
  </si>
  <si>
    <t>出雲</t>
  </si>
  <si>
    <t>益田</t>
  </si>
  <si>
    <t>益田</t>
  </si>
  <si>
    <t>石見大田</t>
  </si>
  <si>
    <t>石見大田</t>
  </si>
  <si>
    <t>大東</t>
  </si>
  <si>
    <t>大東</t>
  </si>
  <si>
    <t>西郷</t>
  </si>
  <si>
    <t>西郷</t>
  </si>
  <si>
    <t>島根県計</t>
  </si>
  <si>
    <t>岡山東</t>
  </si>
  <si>
    <t>岡山東</t>
  </si>
  <si>
    <t>岡山西</t>
  </si>
  <si>
    <t>岡山西</t>
  </si>
  <si>
    <t>西大寺</t>
  </si>
  <si>
    <t>西大寺</t>
  </si>
  <si>
    <t>瀬戸</t>
  </si>
  <si>
    <t>瀬戸</t>
  </si>
  <si>
    <t>児島</t>
  </si>
  <si>
    <t>児島</t>
  </si>
  <si>
    <t>倉敷</t>
  </si>
  <si>
    <t>倉敷</t>
  </si>
  <si>
    <t>玉島</t>
  </si>
  <si>
    <t>玉島</t>
  </si>
  <si>
    <t>津山</t>
  </si>
  <si>
    <t>津山</t>
  </si>
  <si>
    <t>玉野</t>
  </si>
  <si>
    <t>玉野</t>
  </si>
  <si>
    <t>笠岡</t>
  </si>
  <si>
    <t>笠岡</t>
  </si>
  <si>
    <t>高梁</t>
  </si>
  <si>
    <t>高梁</t>
  </si>
  <si>
    <t>新見</t>
  </si>
  <si>
    <t>新見</t>
  </si>
  <si>
    <t>久世</t>
  </si>
  <si>
    <t>久世</t>
  </si>
  <si>
    <t>岡山県計</t>
  </si>
  <si>
    <t>広島東</t>
  </si>
  <si>
    <t>広島東</t>
  </si>
  <si>
    <t>広島南</t>
  </si>
  <si>
    <t>広島南</t>
  </si>
  <si>
    <t>広島西</t>
  </si>
  <si>
    <t>広島西</t>
  </si>
  <si>
    <t>広島北</t>
  </si>
  <si>
    <t>広島北</t>
  </si>
  <si>
    <t>呉</t>
  </si>
  <si>
    <t>呉</t>
  </si>
  <si>
    <t>竹原</t>
  </si>
  <si>
    <t>竹原</t>
  </si>
  <si>
    <t>三原</t>
  </si>
  <si>
    <t>三原</t>
  </si>
  <si>
    <t>尾道</t>
  </si>
  <si>
    <t>尾道</t>
  </si>
  <si>
    <t>福山</t>
  </si>
  <si>
    <t>福山</t>
  </si>
  <si>
    <t>府中</t>
  </si>
  <si>
    <t>府中</t>
  </si>
  <si>
    <t>三次</t>
  </si>
  <si>
    <t>三次</t>
  </si>
  <si>
    <t>庄原</t>
  </si>
  <si>
    <t>庄原</t>
  </si>
  <si>
    <t>西条</t>
  </si>
  <si>
    <t>西条</t>
  </si>
  <si>
    <t>廿日市</t>
  </si>
  <si>
    <t>廿日市</t>
  </si>
  <si>
    <t>海田</t>
  </si>
  <si>
    <t>海田</t>
  </si>
  <si>
    <t>吉田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</si>
  <si>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</si>
  <si>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</si>
  <si>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</si>
  <si>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</si>
  <si>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</si>
  <si>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</si>
  <si>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</si>
  <si>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</si>
  <si>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</si>
  <si>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</si>
  <si>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</si>
  <si>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</si>
  <si>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</si>
  <si>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</si>
  <si>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総　　　計</t>
  </si>
  <si>
    <t>（注）　この表は、「(1)決算期別普通法人数」及び「(2)業種別普通法人数」の「合計」欄を税務署別に示したものである。</t>
  </si>
  <si>
    <t>鳥取県計</t>
  </si>
  <si>
    <t/>
  </si>
  <si>
    <t>島根県計</t>
  </si>
  <si>
    <t>岡山県計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</si>
  <si>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</si>
  <si>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</si>
  <si>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</si>
  <si>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</si>
  <si>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</si>
  <si>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</si>
  <si>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</si>
  <si>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</si>
  <si>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</si>
  <si>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</si>
  <si>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</si>
  <si>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</si>
  <si>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</si>
  <si>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(3)所得階級・業種別普通法人数（利益計上法人）</t>
  </si>
  <si>
    <t>(3)所得階級・業種別普通法人数（利益計上法人）（続）</t>
  </si>
  <si>
    <t>(4)　税務署別普通法人数</t>
  </si>
  <si>
    <t>X</t>
  </si>
  <si>
    <t>調査対象等：平成19年４月１日から平成20年３月31日までの間に事業年度が終了した内国普通法人について、平成20年7月31日までに申告のあった法人の申告事績及び平成19年7月1日から平成20年6月30日までの間に処理
            を行った法人の処理事績を集計したものである。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</si>
</sst>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  <numFmt numFmtId="184" formatCode="#,##0;&quot;△ &quot;#,##0"/>
    <numFmt numFmtId="185" formatCode="\-"/>
    <numFmt numFmtId="186" formatCode="#,##0_ "/>
    <numFmt numFmtId="187" formatCode="#,##0;\-#,##0;&quot;-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medium"/>
    </border>
    <border>
      <left style="thin"/>
      <right>
        <color indexed="63"/>
      </right>
      <top style="hair">
        <color indexed="55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thin"/>
      <right style="medium"/>
      <top style="thin"/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>
        <color indexed="8"/>
      </left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>
        <color indexed="8"/>
      </right>
      <top style="hair">
        <color indexed="55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>
        <color indexed="55"/>
      </bottom>
    </border>
    <border>
      <left style="hair"/>
      <right style="thin">
        <color indexed="8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medium"/>
    </border>
    <border>
      <left style="thin"/>
      <right style="hair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8" fillId="22" borderId="15" xfId="0" applyFont="1" applyFill="1" applyBorder="1" applyAlignment="1">
      <alignment horizontal="right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8" fillId="22" borderId="13" xfId="0" applyFont="1" applyFill="1" applyBorder="1" applyAlignment="1">
      <alignment horizontal="right"/>
    </xf>
    <xf numFmtId="0" fontId="8" fillId="21" borderId="12" xfId="0" applyFont="1" applyFill="1" applyBorder="1" applyAlignment="1">
      <alignment horizontal="right"/>
    </xf>
    <xf numFmtId="0" fontId="8" fillId="22" borderId="14" xfId="0" applyFont="1" applyFill="1" applyBorder="1" applyAlignment="1">
      <alignment horizontal="right"/>
    </xf>
    <xf numFmtId="0" fontId="8" fillId="22" borderId="12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8" fillId="24" borderId="33" xfId="0" applyFont="1" applyFill="1" applyBorder="1" applyAlignment="1">
      <alignment horizontal="distributed"/>
    </xf>
    <xf numFmtId="0" fontId="2" fillId="6" borderId="34" xfId="0" applyFont="1" applyFill="1" applyBorder="1" applyAlignment="1">
      <alignment horizontal="distributed" vertical="center"/>
    </xf>
    <xf numFmtId="0" fontId="2" fillId="6" borderId="35" xfId="0" applyFont="1" applyFill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7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 wrapText="1"/>
    </xf>
    <xf numFmtId="0" fontId="2" fillId="0" borderId="46" xfId="0" applyFont="1" applyBorder="1" applyAlignment="1">
      <alignment horizontal="distributed" vertical="center" wrapText="1"/>
    </xf>
    <xf numFmtId="0" fontId="6" fillId="0" borderId="51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8" fillId="0" borderId="33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22" borderId="59" xfId="0" applyFont="1" applyFill="1" applyBorder="1" applyAlignment="1">
      <alignment horizontal="right" vertical="top"/>
    </xf>
    <xf numFmtId="0" fontId="8" fillId="22" borderId="15" xfId="0" applyFont="1" applyFill="1" applyBorder="1" applyAlignment="1">
      <alignment horizontal="right" vertical="top"/>
    </xf>
    <xf numFmtId="0" fontId="8" fillId="21" borderId="15" xfId="0" applyFont="1" applyFill="1" applyBorder="1" applyAlignment="1">
      <alignment horizontal="right" vertical="top"/>
    </xf>
    <xf numFmtId="0" fontId="8" fillId="0" borderId="16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22" borderId="13" xfId="0" applyFont="1" applyFill="1" applyBorder="1" applyAlignment="1">
      <alignment horizontal="right" vertical="top"/>
    </xf>
    <xf numFmtId="0" fontId="8" fillId="21" borderId="12" xfId="0" applyFont="1" applyFill="1" applyBorder="1" applyAlignment="1">
      <alignment horizontal="right" vertical="top"/>
    </xf>
    <xf numFmtId="0" fontId="8" fillId="22" borderId="14" xfId="0" applyFont="1" applyFill="1" applyBorder="1" applyAlignment="1">
      <alignment horizontal="right" vertical="top"/>
    </xf>
    <xf numFmtId="0" fontId="8" fillId="22" borderId="12" xfId="0" applyFont="1" applyFill="1" applyBorder="1" applyAlignment="1">
      <alignment horizontal="right" vertical="top"/>
    </xf>
    <xf numFmtId="0" fontId="8" fillId="0" borderId="61" xfId="0" applyFont="1" applyBorder="1" applyAlignment="1">
      <alignment horizontal="right" vertical="top"/>
    </xf>
    <xf numFmtId="0" fontId="8" fillId="0" borderId="60" xfId="0" applyFont="1" applyBorder="1" applyAlignment="1">
      <alignment horizontal="right" vertical="top"/>
    </xf>
    <xf numFmtId="0" fontId="8" fillId="0" borderId="13" xfId="0" applyFont="1" applyBorder="1" applyAlignment="1">
      <alignment horizontal="left" vertical="top"/>
    </xf>
    <xf numFmtId="0" fontId="8" fillId="0" borderId="62" xfId="0" applyFont="1" applyBorder="1" applyAlignment="1">
      <alignment horizontal="left" vertical="top"/>
    </xf>
    <xf numFmtId="0" fontId="2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183" fontId="9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vertical="center"/>
    </xf>
    <xf numFmtId="18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10" fillId="0" borderId="65" xfId="0" applyNumberFormat="1" applyFont="1" applyBorder="1" applyAlignment="1">
      <alignment horizontal="distributed" vertical="center"/>
    </xf>
    <xf numFmtId="0" fontId="10" fillId="0" borderId="59" xfId="0" applyNumberFormat="1" applyFont="1" applyBorder="1" applyAlignment="1">
      <alignment vertical="center"/>
    </xf>
    <xf numFmtId="0" fontId="10" fillId="0" borderId="66" xfId="0" applyNumberFormat="1" applyFont="1" applyBorder="1" applyAlignment="1">
      <alignment horizontal="distributed" vertical="center"/>
    </xf>
    <xf numFmtId="0" fontId="10" fillId="0" borderId="67" xfId="0" applyNumberFormat="1" applyFont="1" applyBorder="1" applyAlignment="1">
      <alignment horizontal="distributed" vertical="center"/>
    </xf>
    <xf numFmtId="0" fontId="10" fillId="0" borderId="53" xfId="0" applyNumberFormat="1" applyFont="1" applyBorder="1" applyAlignment="1">
      <alignment horizontal="distributed" vertical="center"/>
    </xf>
    <xf numFmtId="0" fontId="10" fillId="0" borderId="55" xfId="0" applyNumberFormat="1" applyFont="1" applyBorder="1" applyAlignment="1">
      <alignment horizontal="distributed" vertical="center"/>
    </xf>
    <xf numFmtId="0" fontId="10" fillId="0" borderId="55" xfId="0" applyNumberFormat="1" applyFont="1" applyBorder="1" applyAlignment="1">
      <alignment horizontal="distributed" vertical="center" wrapText="1"/>
    </xf>
    <xf numFmtId="0" fontId="12" fillId="0" borderId="55" xfId="0" applyNumberFormat="1" applyFont="1" applyBorder="1" applyAlignment="1">
      <alignment horizontal="distributed" vertical="center" wrapText="1"/>
    </xf>
    <xf numFmtId="0" fontId="10" fillId="0" borderId="68" xfId="0" applyNumberFormat="1" applyFont="1" applyBorder="1" applyAlignment="1">
      <alignment horizontal="distributed" vertical="center"/>
    </xf>
    <xf numFmtId="0" fontId="10" fillId="0" borderId="69" xfId="0" applyNumberFormat="1" applyFont="1" applyBorder="1" applyAlignment="1">
      <alignment horizontal="distributed" vertical="center" wrapText="1"/>
    </xf>
    <xf numFmtId="0" fontId="10" fillId="0" borderId="69" xfId="0" applyNumberFormat="1" applyFont="1" applyBorder="1" applyAlignment="1">
      <alignment horizontal="distributed" vertical="center"/>
    </xf>
    <xf numFmtId="0" fontId="12" fillId="0" borderId="69" xfId="0" applyNumberFormat="1" applyFont="1" applyBorder="1" applyAlignment="1">
      <alignment horizontal="distributed" vertical="center" wrapText="1"/>
    </xf>
    <xf numFmtId="0" fontId="10" fillId="0" borderId="70" xfId="0" applyNumberFormat="1" applyFont="1" applyBorder="1" applyAlignment="1">
      <alignment horizontal="distributed" vertical="center"/>
    </xf>
    <xf numFmtId="0" fontId="10" fillId="0" borderId="71" xfId="0" applyNumberFormat="1" applyFont="1" applyBorder="1" applyAlignment="1">
      <alignment horizontal="distributed" vertical="center"/>
    </xf>
    <xf numFmtId="0" fontId="10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/>
    </xf>
    <xf numFmtId="0" fontId="10" fillId="0" borderId="58" xfId="0" applyFont="1" applyBorder="1" applyAlignment="1">
      <alignment horizontal="center" vertical="center" textRotation="255" wrapText="1"/>
    </xf>
    <xf numFmtId="0" fontId="10" fillId="0" borderId="72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vertical="center" textRotation="255"/>
    </xf>
    <xf numFmtId="0" fontId="10" fillId="0" borderId="72" xfId="0" applyFont="1" applyBorder="1" applyAlignment="1">
      <alignment vertical="center" textRotation="255"/>
    </xf>
    <xf numFmtId="0" fontId="10" fillId="0" borderId="58" xfId="0" applyNumberFormat="1" applyFont="1" applyBorder="1" applyAlignment="1">
      <alignment vertical="center" textRotation="255"/>
    </xf>
    <xf numFmtId="0" fontId="10" fillId="0" borderId="72" xfId="0" applyNumberFormat="1" applyFont="1" applyBorder="1" applyAlignment="1">
      <alignment vertical="center" textRotation="255"/>
    </xf>
    <xf numFmtId="0" fontId="10" fillId="0" borderId="71" xfId="0" applyNumberFormat="1" applyFont="1" applyBorder="1" applyAlignment="1">
      <alignment horizontal="distributed" vertical="center" wrapText="1"/>
    </xf>
    <xf numFmtId="0" fontId="12" fillId="0" borderId="71" xfId="0" applyNumberFormat="1" applyFont="1" applyBorder="1" applyAlignment="1">
      <alignment horizontal="distributed" vertical="center" wrapText="1"/>
    </xf>
    <xf numFmtId="0" fontId="10" fillId="0" borderId="73" xfId="0" applyNumberFormat="1" applyFont="1" applyBorder="1" applyAlignment="1">
      <alignment horizontal="distributed" vertical="center"/>
    </xf>
    <xf numFmtId="0" fontId="10" fillId="0" borderId="74" xfId="0" applyNumberFormat="1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5" xfId="61" applyNumberFormat="1" applyFont="1" applyBorder="1" applyAlignment="1">
      <alignment horizontal="distributed" vertical="center"/>
      <protection/>
    </xf>
    <xf numFmtId="0" fontId="10" fillId="0" borderId="53" xfId="0" applyNumberFormat="1" applyFont="1" applyBorder="1" applyAlignment="1">
      <alignment horizontal="distributed" vertical="center" wrapText="1"/>
    </xf>
    <xf numFmtId="0" fontId="10" fillId="0" borderId="68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/>
    </xf>
    <xf numFmtId="0" fontId="10" fillId="0" borderId="58" xfId="0" applyNumberFormat="1" applyFont="1" applyBorder="1" applyAlignment="1">
      <alignment/>
    </xf>
    <xf numFmtId="0" fontId="10" fillId="0" borderId="72" xfId="0" applyNumberFormat="1" applyFont="1" applyBorder="1" applyAlignment="1">
      <alignment/>
    </xf>
    <xf numFmtId="0" fontId="9" fillId="0" borderId="75" xfId="0" applyNumberFormat="1" applyFont="1" applyBorder="1" applyAlignment="1">
      <alignment vertical="center"/>
    </xf>
    <xf numFmtId="0" fontId="9" fillId="0" borderId="76" xfId="0" applyNumberFormat="1" applyFont="1" applyBorder="1" applyAlignment="1">
      <alignment vertical="center"/>
    </xf>
    <xf numFmtId="3" fontId="12" fillId="0" borderId="12" xfId="62" applyNumberFormat="1" applyFont="1" applyBorder="1" applyAlignment="1">
      <alignment horizontal="center" vertical="center" wrapText="1"/>
      <protection/>
    </xf>
    <xf numFmtId="3" fontId="12" fillId="0" borderId="77" xfId="62" applyNumberFormat="1" applyFont="1" applyBorder="1" applyAlignment="1">
      <alignment horizontal="center" vertical="center" wrapText="1"/>
      <protection/>
    </xf>
    <xf numFmtId="3" fontId="12" fillId="0" borderId="78" xfId="62" applyNumberFormat="1" applyFont="1" applyBorder="1" applyAlignment="1">
      <alignment horizontal="center" vertical="center" wrapText="1"/>
      <protection/>
    </xf>
    <xf numFmtId="0" fontId="10" fillId="22" borderId="13" xfId="0" applyNumberFormat="1" applyFont="1" applyFill="1" applyBorder="1" applyAlignment="1">
      <alignment horizontal="right" vertical="top"/>
    </xf>
    <xf numFmtId="0" fontId="10" fillId="22" borderId="14" xfId="0" applyNumberFormat="1" applyFont="1" applyFill="1" applyBorder="1" applyAlignment="1">
      <alignment horizontal="right" vertical="top"/>
    </xf>
    <xf numFmtId="0" fontId="10" fillId="22" borderId="79" xfId="0" applyNumberFormat="1" applyFont="1" applyFill="1" applyBorder="1" applyAlignment="1">
      <alignment horizontal="right" vertical="top"/>
    </xf>
    <xf numFmtId="0" fontId="10" fillId="0" borderId="80" xfId="0" applyFont="1" applyBorder="1" applyAlignment="1">
      <alignment vertical="center" textRotation="255" wrapText="1"/>
    </xf>
    <xf numFmtId="0" fontId="10" fillId="0" borderId="81" xfId="0" applyFont="1" applyBorder="1" applyAlignment="1">
      <alignment vertical="center" textRotation="255" wrapText="1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7" fillId="0" borderId="86" xfId="0" applyNumberFormat="1" applyFont="1" applyBorder="1" applyAlignment="1">
      <alignment horizontal="distributed" vertical="center"/>
    </xf>
    <xf numFmtId="0" fontId="7" fillId="0" borderId="87" xfId="0" applyNumberFormat="1" applyFont="1" applyBorder="1" applyAlignment="1">
      <alignment horizontal="distributed" vertical="center"/>
    </xf>
    <xf numFmtId="0" fontId="7" fillId="0" borderId="88" xfId="0" applyNumberFormat="1" applyFont="1" applyBorder="1" applyAlignment="1">
      <alignment horizontal="distributed" vertical="center"/>
    </xf>
    <xf numFmtId="0" fontId="7" fillId="0" borderId="89" xfId="0" applyNumberFormat="1" applyFont="1" applyBorder="1" applyAlignment="1">
      <alignment horizontal="distributed" vertical="center"/>
    </xf>
    <xf numFmtId="0" fontId="7" fillId="0" borderId="90" xfId="0" applyNumberFormat="1" applyFont="1" applyBorder="1" applyAlignment="1">
      <alignment horizontal="distributed" vertical="center"/>
    </xf>
    <xf numFmtId="0" fontId="7" fillId="0" borderId="91" xfId="0" applyNumberFormat="1" applyFont="1" applyBorder="1" applyAlignment="1">
      <alignment horizontal="distributed" vertical="center"/>
    </xf>
    <xf numFmtId="0" fontId="7" fillId="0" borderId="92" xfId="0" applyNumberFormat="1" applyFont="1" applyBorder="1" applyAlignment="1">
      <alignment horizontal="distributed" vertical="center"/>
    </xf>
    <xf numFmtId="0" fontId="7" fillId="0" borderId="88" xfId="0" applyNumberFormat="1" applyFont="1" applyBorder="1" applyAlignment="1">
      <alignment horizontal="distributed" vertical="top"/>
    </xf>
    <xf numFmtId="0" fontId="7" fillId="0" borderId="87" xfId="0" applyNumberFormat="1" applyFont="1" applyBorder="1" applyAlignment="1">
      <alignment horizontal="distributed" vertical="top"/>
    </xf>
    <xf numFmtId="0" fontId="7" fillId="0" borderId="88" xfId="61" applyNumberFormat="1" applyFont="1" applyBorder="1" applyAlignment="1">
      <alignment horizontal="distributed" vertical="center"/>
      <protection/>
    </xf>
    <xf numFmtId="0" fontId="7" fillId="0" borderId="87" xfId="61" applyNumberFormat="1" applyFont="1" applyBorder="1" applyAlignment="1">
      <alignment horizontal="distributed" vertical="center"/>
      <protection/>
    </xf>
    <xf numFmtId="0" fontId="7" fillId="0" borderId="93" xfId="0" applyNumberFormat="1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/>
    </xf>
    <xf numFmtId="0" fontId="2" fillId="6" borderId="95" xfId="0" applyFont="1" applyFill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6" fillId="6" borderId="97" xfId="0" applyFont="1" applyFill="1" applyBorder="1" applyAlignment="1">
      <alignment horizontal="distributed" vertical="center"/>
    </xf>
    <xf numFmtId="0" fontId="6" fillId="0" borderId="98" xfId="0" applyFont="1" applyBorder="1" applyAlignment="1">
      <alignment horizontal="distributed" vertical="center"/>
    </xf>
    <xf numFmtId="0" fontId="2" fillId="0" borderId="99" xfId="0" applyFont="1" applyBorder="1" applyAlignment="1">
      <alignment horizontal="center" vertical="center"/>
    </xf>
    <xf numFmtId="0" fontId="2" fillId="6" borderId="100" xfId="0" applyFont="1" applyFill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6" fillId="0" borderId="102" xfId="0" applyFont="1" applyBorder="1" applyAlignment="1">
      <alignment horizontal="center" vertical="center"/>
    </xf>
    <xf numFmtId="0" fontId="6" fillId="0" borderId="76" xfId="0" applyFont="1" applyBorder="1" applyAlignment="1">
      <alignment horizontal="distributed" vertical="center"/>
    </xf>
    <xf numFmtId="187" fontId="2" fillId="22" borderId="103" xfId="0" applyNumberFormat="1" applyFont="1" applyFill="1" applyBorder="1" applyAlignment="1">
      <alignment horizontal="right" vertical="center"/>
    </xf>
    <xf numFmtId="187" fontId="2" fillId="22" borderId="104" xfId="0" applyNumberFormat="1" applyFont="1" applyFill="1" applyBorder="1" applyAlignment="1">
      <alignment horizontal="right" vertical="center"/>
    </xf>
    <xf numFmtId="187" fontId="2" fillId="21" borderId="104" xfId="0" applyNumberFormat="1" applyFont="1" applyFill="1" applyBorder="1" applyAlignment="1">
      <alignment horizontal="right" vertical="center"/>
    </xf>
    <xf numFmtId="187" fontId="2" fillId="22" borderId="105" xfId="0" applyNumberFormat="1" applyFont="1" applyFill="1" applyBorder="1" applyAlignment="1">
      <alignment horizontal="right" vertical="center"/>
    </xf>
    <xf numFmtId="187" fontId="2" fillId="22" borderId="106" xfId="0" applyNumberFormat="1" applyFont="1" applyFill="1" applyBorder="1" applyAlignment="1">
      <alignment horizontal="right" vertical="center"/>
    </xf>
    <xf numFmtId="187" fontId="2" fillId="21" borderId="106" xfId="0" applyNumberFormat="1" applyFont="1" applyFill="1" applyBorder="1" applyAlignment="1">
      <alignment horizontal="right" vertical="center"/>
    </xf>
    <xf numFmtId="187" fontId="6" fillId="22" borderId="107" xfId="0" applyNumberFormat="1" applyFont="1" applyFill="1" applyBorder="1" applyAlignment="1">
      <alignment horizontal="right" vertical="center"/>
    </xf>
    <xf numFmtId="187" fontId="6" fillId="22" borderId="108" xfId="0" applyNumberFormat="1" applyFont="1" applyFill="1" applyBorder="1" applyAlignment="1">
      <alignment horizontal="right" vertical="center"/>
    </xf>
    <xf numFmtId="187" fontId="6" fillId="21" borderId="108" xfId="0" applyNumberFormat="1" applyFont="1" applyFill="1" applyBorder="1" applyAlignment="1">
      <alignment horizontal="right" vertical="center"/>
    </xf>
    <xf numFmtId="187" fontId="6" fillId="0" borderId="109" xfId="0" applyNumberFormat="1" applyFont="1" applyBorder="1" applyAlignment="1">
      <alignment horizontal="right" vertical="center"/>
    </xf>
    <xf numFmtId="187" fontId="6" fillId="0" borderId="110" xfId="0" applyNumberFormat="1" applyFont="1" applyBorder="1" applyAlignment="1">
      <alignment horizontal="right" vertical="center"/>
    </xf>
    <xf numFmtId="187" fontId="2" fillId="22" borderId="111" xfId="0" applyNumberFormat="1" applyFont="1" applyFill="1" applyBorder="1" applyAlignment="1">
      <alignment horizontal="right" vertical="center"/>
    </xf>
    <xf numFmtId="187" fontId="2" fillId="22" borderId="112" xfId="0" applyNumberFormat="1" applyFont="1" applyFill="1" applyBorder="1" applyAlignment="1">
      <alignment horizontal="right" vertical="center"/>
    </xf>
    <xf numFmtId="187" fontId="2" fillId="21" borderId="112" xfId="0" applyNumberFormat="1" applyFont="1" applyFill="1" applyBorder="1" applyAlignment="1">
      <alignment horizontal="right" vertical="center"/>
    </xf>
    <xf numFmtId="187" fontId="6" fillId="22" borderId="113" xfId="0" applyNumberFormat="1" applyFont="1" applyFill="1" applyBorder="1" applyAlignment="1">
      <alignment horizontal="right" vertical="center"/>
    </xf>
    <xf numFmtId="187" fontId="6" fillId="22" borderId="114" xfId="0" applyNumberFormat="1" applyFont="1" applyFill="1" applyBorder="1" applyAlignment="1">
      <alignment horizontal="right" vertical="center"/>
    </xf>
    <xf numFmtId="187" fontId="6" fillId="21" borderId="114" xfId="0" applyNumberFormat="1" applyFont="1" applyFill="1" applyBorder="1" applyAlignment="1">
      <alignment horizontal="right" vertical="center"/>
    </xf>
    <xf numFmtId="187" fontId="6" fillId="22" borderId="115" xfId="0" applyNumberFormat="1" applyFont="1" applyFill="1" applyBorder="1" applyAlignment="1">
      <alignment horizontal="right" vertical="center"/>
    </xf>
    <xf numFmtId="187" fontId="6" fillId="22" borderId="116" xfId="0" applyNumberFormat="1" applyFont="1" applyFill="1" applyBorder="1" applyAlignment="1">
      <alignment horizontal="right" vertical="center"/>
    </xf>
    <xf numFmtId="187" fontId="6" fillId="21" borderId="116" xfId="0" applyNumberFormat="1" applyFont="1" applyFill="1" applyBorder="1" applyAlignment="1">
      <alignment horizontal="right" vertical="center"/>
    </xf>
    <xf numFmtId="187" fontId="2" fillId="22" borderId="117" xfId="0" applyNumberFormat="1" applyFont="1" applyFill="1" applyBorder="1" applyAlignment="1">
      <alignment horizontal="right" vertical="center"/>
    </xf>
    <xf numFmtId="187" fontId="2" fillId="21" borderId="94" xfId="0" applyNumberFormat="1" applyFont="1" applyFill="1" applyBorder="1" applyAlignment="1">
      <alignment horizontal="right" vertical="center"/>
    </xf>
    <xf numFmtId="187" fontId="2" fillId="22" borderId="118" xfId="0" applyNumberFormat="1" applyFont="1" applyFill="1" applyBorder="1" applyAlignment="1">
      <alignment horizontal="right" vertical="center"/>
    </xf>
    <xf numFmtId="187" fontId="2" fillId="22" borderId="94" xfId="0" applyNumberFormat="1" applyFont="1" applyFill="1" applyBorder="1" applyAlignment="1">
      <alignment horizontal="right" vertical="center"/>
    </xf>
    <xf numFmtId="187" fontId="2" fillId="0" borderId="106" xfId="0" applyNumberFormat="1" applyFont="1" applyFill="1" applyBorder="1" applyAlignment="1">
      <alignment horizontal="right" vertical="center"/>
    </xf>
    <xf numFmtId="187" fontId="2" fillId="0" borderId="119" xfId="0" applyNumberFormat="1" applyFont="1" applyFill="1" applyBorder="1" applyAlignment="1">
      <alignment horizontal="right" vertical="center"/>
    </xf>
    <xf numFmtId="187" fontId="2" fillId="0" borderId="77" xfId="0" applyNumberFormat="1" applyFont="1" applyFill="1" applyBorder="1" applyAlignment="1">
      <alignment horizontal="right" vertical="center"/>
    </xf>
    <xf numFmtId="187" fontId="2" fillId="0" borderId="120" xfId="0" applyNumberFormat="1" applyFont="1" applyFill="1" applyBorder="1" applyAlignment="1">
      <alignment horizontal="right" vertical="center"/>
    </xf>
    <xf numFmtId="187" fontId="2" fillId="0" borderId="121" xfId="0" applyNumberFormat="1" applyFont="1" applyFill="1" applyBorder="1" applyAlignment="1">
      <alignment horizontal="right" vertical="center"/>
    </xf>
    <xf numFmtId="187" fontId="2" fillId="22" borderId="122" xfId="0" applyNumberFormat="1" applyFont="1" applyFill="1" applyBorder="1" applyAlignment="1">
      <alignment horizontal="right" vertical="center"/>
    </xf>
    <xf numFmtId="187" fontId="2" fillId="22" borderId="50" xfId="0" applyNumberFormat="1" applyFont="1" applyFill="1" applyBorder="1" applyAlignment="1">
      <alignment horizontal="right" vertical="center"/>
    </xf>
    <xf numFmtId="187" fontId="2" fillId="21" borderId="123" xfId="0" applyNumberFormat="1" applyFont="1" applyFill="1" applyBorder="1" applyAlignment="1">
      <alignment horizontal="right" vertical="center"/>
    </xf>
    <xf numFmtId="187" fontId="2" fillId="22" borderId="124" xfId="0" applyNumberFormat="1" applyFont="1" applyFill="1" applyBorder="1" applyAlignment="1">
      <alignment horizontal="right" vertical="center"/>
    </xf>
    <xf numFmtId="187" fontId="2" fillId="22" borderId="123" xfId="0" applyNumberFormat="1" applyFont="1" applyFill="1" applyBorder="1" applyAlignment="1">
      <alignment horizontal="right" vertical="center"/>
    </xf>
    <xf numFmtId="187" fontId="2" fillId="22" borderId="125" xfId="0" applyNumberFormat="1" applyFont="1" applyFill="1" applyBorder="1" applyAlignment="1">
      <alignment horizontal="right" vertical="center"/>
    </xf>
    <xf numFmtId="187" fontId="2" fillId="22" borderId="46" xfId="0" applyNumberFormat="1" applyFont="1" applyFill="1" applyBorder="1" applyAlignment="1">
      <alignment horizontal="right" vertical="center"/>
    </xf>
    <xf numFmtId="187" fontId="2" fillId="21" borderId="126" xfId="0" applyNumberFormat="1" applyFont="1" applyFill="1" applyBorder="1" applyAlignment="1">
      <alignment horizontal="right" vertical="center"/>
    </xf>
    <xf numFmtId="187" fontId="2" fillId="22" borderId="127" xfId="0" applyNumberFormat="1" applyFont="1" applyFill="1" applyBorder="1" applyAlignment="1">
      <alignment horizontal="right" vertical="center"/>
    </xf>
    <xf numFmtId="187" fontId="2" fillId="22" borderId="126" xfId="0" applyNumberFormat="1" applyFont="1" applyFill="1" applyBorder="1" applyAlignment="1">
      <alignment horizontal="right" vertical="center"/>
    </xf>
    <xf numFmtId="187" fontId="2" fillId="22" borderId="128" xfId="0" applyNumberFormat="1" applyFont="1" applyFill="1" applyBorder="1" applyAlignment="1">
      <alignment horizontal="right" vertical="center"/>
    </xf>
    <xf numFmtId="187" fontId="2" fillId="22" borderId="48" xfId="0" applyNumberFormat="1" applyFont="1" applyFill="1" applyBorder="1" applyAlignment="1">
      <alignment horizontal="right" vertical="center"/>
    </xf>
    <xf numFmtId="187" fontId="2" fillId="21" borderId="129" xfId="0" applyNumberFormat="1" applyFont="1" applyFill="1" applyBorder="1" applyAlignment="1">
      <alignment horizontal="right" vertical="center"/>
    </xf>
    <xf numFmtId="187" fontId="2" fillId="22" borderId="130" xfId="0" applyNumberFormat="1" applyFont="1" applyFill="1" applyBorder="1" applyAlignment="1">
      <alignment horizontal="right" vertical="center"/>
    </xf>
    <xf numFmtId="187" fontId="2" fillId="22" borderId="129" xfId="0" applyNumberFormat="1" applyFont="1" applyFill="1" applyBorder="1" applyAlignment="1">
      <alignment horizontal="right" vertical="center"/>
    </xf>
    <xf numFmtId="187" fontId="2" fillId="22" borderId="119" xfId="0" applyNumberFormat="1" applyFont="1" applyFill="1" applyBorder="1" applyAlignment="1">
      <alignment horizontal="right" vertical="center"/>
    </xf>
    <xf numFmtId="187" fontId="2" fillId="21" borderId="121" xfId="0" applyNumberFormat="1" applyFont="1" applyFill="1" applyBorder="1" applyAlignment="1">
      <alignment horizontal="right" vertical="center"/>
    </xf>
    <xf numFmtId="187" fontId="2" fillId="22" borderId="120" xfId="0" applyNumberFormat="1" applyFont="1" applyFill="1" applyBorder="1" applyAlignment="1">
      <alignment horizontal="right" vertical="center"/>
    </xf>
    <xf numFmtId="187" fontId="2" fillId="22" borderId="121" xfId="0" applyNumberFormat="1" applyFont="1" applyFill="1" applyBorder="1" applyAlignment="1">
      <alignment horizontal="right" vertical="center"/>
    </xf>
    <xf numFmtId="187" fontId="6" fillId="22" borderId="131" xfId="0" applyNumberFormat="1" applyFont="1" applyFill="1" applyBorder="1" applyAlignment="1">
      <alignment horizontal="right" vertical="center"/>
    </xf>
    <xf numFmtId="187" fontId="6" fillId="22" borderId="132" xfId="0" applyNumberFormat="1" applyFont="1" applyFill="1" applyBorder="1" applyAlignment="1">
      <alignment horizontal="right" vertical="center"/>
    </xf>
    <xf numFmtId="187" fontId="6" fillId="21" borderId="133" xfId="0" applyNumberFormat="1" applyFont="1" applyFill="1" applyBorder="1" applyAlignment="1">
      <alignment horizontal="right" vertical="center"/>
    </xf>
    <xf numFmtId="187" fontId="6" fillId="22" borderId="134" xfId="0" applyNumberFormat="1" applyFont="1" applyFill="1" applyBorder="1" applyAlignment="1">
      <alignment horizontal="right" vertical="center"/>
    </xf>
    <xf numFmtId="187" fontId="6" fillId="22" borderId="133" xfId="0" applyNumberFormat="1" applyFont="1" applyFill="1" applyBorder="1" applyAlignment="1">
      <alignment horizontal="right" vertical="center"/>
    </xf>
    <xf numFmtId="187" fontId="2" fillId="22" borderId="135" xfId="0" applyNumberFormat="1" applyFont="1" applyFill="1" applyBorder="1" applyAlignment="1">
      <alignment horizontal="right" vertical="center"/>
    </xf>
    <xf numFmtId="187" fontId="2" fillId="22" borderId="44" xfId="0" applyNumberFormat="1" applyFont="1" applyFill="1" applyBorder="1" applyAlignment="1">
      <alignment horizontal="right" vertical="center"/>
    </xf>
    <xf numFmtId="187" fontId="2" fillId="21" borderId="136" xfId="0" applyNumberFormat="1" applyFont="1" applyFill="1" applyBorder="1" applyAlignment="1">
      <alignment horizontal="right" vertical="center"/>
    </xf>
    <xf numFmtId="187" fontId="2" fillId="22" borderId="137" xfId="0" applyNumberFormat="1" applyFont="1" applyFill="1" applyBorder="1" applyAlignment="1">
      <alignment horizontal="right" vertical="center"/>
    </xf>
    <xf numFmtId="187" fontId="2" fillId="22" borderId="136" xfId="0" applyNumberFormat="1" applyFont="1" applyFill="1" applyBorder="1" applyAlignment="1">
      <alignment horizontal="right" vertical="center"/>
    </xf>
    <xf numFmtId="187" fontId="6" fillId="22" borderId="128" xfId="0" applyNumberFormat="1" applyFont="1" applyFill="1" applyBorder="1" applyAlignment="1">
      <alignment horizontal="right" vertical="center"/>
    </xf>
    <xf numFmtId="187" fontId="6" fillId="22" borderId="48" xfId="0" applyNumberFormat="1" applyFont="1" applyFill="1" applyBorder="1" applyAlignment="1">
      <alignment horizontal="right" vertical="center"/>
    </xf>
    <xf numFmtId="187" fontId="6" fillId="21" borderId="129" xfId="0" applyNumberFormat="1" applyFont="1" applyFill="1" applyBorder="1" applyAlignment="1">
      <alignment horizontal="right" vertical="center"/>
    </xf>
    <xf numFmtId="187" fontId="6" fillId="22" borderId="130" xfId="0" applyNumberFormat="1" applyFont="1" applyFill="1" applyBorder="1" applyAlignment="1">
      <alignment horizontal="right" vertical="center"/>
    </xf>
    <xf numFmtId="187" fontId="6" fillId="22" borderId="129" xfId="0" applyNumberFormat="1" applyFont="1" applyFill="1" applyBorder="1" applyAlignment="1">
      <alignment horizontal="right" vertical="center"/>
    </xf>
    <xf numFmtId="187" fontId="6" fillId="22" borderId="138" xfId="0" applyNumberFormat="1" applyFont="1" applyFill="1" applyBorder="1" applyAlignment="1">
      <alignment horizontal="right" vertical="center"/>
    </xf>
    <xf numFmtId="187" fontId="6" fillId="22" borderId="52" xfId="0" applyNumberFormat="1" applyFont="1" applyFill="1" applyBorder="1" applyAlignment="1">
      <alignment horizontal="right" vertical="center"/>
    </xf>
    <xf numFmtId="187" fontId="6" fillId="21" borderId="139" xfId="0" applyNumberFormat="1" applyFont="1" applyFill="1" applyBorder="1" applyAlignment="1">
      <alignment horizontal="right" vertical="center"/>
    </xf>
    <xf numFmtId="187" fontId="6" fillId="22" borderId="140" xfId="0" applyNumberFormat="1" applyFont="1" applyFill="1" applyBorder="1" applyAlignment="1">
      <alignment horizontal="right" vertical="center"/>
    </xf>
    <xf numFmtId="187" fontId="6" fillId="22" borderId="139" xfId="0" applyNumberFormat="1" applyFont="1" applyFill="1" applyBorder="1" applyAlignment="1">
      <alignment horizontal="right" vertical="center"/>
    </xf>
    <xf numFmtId="187" fontId="2" fillId="0" borderId="114" xfId="0" applyNumberFormat="1" applyFont="1" applyFill="1" applyBorder="1" applyAlignment="1">
      <alignment horizontal="right" vertical="center"/>
    </xf>
    <xf numFmtId="187" fontId="2" fillId="0" borderId="141" xfId="0" applyNumberFormat="1" applyFont="1" applyFill="1" applyBorder="1" applyAlignment="1">
      <alignment horizontal="right" vertical="center"/>
    </xf>
    <xf numFmtId="187" fontId="2" fillId="0" borderId="142" xfId="0" applyNumberFormat="1" applyFont="1" applyFill="1" applyBorder="1" applyAlignment="1">
      <alignment horizontal="right" vertical="center"/>
    </xf>
    <xf numFmtId="187" fontId="2" fillId="0" borderId="143" xfId="0" applyNumberFormat="1" applyFont="1" applyFill="1" applyBorder="1" applyAlignment="1">
      <alignment horizontal="right" vertical="center"/>
    </xf>
    <xf numFmtId="187" fontId="6" fillId="22" borderId="144" xfId="0" applyNumberFormat="1" applyFont="1" applyFill="1" applyBorder="1" applyAlignment="1">
      <alignment horizontal="right" vertical="center"/>
    </xf>
    <xf numFmtId="187" fontId="6" fillId="21" borderId="145" xfId="0" applyNumberFormat="1" applyFont="1" applyFill="1" applyBorder="1" applyAlignment="1">
      <alignment horizontal="right" vertical="center"/>
    </xf>
    <xf numFmtId="187" fontId="6" fillId="22" borderId="146" xfId="0" applyNumberFormat="1" applyFont="1" applyFill="1" applyBorder="1" applyAlignment="1">
      <alignment horizontal="right" vertical="center"/>
    </xf>
    <xf numFmtId="187" fontId="6" fillId="22" borderId="145" xfId="0" applyNumberFormat="1" applyFont="1" applyFill="1" applyBorder="1" applyAlignment="1">
      <alignment horizontal="right" vertical="center"/>
    </xf>
    <xf numFmtId="187" fontId="10" fillId="22" borderId="147" xfId="0" applyNumberFormat="1" applyFont="1" applyFill="1" applyBorder="1" applyAlignment="1">
      <alignment horizontal="right" vertical="center"/>
    </xf>
    <xf numFmtId="187" fontId="10" fillId="22" borderId="137" xfId="0" applyNumberFormat="1" applyFont="1" applyFill="1" applyBorder="1" applyAlignment="1">
      <alignment horizontal="right" vertical="center"/>
    </xf>
    <xf numFmtId="187" fontId="10" fillId="22" borderId="148" xfId="0" applyNumberFormat="1" applyFont="1" applyFill="1" applyBorder="1" applyAlignment="1">
      <alignment horizontal="right" vertical="center"/>
    </xf>
    <xf numFmtId="187" fontId="10" fillId="22" borderId="149" xfId="0" applyNumberFormat="1" applyFont="1" applyFill="1" applyBorder="1" applyAlignment="1">
      <alignment horizontal="right" vertical="center"/>
    </xf>
    <xf numFmtId="187" fontId="10" fillId="22" borderId="127" xfId="0" applyNumberFormat="1" applyFont="1" applyFill="1" applyBorder="1" applyAlignment="1">
      <alignment horizontal="right" vertical="center"/>
    </xf>
    <xf numFmtId="187" fontId="10" fillId="22" borderId="150" xfId="0" applyNumberFormat="1" applyFont="1" applyFill="1" applyBorder="1" applyAlignment="1">
      <alignment horizontal="right" vertical="center"/>
    </xf>
    <xf numFmtId="187" fontId="7" fillId="22" borderId="151" xfId="0" applyNumberFormat="1" applyFont="1" applyFill="1" applyBorder="1" applyAlignment="1">
      <alignment horizontal="right" vertical="center"/>
    </xf>
    <xf numFmtId="187" fontId="7" fillId="22" borderId="152" xfId="0" applyNumberFormat="1" applyFont="1" applyFill="1" applyBorder="1" applyAlignment="1">
      <alignment horizontal="right" vertical="center"/>
    </xf>
    <xf numFmtId="187" fontId="7" fillId="22" borderId="153" xfId="0" applyNumberFormat="1" applyFont="1" applyFill="1" applyBorder="1" applyAlignment="1">
      <alignment horizontal="right" vertical="center"/>
    </xf>
    <xf numFmtId="187" fontId="10" fillId="0" borderId="65" xfId="0" applyNumberFormat="1" applyFont="1" applyFill="1" applyBorder="1" applyAlignment="1">
      <alignment horizontal="right" vertical="center"/>
    </xf>
    <xf numFmtId="187" fontId="10" fillId="22" borderId="154" xfId="0" applyNumberFormat="1" applyFont="1" applyFill="1" applyBorder="1" applyAlignment="1">
      <alignment horizontal="right" vertical="center"/>
    </xf>
    <xf numFmtId="187" fontId="10" fillId="22" borderId="155" xfId="0" applyNumberFormat="1" applyFont="1" applyFill="1" applyBorder="1" applyAlignment="1">
      <alignment horizontal="right" vertical="center"/>
    </xf>
    <xf numFmtId="187" fontId="10" fillId="22" borderId="77" xfId="0" applyNumberFormat="1" applyFont="1" applyFill="1" applyBorder="1" applyAlignment="1">
      <alignment horizontal="right" vertical="center"/>
    </xf>
    <xf numFmtId="187" fontId="10" fillId="0" borderId="65" xfId="0" applyNumberFormat="1" applyFont="1" applyBorder="1" applyAlignment="1">
      <alignment horizontal="right" vertical="center"/>
    </xf>
    <xf numFmtId="187" fontId="10" fillId="22" borderId="156" xfId="0" applyNumberFormat="1" applyFont="1" applyFill="1" applyBorder="1" applyAlignment="1">
      <alignment horizontal="right" vertical="center"/>
    </xf>
    <xf numFmtId="187" fontId="10" fillId="22" borderId="157" xfId="0" applyNumberFormat="1" applyFont="1" applyFill="1" applyBorder="1" applyAlignment="1">
      <alignment horizontal="right" vertical="center"/>
    </xf>
    <xf numFmtId="187" fontId="7" fillId="22" borderId="52" xfId="0" applyNumberFormat="1" applyFont="1" applyFill="1" applyBorder="1" applyAlignment="1">
      <alignment horizontal="right" vertical="center"/>
    </xf>
    <xf numFmtId="187" fontId="7" fillId="22" borderId="140" xfId="0" applyNumberFormat="1" applyFont="1" applyFill="1" applyBorder="1" applyAlignment="1">
      <alignment horizontal="right" vertical="center"/>
    </xf>
    <xf numFmtId="187" fontId="7" fillId="22" borderId="158" xfId="0" applyNumberFormat="1" applyFont="1" applyFill="1" applyBorder="1" applyAlignment="1">
      <alignment horizontal="right" vertical="center"/>
    </xf>
    <xf numFmtId="187" fontId="7" fillId="22" borderId="159" xfId="0" applyNumberFormat="1" applyFont="1" applyFill="1" applyBorder="1" applyAlignment="1">
      <alignment horizontal="right" vertical="center"/>
    </xf>
    <xf numFmtId="187" fontId="7" fillId="22" borderId="160" xfId="0" applyNumberFormat="1" applyFont="1" applyFill="1" applyBorder="1" applyAlignment="1">
      <alignment horizontal="right" vertical="center"/>
    </xf>
    <xf numFmtId="187" fontId="10" fillId="22" borderId="161" xfId="0" applyNumberFormat="1" applyFont="1" applyFill="1" applyBorder="1" applyAlignment="1">
      <alignment horizontal="right" vertical="center"/>
    </xf>
    <xf numFmtId="187" fontId="10" fillId="22" borderId="162" xfId="0" applyNumberFormat="1" applyFont="1" applyFill="1" applyBorder="1" applyAlignment="1">
      <alignment horizontal="right" vertical="center"/>
    </xf>
    <xf numFmtId="187" fontId="10" fillId="0" borderId="163" xfId="0" applyNumberFormat="1" applyFont="1" applyBorder="1" applyAlignment="1">
      <alignment horizontal="right" vertical="center"/>
    </xf>
    <xf numFmtId="187" fontId="7" fillId="22" borderId="164" xfId="0" applyNumberFormat="1" applyFont="1" applyFill="1" applyBorder="1" applyAlignment="1">
      <alignment horizontal="right" vertical="center"/>
    </xf>
    <xf numFmtId="187" fontId="7" fillId="22" borderId="165" xfId="0" applyNumberFormat="1" applyFont="1" applyFill="1" applyBorder="1" applyAlignment="1">
      <alignment horizontal="right" vertical="center"/>
    </xf>
    <xf numFmtId="187" fontId="7" fillId="22" borderId="166" xfId="0" applyNumberFormat="1" applyFont="1" applyFill="1" applyBorder="1" applyAlignment="1">
      <alignment horizontal="right" vertical="center"/>
    </xf>
    <xf numFmtId="187" fontId="7" fillId="0" borderId="167" xfId="0" applyNumberFormat="1" applyFont="1" applyBorder="1" applyAlignment="1">
      <alignment horizontal="right"/>
    </xf>
    <xf numFmtId="187" fontId="7" fillId="0" borderId="168" xfId="0" applyNumberFormat="1" applyFont="1" applyBorder="1" applyAlignment="1">
      <alignment horizontal="right"/>
    </xf>
    <xf numFmtId="187" fontId="7" fillId="0" borderId="169" xfId="0" applyNumberFormat="1" applyFont="1" applyBorder="1" applyAlignment="1">
      <alignment horizontal="right"/>
    </xf>
    <xf numFmtId="187" fontId="6" fillId="22" borderId="112" xfId="0" applyNumberFormat="1" applyFont="1" applyFill="1" applyBorder="1" applyAlignment="1">
      <alignment horizontal="right" vertical="center"/>
    </xf>
    <xf numFmtId="187" fontId="6" fillId="22" borderId="170" xfId="0" applyNumberFormat="1" applyFont="1" applyFill="1" applyBorder="1" applyAlignment="1">
      <alignment horizontal="right" vertical="center"/>
    </xf>
    <xf numFmtId="187" fontId="6" fillId="21" borderId="171" xfId="0" applyNumberFormat="1" applyFont="1" applyFill="1" applyBorder="1" applyAlignment="1">
      <alignment horizontal="right" vertical="center"/>
    </xf>
    <xf numFmtId="187" fontId="6" fillId="22" borderId="172" xfId="0" applyNumberFormat="1" applyFont="1" applyFill="1" applyBorder="1" applyAlignment="1">
      <alignment horizontal="right" vertical="center"/>
    </xf>
    <xf numFmtId="187" fontId="6" fillId="22" borderId="171" xfId="0" applyNumberFormat="1" applyFont="1" applyFill="1" applyBorder="1" applyAlignment="1">
      <alignment horizontal="right" vertical="center"/>
    </xf>
    <xf numFmtId="187" fontId="2" fillId="0" borderId="173" xfId="0" applyNumberFormat="1" applyFont="1" applyFill="1" applyBorder="1" applyAlignment="1">
      <alignment horizontal="right" vertical="center"/>
    </xf>
    <xf numFmtId="187" fontId="2" fillId="0" borderId="174" xfId="0" applyNumberFormat="1" applyFont="1" applyFill="1" applyBorder="1" applyAlignment="1">
      <alignment horizontal="right" vertical="center"/>
    </xf>
    <xf numFmtId="187" fontId="6" fillId="21" borderId="175" xfId="0" applyNumberFormat="1" applyFont="1" applyFill="1" applyBorder="1" applyAlignment="1">
      <alignment horizontal="right" vertical="center"/>
    </xf>
    <xf numFmtId="3" fontId="2" fillId="21" borderId="104" xfId="0" applyNumberFormat="1" applyFont="1" applyFill="1" applyBorder="1" applyAlignment="1">
      <alignment horizontal="right" vertical="center"/>
    </xf>
    <xf numFmtId="3" fontId="2" fillId="21" borderId="106" xfId="0" applyNumberFormat="1" applyFont="1" applyFill="1" applyBorder="1" applyAlignment="1">
      <alignment horizontal="right" vertical="center"/>
    </xf>
    <xf numFmtId="3" fontId="6" fillId="21" borderId="108" xfId="0" applyNumberFormat="1" applyFont="1" applyFill="1" applyBorder="1" applyAlignment="1">
      <alignment horizontal="right" vertical="center"/>
    </xf>
    <xf numFmtId="3" fontId="6" fillId="0" borderId="110" xfId="0" applyNumberFormat="1" applyFont="1" applyBorder="1" applyAlignment="1">
      <alignment horizontal="right" vertical="center"/>
    </xf>
    <xf numFmtId="3" fontId="2" fillId="21" borderId="112" xfId="0" applyNumberFormat="1" applyFont="1" applyFill="1" applyBorder="1" applyAlignment="1">
      <alignment horizontal="right" vertical="center"/>
    </xf>
    <xf numFmtId="3" fontId="6" fillId="21" borderId="114" xfId="0" applyNumberFormat="1" applyFont="1" applyFill="1" applyBorder="1" applyAlignment="1">
      <alignment horizontal="right" vertical="center"/>
    </xf>
    <xf numFmtId="3" fontId="6" fillId="21" borderId="116" xfId="0" applyNumberFormat="1" applyFont="1" applyFill="1" applyBorder="1" applyAlignment="1">
      <alignment horizontal="right" vertical="center"/>
    </xf>
    <xf numFmtId="0" fontId="6" fillId="0" borderId="176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distributed" textRotation="255" indent="1"/>
    </xf>
    <xf numFmtId="176" fontId="2" fillId="0" borderId="177" xfId="0" applyNumberFormat="1" applyFont="1" applyBorder="1" applyAlignment="1">
      <alignment horizontal="center" vertical="distributed" textRotation="255" indent="1"/>
    </xf>
    <xf numFmtId="176" fontId="2" fillId="0" borderId="178" xfId="0" applyNumberFormat="1" applyFont="1" applyBorder="1" applyAlignment="1">
      <alignment horizontal="center" vertical="distributed" textRotation="255" indent="1"/>
    </xf>
    <xf numFmtId="0" fontId="2" fillId="0" borderId="83" xfId="0" applyFont="1" applyBorder="1" applyAlignment="1">
      <alignment horizontal="center" vertical="distributed" textRotation="255" indent="2"/>
    </xf>
    <xf numFmtId="0" fontId="2" fillId="0" borderId="179" xfId="0" applyFont="1" applyBorder="1" applyAlignment="1">
      <alignment horizontal="center" vertical="distributed" textRotation="255" indent="2"/>
    </xf>
    <xf numFmtId="0" fontId="2" fillId="0" borderId="180" xfId="0" applyFont="1" applyBorder="1" applyAlignment="1">
      <alignment horizontal="center" vertical="distributed" textRotation="255" indent="2"/>
    </xf>
    <xf numFmtId="176" fontId="2" fillId="0" borderId="177" xfId="0" applyNumberFormat="1" applyFont="1" applyBorder="1" applyAlignment="1">
      <alignment horizontal="center" vertical="distributed" textRotation="255" indent="2"/>
    </xf>
    <xf numFmtId="176" fontId="2" fillId="0" borderId="181" xfId="0" applyNumberFormat="1" applyFont="1" applyBorder="1" applyAlignment="1">
      <alignment horizontal="center" vertical="distributed" textRotation="255" indent="2"/>
    </xf>
    <xf numFmtId="0" fontId="2" fillId="0" borderId="80" xfId="0" applyFont="1" applyBorder="1" applyAlignment="1">
      <alignment horizontal="center" vertical="distributed" textRotation="255" indent="1"/>
    </xf>
    <xf numFmtId="0" fontId="2" fillId="0" borderId="82" xfId="0" applyFont="1" applyBorder="1" applyAlignment="1">
      <alignment horizontal="center" vertical="distributed" textRotation="255" indent="1"/>
    </xf>
    <xf numFmtId="0" fontId="2" fillId="0" borderId="182" xfId="0" applyFont="1" applyBorder="1" applyAlignment="1">
      <alignment horizontal="center" vertical="distributed" textRotation="255" indent="1"/>
    </xf>
    <xf numFmtId="0" fontId="2" fillId="0" borderId="183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86" xfId="0" applyFont="1" applyBorder="1" applyAlignment="1">
      <alignment horizontal="left" vertical="top"/>
    </xf>
    <xf numFmtId="0" fontId="2" fillId="0" borderId="187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176" fontId="6" fillId="0" borderId="189" xfId="0" applyNumberFormat="1" applyFont="1" applyBorder="1" applyAlignment="1">
      <alignment horizontal="center" vertical="center"/>
    </xf>
    <xf numFmtId="176" fontId="6" fillId="0" borderId="190" xfId="0" applyNumberFormat="1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 textRotation="255"/>
    </xf>
    <xf numFmtId="0" fontId="2" fillId="0" borderId="192" xfId="0" applyFont="1" applyBorder="1" applyAlignment="1">
      <alignment horizontal="center" vertical="center" textRotation="255"/>
    </xf>
    <xf numFmtId="0" fontId="2" fillId="0" borderId="193" xfId="0" applyFont="1" applyBorder="1" applyAlignment="1">
      <alignment horizontal="center" vertical="center" textRotation="255"/>
    </xf>
    <xf numFmtId="0" fontId="2" fillId="0" borderId="194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textRotation="255" wrapText="1"/>
    </xf>
    <xf numFmtId="0" fontId="2" fillId="0" borderId="179" xfId="0" applyFont="1" applyBorder="1" applyAlignment="1">
      <alignment horizontal="center" vertical="center" textRotation="255" wrapText="1"/>
    </xf>
    <xf numFmtId="0" fontId="2" fillId="0" borderId="199" xfId="0" applyFont="1" applyBorder="1" applyAlignment="1">
      <alignment horizontal="center" vertical="center" textRotation="255" wrapText="1"/>
    </xf>
    <xf numFmtId="0" fontId="2" fillId="0" borderId="177" xfId="0" applyFont="1" applyBorder="1" applyAlignment="1">
      <alignment vertical="center" textRotation="255"/>
    </xf>
    <xf numFmtId="0" fontId="2" fillId="0" borderId="191" xfId="0" applyFont="1" applyBorder="1" applyAlignment="1">
      <alignment vertical="center" textRotation="255"/>
    </xf>
    <xf numFmtId="0" fontId="2" fillId="0" borderId="200" xfId="0" applyFont="1" applyFill="1" applyBorder="1" applyAlignment="1">
      <alignment horizontal="left" vertical="center"/>
    </xf>
    <xf numFmtId="0" fontId="2" fillId="0" borderId="201" xfId="0" applyFont="1" applyFill="1" applyBorder="1" applyAlignment="1">
      <alignment horizontal="left" vertical="center"/>
    </xf>
    <xf numFmtId="0" fontId="8" fillId="0" borderId="202" xfId="0" applyFont="1" applyBorder="1" applyAlignment="1">
      <alignment vertical="distributed" textRotation="255" wrapText="1"/>
    </xf>
    <xf numFmtId="0" fontId="8" fillId="0" borderId="177" xfId="0" applyFont="1" applyBorder="1" applyAlignment="1">
      <alignment vertical="distributed" textRotation="255" wrapText="1"/>
    </xf>
    <xf numFmtId="0" fontId="8" fillId="0" borderId="191" xfId="0" applyFont="1" applyBorder="1" applyAlignment="1">
      <alignment vertical="distributed" textRotation="255" wrapText="1"/>
    </xf>
    <xf numFmtId="0" fontId="8" fillId="0" borderId="203" xfId="0" applyFont="1" applyBorder="1" applyAlignment="1">
      <alignment horizontal="center" vertical="distributed" textRotation="255" wrapText="1"/>
    </xf>
    <xf numFmtId="0" fontId="8" fillId="0" borderId="204" xfId="0" applyFont="1" applyBorder="1" applyAlignment="1">
      <alignment horizontal="center" vertical="distributed" textRotation="255" wrapText="1"/>
    </xf>
    <xf numFmtId="0" fontId="8" fillId="0" borderId="205" xfId="0" applyFont="1" applyBorder="1" applyAlignment="1">
      <alignment horizontal="center" vertical="distributed" textRotation="255" wrapText="1"/>
    </xf>
    <xf numFmtId="187" fontId="2" fillId="22" borderId="206" xfId="0" applyNumberFormat="1" applyFont="1" applyFill="1" applyBorder="1" applyAlignment="1">
      <alignment horizontal="right" vertical="center"/>
    </xf>
    <xf numFmtId="187" fontId="2" fillId="22" borderId="44" xfId="0" applyNumberFormat="1" applyFont="1" applyFill="1" applyBorder="1" applyAlignment="1">
      <alignment horizontal="right" vertical="center"/>
    </xf>
    <xf numFmtId="187" fontId="2" fillId="21" borderId="207" xfId="0" applyNumberFormat="1" applyFont="1" applyFill="1" applyBorder="1" applyAlignment="1">
      <alignment horizontal="right" vertical="center"/>
    </xf>
    <xf numFmtId="187" fontId="2" fillId="21" borderId="136" xfId="0" applyNumberFormat="1" applyFont="1" applyFill="1" applyBorder="1" applyAlignment="1">
      <alignment horizontal="right" vertical="center"/>
    </xf>
    <xf numFmtId="0" fontId="6" fillId="0" borderId="208" xfId="0" applyFont="1" applyBorder="1" applyAlignment="1">
      <alignment horizontal="center" vertical="center"/>
    </xf>
    <xf numFmtId="0" fontId="6" fillId="0" borderId="190" xfId="0" applyFont="1" applyBorder="1" applyAlignment="1">
      <alignment horizontal="center" vertical="center"/>
    </xf>
    <xf numFmtId="0" fontId="2" fillId="0" borderId="192" xfId="0" applyFont="1" applyBorder="1" applyAlignment="1">
      <alignment vertical="center" textRotation="255" wrapText="1"/>
    </xf>
    <xf numFmtId="0" fontId="2" fillId="0" borderId="200" xfId="0" applyFont="1" applyFill="1" applyBorder="1" applyAlignment="1">
      <alignment horizontal="center" vertical="center"/>
    </xf>
    <xf numFmtId="0" fontId="2" fillId="0" borderId="201" xfId="0" applyFont="1" applyFill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6" fillId="0" borderId="210" xfId="0" applyFont="1" applyBorder="1" applyAlignment="1">
      <alignment horizontal="center" vertical="center"/>
    </xf>
    <xf numFmtId="0" fontId="2" fillId="0" borderId="2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03" xfId="0" applyFont="1" applyBorder="1" applyAlignment="1">
      <alignment horizontal="center" vertical="center" textRotation="255" wrapText="1"/>
    </xf>
    <xf numFmtId="0" fontId="2" fillId="0" borderId="204" xfId="0" applyFont="1" applyBorder="1" applyAlignment="1">
      <alignment horizontal="center" vertical="center" textRotation="255" wrapText="1"/>
    </xf>
    <xf numFmtId="0" fontId="2" fillId="0" borderId="205" xfId="0" applyFont="1" applyBorder="1" applyAlignment="1">
      <alignment horizontal="center" vertical="center" textRotation="255" wrapText="1"/>
    </xf>
    <xf numFmtId="0" fontId="2" fillId="0" borderId="212" xfId="0" applyFont="1" applyBorder="1" applyAlignment="1">
      <alignment horizontal="center" vertical="center" textRotation="255"/>
    </xf>
    <xf numFmtId="0" fontId="2" fillId="0" borderId="204" xfId="0" applyFont="1" applyBorder="1" applyAlignment="1">
      <alignment horizontal="center" vertical="center" textRotation="255"/>
    </xf>
    <xf numFmtId="0" fontId="2" fillId="0" borderId="205" xfId="0" applyFont="1" applyBorder="1" applyAlignment="1">
      <alignment horizontal="center" vertical="center" textRotation="255"/>
    </xf>
    <xf numFmtId="0" fontId="2" fillId="0" borderId="213" xfId="0" applyFont="1" applyFill="1" applyBorder="1" applyAlignment="1">
      <alignment horizontal="distributed" vertical="center"/>
    </xf>
    <xf numFmtId="0" fontId="2" fillId="0" borderId="214" xfId="0" applyFont="1" applyFill="1" applyBorder="1" applyAlignment="1">
      <alignment horizontal="distributed" vertical="center"/>
    </xf>
    <xf numFmtId="0" fontId="2" fillId="0" borderId="200" xfId="0" applyFont="1" applyBorder="1" applyAlignment="1">
      <alignment horizontal="distributed" vertical="center"/>
    </xf>
    <xf numFmtId="0" fontId="2" fillId="0" borderId="201" xfId="0" applyFont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5" xfId="0" applyFont="1" applyFill="1" applyBorder="1" applyAlignment="1">
      <alignment horizontal="right" vertical="center"/>
    </xf>
    <xf numFmtId="0" fontId="2" fillId="0" borderId="216" xfId="0" applyFont="1" applyFill="1" applyBorder="1" applyAlignment="1">
      <alignment horizontal="right" vertical="center"/>
    </xf>
    <xf numFmtId="0" fontId="2" fillId="0" borderId="202" xfId="0" applyFont="1" applyBorder="1" applyAlignment="1">
      <alignment vertical="center" textRotation="255" wrapText="1"/>
    </xf>
    <xf numFmtId="0" fontId="2" fillId="0" borderId="177" xfId="0" applyFont="1" applyBorder="1" applyAlignment="1">
      <alignment vertical="center" textRotation="255" wrapText="1"/>
    </xf>
    <xf numFmtId="0" fontId="2" fillId="0" borderId="191" xfId="0" applyFont="1" applyBorder="1" applyAlignment="1">
      <alignment vertical="center" textRotation="255" wrapText="1"/>
    </xf>
    <xf numFmtId="0" fontId="8" fillId="0" borderId="217" xfId="0" applyFont="1" applyBorder="1" applyAlignment="1">
      <alignment vertical="distributed" textRotation="255" wrapText="1"/>
    </xf>
    <xf numFmtId="0" fontId="8" fillId="0" borderId="218" xfId="0" applyFont="1" applyBorder="1" applyAlignment="1">
      <alignment vertical="distributed" textRotation="255" wrapText="1"/>
    </xf>
    <xf numFmtId="0" fontId="8" fillId="0" borderId="219" xfId="0" applyFont="1" applyBorder="1" applyAlignment="1">
      <alignment vertical="distributed" textRotation="255" wrapText="1"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5" xfId="62" applyFont="1" applyBorder="1" applyAlignment="1">
      <alignment horizontal="center" vertical="center" wrapText="1"/>
      <protection/>
    </xf>
    <xf numFmtId="0" fontId="12" fillId="0" borderId="165" xfId="62" applyFont="1" applyBorder="1" applyAlignment="1">
      <alignment horizontal="center" vertical="center" wrapText="1"/>
      <protection/>
    </xf>
    <xf numFmtId="0" fontId="10" fillId="0" borderId="82" xfId="0" applyFont="1" applyBorder="1" applyAlignment="1">
      <alignment horizontal="center" vertical="center" textRotation="255" wrapText="1"/>
    </xf>
    <xf numFmtId="0" fontId="10" fillId="0" borderId="84" xfId="0" applyFont="1" applyBorder="1" applyAlignment="1">
      <alignment horizontal="center" vertical="center" textRotation="255" wrapText="1"/>
    </xf>
    <xf numFmtId="0" fontId="10" fillId="0" borderId="220" xfId="0" applyNumberFormat="1" applyFont="1" applyBorder="1" applyAlignment="1">
      <alignment horizontal="center" vertical="center"/>
    </xf>
    <xf numFmtId="0" fontId="10" fillId="0" borderId="184" xfId="0" applyNumberFormat="1" applyFont="1" applyBorder="1" applyAlignment="1">
      <alignment horizontal="center" vertical="center"/>
    </xf>
    <xf numFmtId="0" fontId="10" fillId="0" borderId="221" xfId="0" applyNumberFormat="1" applyFont="1" applyBorder="1" applyAlignment="1">
      <alignment horizontal="center" vertical="center"/>
    </xf>
    <xf numFmtId="0" fontId="10" fillId="0" borderId="222" xfId="0" applyNumberFormat="1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10" fillId="0" borderId="226" xfId="0" applyNumberFormat="1" applyFont="1" applyBorder="1" applyAlignment="1">
      <alignment horizontal="center" vertical="center"/>
    </xf>
    <xf numFmtId="0" fontId="10" fillId="0" borderId="227" xfId="0" applyNumberFormat="1" applyFont="1" applyBorder="1" applyAlignment="1">
      <alignment horizontal="center" vertical="center"/>
    </xf>
    <xf numFmtId="0" fontId="12" fillId="0" borderId="13" xfId="62" applyFont="1" applyBorder="1" applyAlignment="1">
      <alignment horizontal="center" vertical="center" wrapText="1"/>
      <protection/>
    </xf>
    <xf numFmtId="0" fontId="12" fillId="0" borderId="154" xfId="62" applyFont="1" applyBorder="1" applyAlignment="1">
      <alignment horizontal="center" vertical="center" wrapText="1"/>
      <protection/>
    </xf>
    <xf numFmtId="0" fontId="12" fillId="0" borderId="228" xfId="62" applyFont="1" applyBorder="1" applyAlignment="1">
      <alignment horizontal="center" vertical="center" wrapText="1"/>
      <protection/>
    </xf>
    <xf numFmtId="0" fontId="10" fillId="0" borderId="95" xfId="0" applyNumberFormat="1" applyFont="1" applyBorder="1" applyAlignment="1">
      <alignment horizontal="left" vertical="center"/>
    </xf>
    <xf numFmtId="0" fontId="10" fillId="0" borderId="109" xfId="0" applyNumberFormat="1" applyFont="1" applyBorder="1" applyAlignment="1">
      <alignment horizontal="left" vertical="center"/>
    </xf>
    <xf numFmtId="0" fontId="10" fillId="0" borderId="209" xfId="0" applyNumberFormat="1" applyFont="1" applyBorder="1" applyAlignment="1">
      <alignment horizontal="left" vertical="center"/>
    </xf>
    <xf numFmtId="0" fontId="10" fillId="0" borderId="229" xfId="0" applyNumberFormat="1" applyFont="1" applyBorder="1" applyAlignment="1">
      <alignment horizontal="left" vertical="center"/>
    </xf>
    <xf numFmtId="0" fontId="10" fillId="0" borderId="82" xfId="0" applyFont="1" applyBorder="1" applyAlignment="1">
      <alignment horizontal="center" vertical="center" textRotation="255"/>
    </xf>
    <xf numFmtId="0" fontId="10" fillId="0" borderId="84" xfId="0" applyFont="1" applyBorder="1" applyAlignment="1">
      <alignment horizontal="center" vertical="center" textRotation="255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textRotation="255"/>
    </xf>
    <xf numFmtId="0" fontId="10" fillId="0" borderId="84" xfId="0" applyNumberFormat="1" applyFont="1" applyBorder="1" applyAlignment="1">
      <alignment horizontal="center" vertical="center" textRotation="255"/>
    </xf>
    <xf numFmtId="0" fontId="10" fillId="0" borderId="82" xfId="0" applyNumberFormat="1" applyFont="1" applyBorder="1" applyAlignment="1">
      <alignment horizontal="center" vertical="center" textRotation="255" wrapText="1"/>
    </xf>
    <xf numFmtId="0" fontId="10" fillId="0" borderId="230" xfId="0" applyNumberFormat="1" applyFont="1" applyBorder="1" applyAlignment="1">
      <alignment horizontal="center" vertical="center" textRotation="255" wrapText="1"/>
    </xf>
    <xf numFmtId="0" fontId="10" fillId="0" borderId="84" xfId="0" applyNumberFormat="1" applyFont="1" applyBorder="1" applyAlignment="1">
      <alignment horizontal="center" vertical="center" textRotation="255" wrapText="1"/>
    </xf>
    <xf numFmtId="0" fontId="10" fillId="0" borderId="231" xfId="0" applyNumberFormat="1" applyFont="1" applyBorder="1" applyAlignment="1">
      <alignment horizontal="center" vertical="center" textRotation="255" wrapText="1"/>
    </xf>
    <xf numFmtId="0" fontId="10" fillId="0" borderId="230" xfId="0" applyNumberFormat="1" applyFont="1" applyBorder="1" applyAlignment="1">
      <alignment horizontal="center" vertical="center" textRotation="255"/>
    </xf>
    <xf numFmtId="0" fontId="10" fillId="0" borderId="231" xfId="0" applyNumberFormat="1" applyFont="1" applyBorder="1" applyAlignment="1">
      <alignment horizontal="center" vertical="center" textRotation="255"/>
    </xf>
    <xf numFmtId="0" fontId="10" fillId="0" borderId="58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textRotation="255" wrapText="1"/>
    </xf>
    <xf numFmtId="0" fontId="10" fillId="0" borderId="85" xfId="0" applyFont="1" applyBorder="1" applyAlignment="1">
      <alignment horizontal="center" vertical="center" textRotation="255" wrapText="1"/>
    </xf>
    <xf numFmtId="0" fontId="10" fillId="0" borderId="83" xfId="0" applyNumberFormat="1" applyFont="1" applyBorder="1" applyAlignment="1">
      <alignment horizontal="center" vertical="center" textRotation="255"/>
    </xf>
    <xf numFmtId="0" fontId="10" fillId="0" borderId="85" xfId="0" applyNumberFormat="1" applyFont="1" applyBorder="1" applyAlignment="1">
      <alignment horizontal="center" vertical="center" textRotation="255"/>
    </xf>
    <xf numFmtId="0" fontId="7" fillId="0" borderId="188" xfId="0" applyNumberFormat="1" applyFont="1" applyBorder="1" applyAlignment="1">
      <alignment horizontal="center" vertical="center"/>
    </xf>
    <xf numFmtId="0" fontId="7" fillId="0" borderId="232" xfId="0" applyNumberFormat="1" applyFont="1" applyBorder="1" applyAlignment="1">
      <alignment horizontal="center" vertical="center"/>
    </xf>
    <xf numFmtId="0" fontId="7" fillId="0" borderId="96" xfId="0" applyNumberFormat="1" applyFont="1" applyBorder="1" applyAlignment="1">
      <alignment horizontal="center" vertical="center"/>
    </xf>
    <xf numFmtId="0" fontId="10" fillId="0" borderId="9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33" xfId="0" applyNumberFormat="1" applyFont="1" applyBorder="1" applyAlignment="1">
      <alignment horizontal="center" vertical="center"/>
    </xf>
    <xf numFmtId="0" fontId="10" fillId="0" borderId="229" xfId="0" applyNumberFormat="1" applyFont="1" applyBorder="1" applyAlignment="1">
      <alignment horizontal="center" vertical="center"/>
    </xf>
    <xf numFmtId="0" fontId="10" fillId="0" borderId="234" xfId="0" applyNumberFormat="1" applyFont="1" applyBorder="1" applyAlignment="1">
      <alignment horizontal="center" vertical="center"/>
    </xf>
    <xf numFmtId="0" fontId="10" fillId="0" borderId="163" xfId="0" applyNumberFormat="1" applyFont="1" applyBorder="1" applyAlignment="1">
      <alignment horizontal="center" vertical="center"/>
    </xf>
    <xf numFmtId="0" fontId="10" fillId="0" borderId="235" xfId="0" applyNumberFormat="1" applyFont="1" applyBorder="1" applyAlignment="1">
      <alignment horizontal="center" vertical="center"/>
    </xf>
    <xf numFmtId="0" fontId="2" fillId="0" borderId="236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 textRotation="255"/>
    </xf>
    <xf numFmtId="0" fontId="2" fillId="0" borderId="199" xfId="0" applyFont="1" applyBorder="1" applyAlignment="1">
      <alignment horizontal="center" vertical="center" textRotation="255"/>
    </xf>
    <xf numFmtId="0" fontId="2" fillId="0" borderId="211" xfId="0" applyFont="1" applyBorder="1" applyAlignment="1">
      <alignment horizontal="left" vertical="center"/>
    </xf>
    <xf numFmtId="0" fontId="2" fillId="0" borderId="200" xfId="0" applyFont="1" applyBorder="1" applyAlignment="1">
      <alignment horizontal="left" vertical="center"/>
    </xf>
    <xf numFmtId="0" fontId="2" fillId="0" borderId="237" xfId="0" applyFont="1" applyBorder="1" applyAlignment="1">
      <alignment horizontal="right" vertical="center"/>
    </xf>
    <xf numFmtId="0" fontId="2" fillId="0" borderId="201" xfId="0" applyFont="1" applyBorder="1" applyAlignment="1">
      <alignment horizontal="right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238" xfId="0" applyFont="1" applyBorder="1" applyAlignment="1">
      <alignment horizontal="center" vertical="center"/>
    </xf>
    <xf numFmtId="0" fontId="2" fillId="0" borderId="23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 法人税表貼り付け用エクスポートデータ" xfId="61"/>
    <cellStyle name="標準_2-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06\&#20225;&#30011;&#35506;05&#20225;&#30011;&#31532;&#20116;&#20418;\00%20&#32113;&#35336;&#65288;&#21508;&#31246;&#30446;&#65289;\04%20&#27861;&#20154;&#31246;&#34920;(3.38GB)\19&#24180;&#20998;&#27861;&#20154;&#31246;&#34920;\20090717_&#27424;&#25613;&#37329;&#21508;&#23616;&#20462;&#27491;\01_&#20462;&#27491;&#20316;&#26989;\02_4-2&#65288;&#20250;&#31038;&#34920;&#65289;\&#23616;&#21029;&#20462;&#27491;4-2\&#9679;4-2&#65288;08_&#24195;&#23798;&#65289;_F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(1)"/>
      <sheetName val="(1)決算期別普通法人数"/>
      <sheetName val="data(2)"/>
      <sheetName val="(2)業種別普通法人数-1"/>
      <sheetName val="(2)業種別普通法人数-2"/>
      <sheetName val="(2)業種別普通法人数-3"/>
      <sheetName val="data(参考)"/>
      <sheetName val="【参考】所得階級・業種別普通法人数-1"/>
      <sheetName val="【参考】所得階級・業種別普通法人数-2"/>
      <sheetName val="【参考】所得階級・業種別普通法人数-3"/>
      <sheetName val="data(3)"/>
      <sheetName val="(3)税務署別普通法人数"/>
    </sheetNames>
    <sheetDataSet>
      <sheetData sheetId="0">
        <row r="31">
          <cell r="K31">
            <v>25911829332</v>
          </cell>
          <cell r="L31">
            <v>-282264989</v>
          </cell>
          <cell r="M31">
            <v>-174757763</v>
          </cell>
        </row>
        <row r="32">
          <cell r="K32">
            <v>41727282436</v>
          </cell>
          <cell r="L32">
            <v>-218312075</v>
          </cell>
          <cell r="M32">
            <v>1667836264</v>
          </cell>
        </row>
        <row r="33">
          <cell r="K33">
            <v>42779427036</v>
          </cell>
          <cell r="L33">
            <v>-335433895</v>
          </cell>
          <cell r="M33">
            <v>2634448650</v>
          </cell>
        </row>
        <row r="34">
          <cell r="K34">
            <v>30211179902</v>
          </cell>
          <cell r="L34">
            <v>-162303106</v>
          </cell>
          <cell r="M34">
            <v>29040168</v>
          </cell>
        </row>
        <row r="35">
          <cell r="K35">
            <v>32534954778</v>
          </cell>
          <cell r="L35">
            <v>-173115403</v>
          </cell>
          <cell r="M35">
            <v>4512376793</v>
          </cell>
        </row>
        <row r="36">
          <cell r="K36">
            <v>47424401766</v>
          </cell>
          <cell r="L36">
            <v>-293252533</v>
          </cell>
          <cell r="M36">
            <v>981847673</v>
          </cell>
        </row>
        <row r="37">
          <cell r="K37">
            <v>16627007789</v>
          </cell>
          <cell r="L37">
            <v>-63749831</v>
          </cell>
          <cell r="M37">
            <v>2938460</v>
          </cell>
        </row>
        <row r="38">
          <cell r="K38">
            <v>12981179518</v>
          </cell>
          <cell r="L38">
            <v>-98854095</v>
          </cell>
          <cell r="M38">
            <v>3907718</v>
          </cell>
        </row>
        <row r="39">
          <cell r="K39">
            <v>46425492816</v>
          </cell>
          <cell r="L39">
            <v>-149085938</v>
          </cell>
          <cell r="M39">
            <v>-11926036</v>
          </cell>
        </row>
        <row r="40">
          <cell r="K40">
            <v>17452524685</v>
          </cell>
          <cell r="L40">
            <v>-59880179</v>
          </cell>
          <cell r="M40">
            <v>931996</v>
          </cell>
        </row>
        <row r="41">
          <cell r="K41">
            <v>24006055260</v>
          </cell>
          <cell r="L41">
            <v>-39243400</v>
          </cell>
          <cell r="M41">
            <v>878944</v>
          </cell>
        </row>
        <row r="42">
          <cell r="K42">
            <v>140566260645</v>
          </cell>
          <cell r="L42">
            <v>-83173071</v>
          </cell>
          <cell r="M42">
            <v>20323</v>
          </cell>
        </row>
        <row r="43">
          <cell r="O43">
            <v>1037696700</v>
          </cell>
          <cell r="P43">
            <v>0</v>
          </cell>
          <cell r="Q43">
            <v>0</v>
          </cell>
        </row>
        <row r="44">
          <cell r="O44">
            <v>3771729790</v>
          </cell>
          <cell r="P44">
            <v>0</v>
          </cell>
          <cell r="Q44">
            <v>0</v>
          </cell>
        </row>
        <row r="45">
          <cell r="O45">
            <v>8804843073</v>
          </cell>
          <cell r="P45">
            <v>0</v>
          </cell>
          <cell r="Q45">
            <v>48200</v>
          </cell>
        </row>
        <row r="46">
          <cell r="O46">
            <v>6495272925</v>
          </cell>
          <cell r="P46">
            <v>0</v>
          </cell>
          <cell r="Q46">
            <v>0</v>
          </cell>
        </row>
        <row r="47">
          <cell r="O47">
            <v>2299777115</v>
          </cell>
          <cell r="P47">
            <v>0</v>
          </cell>
          <cell r="Q47">
            <v>0</v>
          </cell>
        </row>
        <row r="48">
          <cell r="O48">
            <v>5678926672</v>
          </cell>
          <cell r="P48">
            <v>-210517895</v>
          </cell>
          <cell r="Q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G17" sqref="G17"/>
    </sheetView>
  </sheetViews>
  <sheetFormatPr defaultColWidth="5.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4.75390625" style="1" bestFit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326" t="s">
        <v>130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ht="12" thickBot="1">
      <c r="A2" s="1" t="s">
        <v>132</v>
      </c>
    </row>
    <row r="3" spans="1:21" s="2" customFormat="1" ht="14.25" customHeight="1">
      <c r="A3" s="330" t="s">
        <v>21</v>
      </c>
      <c r="B3" s="322"/>
      <c r="C3" s="322" t="s">
        <v>251</v>
      </c>
      <c r="D3" s="324" t="s">
        <v>22</v>
      </c>
      <c r="E3" s="324"/>
      <c r="F3" s="324" t="s">
        <v>23</v>
      </c>
      <c r="G3" s="324"/>
      <c r="H3" s="324" t="s">
        <v>124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2" t="s">
        <v>24</v>
      </c>
      <c r="U3" s="327"/>
    </row>
    <row r="4" spans="1:21" s="2" customFormat="1" ht="22.5" customHeight="1">
      <c r="A4" s="331"/>
      <c r="B4" s="323"/>
      <c r="C4" s="323"/>
      <c r="D4" s="96" t="s">
        <v>0</v>
      </c>
      <c r="E4" s="96" t="s">
        <v>25</v>
      </c>
      <c r="F4" s="96" t="s">
        <v>0</v>
      </c>
      <c r="G4" s="96" t="s">
        <v>1</v>
      </c>
      <c r="H4" s="18" t="s">
        <v>26</v>
      </c>
      <c r="I4" s="18" t="s">
        <v>27</v>
      </c>
      <c r="J4" s="18" t="s">
        <v>28</v>
      </c>
      <c r="K4" s="19" t="s">
        <v>29</v>
      </c>
      <c r="L4" s="18" t="s">
        <v>30</v>
      </c>
      <c r="M4" s="18" t="s">
        <v>31</v>
      </c>
      <c r="N4" s="18" t="s">
        <v>32</v>
      </c>
      <c r="O4" s="18" t="s">
        <v>33</v>
      </c>
      <c r="P4" s="18" t="s">
        <v>34</v>
      </c>
      <c r="Q4" s="18" t="s">
        <v>35</v>
      </c>
      <c r="R4" s="18" t="s">
        <v>36</v>
      </c>
      <c r="S4" s="18" t="s">
        <v>37</v>
      </c>
      <c r="T4" s="323"/>
      <c r="U4" s="328"/>
    </row>
    <row r="5" spans="1:21" s="7" customFormat="1" ht="15" customHeight="1">
      <c r="A5" s="73"/>
      <c r="B5" s="74"/>
      <c r="C5" s="75" t="s">
        <v>2</v>
      </c>
      <c r="D5" s="76"/>
      <c r="E5" s="77" t="s">
        <v>3</v>
      </c>
      <c r="F5" s="76"/>
      <c r="G5" s="77" t="s">
        <v>3</v>
      </c>
      <c r="H5" s="75" t="s">
        <v>2</v>
      </c>
      <c r="I5" s="75" t="s">
        <v>2</v>
      </c>
      <c r="J5" s="75" t="s">
        <v>2</v>
      </c>
      <c r="K5" s="75" t="s">
        <v>2</v>
      </c>
      <c r="L5" s="75" t="s">
        <v>2</v>
      </c>
      <c r="M5" s="75" t="s">
        <v>2</v>
      </c>
      <c r="N5" s="75" t="s">
        <v>2</v>
      </c>
      <c r="O5" s="75" t="s">
        <v>2</v>
      </c>
      <c r="P5" s="75" t="s">
        <v>2</v>
      </c>
      <c r="Q5" s="75" t="s">
        <v>2</v>
      </c>
      <c r="R5" s="75" t="s">
        <v>2</v>
      </c>
      <c r="S5" s="75" t="s">
        <v>2</v>
      </c>
      <c r="T5" s="78"/>
      <c r="U5" s="79"/>
    </row>
    <row r="6" spans="1:21" ht="24" customHeight="1">
      <c r="A6" s="314" t="s">
        <v>128</v>
      </c>
      <c r="B6" s="178" t="s">
        <v>4</v>
      </c>
      <c r="C6" s="188">
        <v>9900</v>
      </c>
      <c r="D6" s="189">
        <v>2898</v>
      </c>
      <c r="E6" s="190">
        <v>46127048</v>
      </c>
      <c r="F6" s="189">
        <v>7002</v>
      </c>
      <c r="G6" s="302">
        <f>ROUND(SUM('[1]data(1)'!K31:M31)/1000,0)</f>
        <v>25454807</v>
      </c>
      <c r="H6" s="188">
        <v>106</v>
      </c>
      <c r="I6" s="188">
        <v>93</v>
      </c>
      <c r="J6" s="188">
        <v>4898</v>
      </c>
      <c r="K6" s="188">
        <v>1643</v>
      </c>
      <c r="L6" s="188">
        <v>2293</v>
      </c>
      <c r="M6" s="188">
        <v>732</v>
      </c>
      <c r="N6" s="188">
        <v>109</v>
      </c>
      <c r="O6" s="188">
        <v>23</v>
      </c>
      <c r="P6" s="188">
        <v>1</v>
      </c>
      <c r="Q6" s="188">
        <v>2</v>
      </c>
      <c r="R6" s="188">
        <v>0</v>
      </c>
      <c r="S6" s="188">
        <v>0</v>
      </c>
      <c r="T6" s="178" t="s">
        <v>4</v>
      </c>
      <c r="U6" s="317" t="s">
        <v>128</v>
      </c>
    </row>
    <row r="7" spans="1:21" ht="24" customHeight="1">
      <c r="A7" s="315"/>
      <c r="B7" s="26" t="s">
        <v>5</v>
      </c>
      <c r="C7" s="191">
        <v>12139</v>
      </c>
      <c r="D7" s="192">
        <v>3682</v>
      </c>
      <c r="E7" s="193">
        <v>56579997</v>
      </c>
      <c r="F7" s="192">
        <v>8457</v>
      </c>
      <c r="G7" s="303">
        <f>ROUND(SUM('[1]data(1)'!K32:M32)/1000,0)</f>
        <v>43176807</v>
      </c>
      <c r="H7" s="191">
        <v>127</v>
      </c>
      <c r="I7" s="191">
        <v>91</v>
      </c>
      <c r="J7" s="191">
        <v>5508</v>
      </c>
      <c r="K7" s="191">
        <v>1928</v>
      </c>
      <c r="L7" s="191">
        <v>3109</v>
      </c>
      <c r="M7" s="191">
        <v>1164</v>
      </c>
      <c r="N7" s="191">
        <v>174</v>
      </c>
      <c r="O7" s="191">
        <v>30</v>
      </c>
      <c r="P7" s="191">
        <v>6</v>
      </c>
      <c r="Q7" s="191">
        <v>2</v>
      </c>
      <c r="R7" s="191">
        <v>0</v>
      </c>
      <c r="S7" s="191">
        <v>0</v>
      </c>
      <c r="T7" s="26" t="s">
        <v>5</v>
      </c>
      <c r="U7" s="317"/>
    </row>
    <row r="8" spans="1:21" ht="24" customHeight="1">
      <c r="A8" s="315"/>
      <c r="B8" s="26" t="s">
        <v>6</v>
      </c>
      <c r="C8" s="191">
        <v>14358</v>
      </c>
      <c r="D8" s="192">
        <v>4411</v>
      </c>
      <c r="E8" s="193">
        <v>65143527</v>
      </c>
      <c r="F8" s="192">
        <v>9947</v>
      </c>
      <c r="G8" s="303">
        <f>ROUND(SUM('[1]data(1)'!K33:M33)/1000,0)</f>
        <v>45078442</v>
      </c>
      <c r="H8" s="191">
        <v>155</v>
      </c>
      <c r="I8" s="191">
        <v>107</v>
      </c>
      <c r="J8" s="191">
        <v>6340</v>
      </c>
      <c r="K8" s="191">
        <v>2249</v>
      </c>
      <c r="L8" s="191">
        <v>3881</v>
      </c>
      <c r="M8" s="191">
        <v>1369</v>
      </c>
      <c r="N8" s="191">
        <v>212</v>
      </c>
      <c r="O8" s="191">
        <v>40</v>
      </c>
      <c r="P8" s="191">
        <v>3</v>
      </c>
      <c r="Q8" s="191">
        <v>2</v>
      </c>
      <c r="R8" s="191">
        <v>0</v>
      </c>
      <c r="S8" s="191">
        <v>0</v>
      </c>
      <c r="T8" s="26" t="s">
        <v>6</v>
      </c>
      <c r="U8" s="317"/>
    </row>
    <row r="9" spans="1:21" ht="24" customHeight="1">
      <c r="A9" s="315"/>
      <c r="B9" s="26" t="s">
        <v>7</v>
      </c>
      <c r="C9" s="191">
        <v>11114</v>
      </c>
      <c r="D9" s="192">
        <v>3419</v>
      </c>
      <c r="E9" s="193">
        <v>56683577</v>
      </c>
      <c r="F9" s="192">
        <v>7695</v>
      </c>
      <c r="G9" s="303">
        <f>ROUND(SUM('[1]data(1)'!K34:M34)/1000,0)</f>
        <v>30077917</v>
      </c>
      <c r="H9" s="191">
        <v>120</v>
      </c>
      <c r="I9" s="191">
        <v>104</v>
      </c>
      <c r="J9" s="191">
        <v>5112</v>
      </c>
      <c r="K9" s="191">
        <v>1795</v>
      </c>
      <c r="L9" s="191">
        <v>2889</v>
      </c>
      <c r="M9" s="191">
        <v>943</v>
      </c>
      <c r="N9" s="191">
        <v>128</v>
      </c>
      <c r="O9" s="191">
        <v>20</v>
      </c>
      <c r="P9" s="191">
        <v>2</v>
      </c>
      <c r="Q9" s="191">
        <v>1</v>
      </c>
      <c r="R9" s="191">
        <v>0</v>
      </c>
      <c r="S9" s="191">
        <v>0</v>
      </c>
      <c r="T9" s="26" t="s">
        <v>7</v>
      </c>
      <c r="U9" s="317"/>
    </row>
    <row r="10" spans="1:21" ht="24" customHeight="1">
      <c r="A10" s="315"/>
      <c r="B10" s="26" t="s">
        <v>8</v>
      </c>
      <c r="C10" s="191">
        <v>12763</v>
      </c>
      <c r="D10" s="192">
        <v>3786</v>
      </c>
      <c r="E10" s="193">
        <v>113338653</v>
      </c>
      <c r="F10" s="192">
        <v>8977</v>
      </c>
      <c r="G10" s="303">
        <f>ROUND(SUM('[1]data(1)'!K35:M35)/1000,0)</f>
        <v>36874216</v>
      </c>
      <c r="H10" s="191">
        <v>131</v>
      </c>
      <c r="I10" s="191">
        <v>98</v>
      </c>
      <c r="J10" s="191">
        <v>5939</v>
      </c>
      <c r="K10" s="191">
        <v>2088</v>
      </c>
      <c r="L10" s="191">
        <v>3409</v>
      </c>
      <c r="M10" s="191">
        <v>909</v>
      </c>
      <c r="N10" s="191">
        <v>154</v>
      </c>
      <c r="O10" s="191">
        <v>29</v>
      </c>
      <c r="P10" s="191">
        <v>3</v>
      </c>
      <c r="Q10" s="191">
        <v>2</v>
      </c>
      <c r="R10" s="191">
        <v>0</v>
      </c>
      <c r="S10" s="191">
        <v>1</v>
      </c>
      <c r="T10" s="26" t="s">
        <v>8</v>
      </c>
      <c r="U10" s="317"/>
    </row>
    <row r="11" spans="1:21" ht="24" customHeight="1">
      <c r="A11" s="315"/>
      <c r="B11" s="26" t="s">
        <v>9</v>
      </c>
      <c r="C11" s="191">
        <v>14930</v>
      </c>
      <c r="D11" s="192">
        <v>4650</v>
      </c>
      <c r="E11" s="193">
        <v>75107701</v>
      </c>
      <c r="F11" s="192">
        <v>10280</v>
      </c>
      <c r="G11" s="303">
        <f>ROUND(SUM('[1]data(1)'!K36:M36)/1000,0)</f>
        <v>48112997</v>
      </c>
      <c r="H11" s="191">
        <v>177</v>
      </c>
      <c r="I11" s="191">
        <v>156</v>
      </c>
      <c r="J11" s="191">
        <v>6581</v>
      </c>
      <c r="K11" s="191">
        <v>2151</v>
      </c>
      <c r="L11" s="191">
        <v>4176</v>
      </c>
      <c r="M11" s="191">
        <v>1376</v>
      </c>
      <c r="N11" s="191">
        <v>257</v>
      </c>
      <c r="O11" s="191">
        <v>52</v>
      </c>
      <c r="P11" s="191">
        <v>3</v>
      </c>
      <c r="Q11" s="191">
        <v>1</v>
      </c>
      <c r="R11" s="191">
        <v>0</v>
      </c>
      <c r="S11" s="191">
        <v>0</v>
      </c>
      <c r="T11" s="26" t="s">
        <v>9</v>
      </c>
      <c r="U11" s="317"/>
    </row>
    <row r="12" spans="1:21" ht="24" customHeight="1">
      <c r="A12" s="315"/>
      <c r="B12" s="26" t="s">
        <v>10</v>
      </c>
      <c r="C12" s="191">
        <v>5939</v>
      </c>
      <c r="D12" s="192">
        <v>1768</v>
      </c>
      <c r="E12" s="193">
        <v>22525255</v>
      </c>
      <c r="F12" s="192">
        <v>4171</v>
      </c>
      <c r="G12" s="303">
        <f>ROUND(SUM('[1]data(1)'!K37:M37)/1000,0)</f>
        <v>16566196</v>
      </c>
      <c r="H12" s="191">
        <v>89</v>
      </c>
      <c r="I12" s="191">
        <v>62</v>
      </c>
      <c r="J12" s="191">
        <v>2991</v>
      </c>
      <c r="K12" s="191">
        <v>930</v>
      </c>
      <c r="L12" s="191">
        <v>1375</v>
      </c>
      <c r="M12" s="191">
        <v>413</v>
      </c>
      <c r="N12" s="191">
        <v>66</v>
      </c>
      <c r="O12" s="191">
        <v>9</v>
      </c>
      <c r="P12" s="191">
        <v>3</v>
      </c>
      <c r="Q12" s="191">
        <v>1</v>
      </c>
      <c r="R12" s="191">
        <v>0</v>
      </c>
      <c r="S12" s="191">
        <v>0</v>
      </c>
      <c r="T12" s="26" t="s">
        <v>10</v>
      </c>
      <c r="U12" s="317"/>
    </row>
    <row r="13" spans="1:21" ht="24" customHeight="1">
      <c r="A13" s="315"/>
      <c r="B13" s="26" t="s">
        <v>11</v>
      </c>
      <c r="C13" s="191">
        <v>3889</v>
      </c>
      <c r="D13" s="192">
        <v>1168</v>
      </c>
      <c r="E13" s="193">
        <v>21698378</v>
      </c>
      <c r="F13" s="192">
        <v>2721</v>
      </c>
      <c r="G13" s="303">
        <f>ROUND(SUM('[1]data(1)'!K38:M38)/1000,0)</f>
        <v>12886233</v>
      </c>
      <c r="H13" s="191">
        <v>67</v>
      </c>
      <c r="I13" s="191">
        <v>45</v>
      </c>
      <c r="J13" s="191">
        <v>1906</v>
      </c>
      <c r="K13" s="191">
        <v>471</v>
      </c>
      <c r="L13" s="191">
        <v>1009</v>
      </c>
      <c r="M13" s="191">
        <v>316</v>
      </c>
      <c r="N13" s="191">
        <v>60</v>
      </c>
      <c r="O13" s="191">
        <v>15</v>
      </c>
      <c r="P13" s="191">
        <v>0</v>
      </c>
      <c r="Q13" s="191">
        <v>0</v>
      </c>
      <c r="R13" s="191">
        <v>0</v>
      </c>
      <c r="S13" s="191">
        <v>0</v>
      </c>
      <c r="T13" s="26" t="s">
        <v>11</v>
      </c>
      <c r="U13" s="317"/>
    </row>
    <row r="14" spans="1:21" ht="24" customHeight="1">
      <c r="A14" s="315"/>
      <c r="B14" s="26" t="s">
        <v>12</v>
      </c>
      <c r="C14" s="191">
        <v>14407</v>
      </c>
      <c r="D14" s="192">
        <v>4515</v>
      </c>
      <c r="E14" s="193">
        <v>114215158</v>
      </c>
      <c r="F14" s="192">
        <v>9892</v>
      </c>
      <c r="G14" s="303">
        <f>ROUND(SUM('[1]data(1)'!K39:M39)/1000,0)</f>
        <v>46264481</v>
      </c>
      <c r="H14" s="191">
        <v>269</v>
      </c>
      <c r="I14" s="191">
        <v>178</v>
      </c>
      <c r="J14" s="191">
        <v>6754</v>
      </c>
      <c r="K14" s="191">
        <v>2069</v>
      </c>
      <c r="L14" s="191">
        <v>3496</v>
      </c>
      <c r="M14" s="191">
        <v>1245</v>
      </c>
      <c r="N14" s="191">
        <v>270</v>
      </c>
      <c r="O14" s="191">
        <v>110</v>
      </c>
      <c r="P14" s="191">
        <v>7</v>
      </c>
      <c r="Q14" s="191">
        <v>7</v>
      </c>
      <c r="R14" s="191">
        <v>1</v>
      </c>
      <c r="S14" s="191">
        <v>1</v>
      </c>
      <c r="T14" s="26" t="s">
        <v>12</v>
      </c>
      <c r="U14" s="317"/>
    </row>
    <row r="15" spans="1:21" ht="24" customHeight="1">
      <c r="A15" s="315"/>
      <c r="B15" s="26" t="s">
        <v>13</v>
      </c>
      <c r="C15" s="191">
        <v>4598</v>
      </c>
      <c r="D15" s="192">
        <v>1293</v>
      </c>
      <c r="E15" s="193">
        <v>31464841</v>
      </c>
      <c r="F15" s="192">
        <v>3305</v>
      </c>
      <c r="G15" s="303">
        <f>ROUND(SUM('[1]data(1)'!K40:M40)/1000,0)</f>
        <v>17393577</v>
      </c>
      <c r="H15" s="191">
        <v>72</v>
      </c>
      <c r="I15" s="191">
        <v>48</v>
      </c>
      <c r="J15" s="191">
        <v>1989</v>
      </c>
      <c r="K15" s="191">
        <v>672</v>
      </c>
      <c r="L15" s="191">
        <v>1359</v>
      </c>
      <c r="M15" s="191">
        <v>348</v>
      </c>
      <c r="N15" s="191">
        <v>90</v>
      </c>
      <c r="O15" s="191">
        <v>14</v>
      </c>
      <c r="P15" s="191">
        <v>0</v>
      </c>
      <c r="Q15" s="191">
        <v>6</v>
      </c>
      <c r="R15" s="191">
        <v>0</v>
      </c>
      <c r="S15" s="191">
        <v>0</v>
      </c>
      <c r="T15" s="26" t="s">
        <v>13</v>
      </c>
      <c r="U15" s="317"/>
    </row>
    <row r="16" spans="1:21" ht="24" customHeight="1">
      <c r="A16" s="315"/>
      <c r="B16" s="26" t="s">
        <v>247</v>
      </c>
      <c r="C16" s="191">
        <v>8835</v>
      </c>
      <c r="D16" s="192">
        <v>2530</v>
      </c>
      <c r="E16" s="193">
        <v>83269268</v>
      </c>
      <c r="F16" s="192">
        <v>6305</v>
      </c>
      <c r="G16" s="303">
        <f>ROUND(SUM('[1]data(1)'!K41:M41)/1000,0)</f>
        <v>23967691</v>
      </c>
      <c r="H16" s="191">
        <v>117</v>
      </c>
      <c r="I16" s="191">
        <v>86</v>
      </c>
      <c r="J16" s="191">
        <v>4360</v>
      </c>
      <c r="K16" s="191">
        <v>1317</v>
      </c>
      <c r="L16" s="191">
        <v>2168</v>
      </c>
      <c r="M16" s="191">
        <v>567</v>
      </c>
      <c r="N16" s="191">
        <v>152</v>
      </c>
      <c r="O16" s="191">
        <v>54</v>
      </c>
      <c r="P16" s="191">
        <v>3</v>
      </c>
      <c r="Q16" s="191">
        <v>8</v>
      </c>
      <c r="R16" s="191">
        <v>2</v>
      </c>
      <c r="S16" s="191">
        <v>1</v>
      </c>
      <c r="T16" s="26" t="s">
        <v>247</v>
      </c>
      <c r="U16" s="317"/>
    </row>
    <row r="17" spans="1:21" ht="24" customHeight="1">
      <c r="A17" s="315"/>
      <c r="B17" s="26" t="s">
        <v>248</v>
      </c>
      <c r="C17" s="191">
        <v>27039</v>
      </c>
      <c r="D17" s="192">
        <v>9158</v>
      </c>
      <c r="E17" s="193">
        <v>869015644</v>
      </c>
      <c r="F17" s="192">
        <v>17881</v>
      </c>
      <c r="G17" s="303">
        <f>ROUND(SUM('[1]data(1)'!K42:M42)/1000,0)</f>
        <v>140483108</v>
      </c>
      <c r="H17" s="191">
        <v>560</v>
      </c>
      <c r="I17" s="191">
        <v>364</v>
      </c>
      <c r="J17" s="191">
        <v>10344</v>
      </c>
      <c r="K17" s="191">
        <v>3311</v>
      </c>
      <c r="L17" s="191">
        <v>7801</v>
      </c>
      <c r="M17" s="191">
        <v>2915</v>
      </c>
      <c r="N17" s="191">
        <v>1038</v>
      </c>
      <c r="O17" s="191">
        <v>543</v>
      </c>
      <c r="P17" s="191">
        <v>35</v>
      </c>
      <c r="Q17" s="191">
        <v>88</v>
      </c>
      <c r="R17" s="191">
        <v>13</v>
      </c>
      <c r="S17" s="191">
        <v>27</v>
      </c>
      <c r="T17" s="26" t="s">
        <v>248</v>
      </c>
      <c r="U17" s="317"/>
    </row>
    <row r="18" spans="1:21" s="3" customFormat="1" ht="24" customHeight="1">
      <c r="A18" s="316"/>
      <c r="B18" s="27" t="s">
        <v>14</v>
      </c>
      <c r="C18" s="194">
        <v>139911</v>
      </c>
      <c r="D18" s="195">
        <v>43278</v>
      </c>
      <c r="E18" s="196">
        <v>1555169047</v>
      </c>
      <c r="F18" s="195">
        <v>96633</v>
      </c>
      <c r="G18" s="304">
        <f>ROUND(SUM('[1]data(1)'!K31:M42)/1000,0)</f>
        <v>486336471</v>
      </c>
      <c r="H18" s="194">
        <v>1990</v>
      </c>
      <c r="I18" s="194">
        <v>1432</v>
      </c>
      <c r="J18" s="194">
        <v>62722</v>
      </c>
      <c r="K18" s="194">
        <v>20624</v>
      </c>
      <c r="L18" s="194">
        <v>36965</v>
      </c>
      <c r="M18" s="194">
        <v>12297</v>
      </c>
      <c r="N18" s="194">
        <v>2710</v>
      </c>
      <c r="O18" s="194">
        <v>939</v>
      </c>
      <c r="P18" s="194">
        <v>66</v>
      </c>
      <c r="Q18" s="194">
        <v>120</v>
      </c>
      <c r="R18" s="194">
        <v>16</v>
      </c>
      <c r="S18" s="194">
        <v>30</v>
      </c>
      <c r="T18" s="35" t="s">
        <v>14</v>
      </c>
      <c r="U18" s="318"/>
    </row>
    <row r="19" spans="1:21" s="3" customFormat="1" ht="12" customHeight="1">
      <c r="A19" s="20"/>
      <c r="B19" s="21"/>
      <c r="C19" s="197"/>
      <c r="D19" s="198"/>
      <c r="E19" s="198"/>
      <c r="F19" s="198"/>
      <c r="G19" s="305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22"/>
      <c r="U19" s="23"/>
    </row>
    <row r="20" spans="1:21" ht="24" customHeight="1">
      <c r="A20" s="319" t="s">
        <v>20</v>
      </c>
      <c r="B20" s="25" t="s">
        <v>15</v>
      </c>
      <c r="C20" s="199">
        <v>86</v>
      </c>
      <c r="D20" s="200">
        <v>40</v>
      </c>
      <c r="E20" s="201">
        <v>680192</v>
      </c>
      <c r="F20" s="200">
        <v>221</v>
      </c>
      <c r="G20" s="306">
        <f>ROUND(SUM('[1]data(1)'!O43:Q43)/1000,0)</f>
        <v>1037697</v>
      </c>
      <c r="H20" s="199">
        <v>1</v>
      </c>
      <c r="I20" s="199">
        <v>0</v>
      </c>
      <c r="J20" s="199">
        <v>47</v>
      </c>
      <c r="K20" s="199">
        <v>7</v>
      </c>
      <c r="L20" s="199">
        <v>23</v>
      </c>
      <c r="M20" s="199">
        <v>7</v>
      </c>
      <c r="N20" s="199">
        <v>1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25" t="s">
        <v>15</v>
      </c>
      <c r="U20" s="311" t="s">
        <v>20</v>
      </c>
    </row>
    <row r="21" spans="1:21" ht="24" customHeight="1">
      <c r="A21" s="320"/>
      <c r="B21" s="26" t="s">
        <v>16</v>
      </c>
      <c r="C21" s="191">
        <v>89</v>
      </c>
      <c r="D21" s="192">
        <v>42</v>
      </c>
      <c r="E21" s="193">
        <v>1032375</v>
      </c>
      <c r="F21" s="192">
        <v>218</v>
      </c>
      <c r="G21" s="303">
        <f>ROUND(SUM('[1]data(1)'!O44:Q44)/1000,0)</f>
        <v>3771730</v>
      </c>
      <c r="H21" s="191">
        <v>1</v>
      </c>
      <c r="I21" s="191">
        <v>0</v>
      </c>
      <c r="J21" s="191">
        <v>41</v>
      </c>
      <c r="K21" s="191">
        <v>17</v>
      </c>
      <c r="L21" s="191">
        <v>18</v>
      </c>
      <c r="M21" s="191">
        <v>9</v>
      </c>
      <c r="N21" s="191">
        <v>3</v>
      </c>
      <c r="O21" s="191">
        <v>0</v>
      </c>
      <c r="P21" s="191">
        <v>0</v>
      </c>
      <c r="Q21" s="191">
        <v>0</v>
      </c>
      <c r="R21" s="191">
        <v>0</v>
      </c>
      <c r="S21" s="191">
        <v>0</v>
      </c>
      <c r="T21" s="26" t="s">
        <v>16</v>
      </c>
      <c r="U21" s="312"/>
    </row>
    <row r="22" spans="1:21" ht="24" customHeight="1">
      <c r="A22" s="320"/>
      <c r="B22" s="26" t="s">
        <v>17</v>
      </c>
      <c r="C22" s="191">
        <v>167</v>
      </c>
      <c r="D22" s="192">
        <v>58</v>
      </c>
      <c r="E22" s="193">
        <v>1797170</v>
      </c>
      <c r="F22" s="192">
        <v>345</v>
      </c>
      <c r="G22" s="303">
        <f>ROUND(SUM('[1]data(1)'!O45:Q45)/1000,0)</f>
        <v>8804891</v>
      </c>
      <c r="H22" s="191">
        <v>5</v>
      </c>
      <c r="I22" s="191">
        <v>2</v>
      </c>
      <c r="J22" s="191">
        <v>82</v>
      </c>
      <c r="K22" s="191">
        <v>27</v>
      </c>
      <c r="L22" s="191">
        <v>33</v>
      </c>
      <c r="M22" s="191">
        <v>12</v>
      </c>
      <c r="N22" s="191">
        <v>5</v>
      </c>
      <c r="O22" s="191">
        <v>1</v>
      </c>
      <c r="P22" s="191">
        <v>0</v>
      </c>
      <c r="Q22" s="191">
        <v>0</v>
      </c>
      <c r="R22" s="191">
        <v>0</v>
      </c>
      <c r="S22" s="191">
        <v>0</v>
      </c>
      <c r="T22" s="26" t="s">
        <v>17</v>
      </c>
      <c r="U22" s="312"/>
    </row>
    <row r="23" spans="1:21" ht="24" customHeight="1">
      <c r="A23" s="320"/>
      <c r="B23" s="26" t="s">
        <v>18</v>
      </c>
      <c r="C23" s="191">
        <v>136</v>
      </c>
      <c r="D23" s="192">
        <v>30</v>
      </c>
      <c r="E23" s="193">
        <v>1313674</v>
      </c>
      <c r="F23" s="192">
        <v>244</v>
      </c>
      <c r="G23" s="303">
        <f>ROUND(SUM('[1]data(1)'!O46:Q46)/1000,0)</f>
        <v>6495273</v>
      </c>
      <c r="H23" s="191">
        <v>2</v>
      </c>
      <c r="I23" s="191">
        <v>0</v>
      </c>
      <c r="J23" s="191">
        <v>65</v>
      </c>
      <c r="K23" s="191">
        <v>23</v>
      </c>
      <c r="L23" s="191">
        <v>24</v>
      </c>
      <c r="M23" s="191">
        <v>18</v>
      </c>
      <c r="N23" s="191">
        <v>1</v>
      </c>
      <c r="O23" s="191">
        <v>2</v>
      </c>
      <c r="P23" s="191">
        <v>0</v>
      </c>
      <c r="Q23" s="191">
        <v>1</v>
      </c>
      <c r="R23" s="191">
        <v>0</v>
      </c>
      <c r="S23" s="191">
        <v>0</v>
      </c>
      <c r="T23" s="26" t="s">
        <v>18</v>
      </c>
      <c r="U23" s="312"/>
    </row>
    <row r="24" spans="1:21" ht="24" customHeight="1">
      <c r="A24" s="320"/>
      <c r="B24" s="26" t="s">
        <v>249</v>
      </c>
      <c r="C24" s="191">
        <v>182</v>
      </c>
      <c r="D24" s="192">
        <v>43</v>
      </c>
      <c r="E24" s="193">
        <v>754514</v>
      </c>
      <c r="F24" s="192">
        <v>278</v>
      </c>
      <c r="G24" s="303">
        <f>ROUND(SUM('[1]data(1)'!O47:Q47)/1000,0)</f>
        <v>2299777</v>
      </c>
      <c r="H24" s="191">
        <v>3</v>
      </c>
      <c r="I24" s="191">
        <v>1</v>
      </c>
      <c r="J24" s="191">
        <v>85</v>
      </c>
      <c r="K24" s="191">
        <v>27</v>
      </c>
      <c r="L24" s="191">
        <v>46</v>
      </c>
      <c r="M24" s="191">
        <v>17</v>
      </c>
      <c r="N24" s="191">
        <v>2</v>
      </c>
      <c r="O24" s="191">
        <v>1</v>
      </c>
      <c r="P24" s="191">
        <v>0</v>
      </c>
      <c r="Q24" s="191">
        <v>0</v>
      </c>
      <c r="R24" s="191">
        <v>0</v>
      </c>
      <c r="S24" s="191">
        <v>0</v>
      </c>
      <c r="T24" s="26" t="s">
        <v>249</v>
      </c>
      <c r="U24" s="312"/>
    </row>
    <row r="25" spans="1:21" ht="24" customHeight="1">
      <c r="A25" s="320"/>
      <c r="B25" s="26" t="s">
        <v>250</v>
      </c>
      <c r="C25" s="191">
        <v>325</v>
      </c>
      <c r="D25" s="192">
        <v>86</v>
      </c>
      <c r="E25" s="193">
        <v>3659881</v>
      </c>
      <c r="F25" s="192">
        <v>372</v>
      </c>
      <c r="G25" s="303">
        <f>ROUND(SUM('[1]data(1)'!O48:Q48)/1000,0)</f>
        <v>5468409</v>
      </c>
      <c r="H25" s="191">
        <v>8</v>
      </c>
      <c r="I25" s="191">
        <v>2</v>
      </c>
      <c r="J25" s="191">
        <v>134</v>
      </c>
      <c r="K25" s="191">
        <v>38</v>
      </c>
      <c r="L25" s="191">
        <v>89</v>
      </c>
      <c r="M25" s="191">
        <v>33</v>
      </c>
      <c r="N25" s="191">
        <v>11</v>
      </c>
      <c r="O25" s="191">
        <v>9</v>
      </c>
      <c r="P25" s="191">
        <v>0</v>
      </c>
      <c r="Q25" s="191">
        <v>1</v>
      </c>
      <c r="R25" s="191">
        <v>0</v>
      </c>
      <c r="S25" s="191">
        <v>0</v>
      </c>
      <c r="T25" s="26" t="s">
        <v>250</v>
      </c>
      <c r="U25" s="312"/>
    </row>
    <row r="26" spans="1:21" s="3" customFormat="1" ht="24" customHeight="1" thickBot="1">
      <c r="A26" s="321"/>
      <c r="B26" s="28" t="s">
        <v>14</v>
      </c>
      <c r="C26" s="202">
        <v>985</v>
      </c>
      <c r="D26" s="203">
        <v>299</v>
      </c>
      <c r="E26" s="204">
        <v>9237807</v>
      </c>
      <c r="F26" s="203">
        <v>1678</v>
      </c>
      <c r="G26" s="307">
        <f>ROUND(SUM('[1]data(1)'!O43:Q48)/1000,0)</f>
        <v>27877777</v>
      </c>
      <c r="H26" s="202">
        <v>20</v>
      </c>
      <c r="I26" s="202">
        <v>5</v>
      </c>
      <c r="J26" s="202">
        <v>454</v>
      </c>
      <c r="K26" s="202">
        <v>139</v>
      </c>
      <c r="L26" s="202">
        <v>233</v>
      </c>
      <c r="M26" s="202">
        <v>96</v>
      </c>
      <c r="N26" s="202">
        <v>23</v>
      </c>
      <c r="O26" s="202">
        <v>13</v>
      </c>
      <c r="P26" s="202">
        <v>0</v>
      </c>
      <c r="Q26" s="202">
        <v>2</v>
      </c>
      <c r="R26" s="202">
        <v>0</v>
      </c>
      <c r="S26" s="202">
        <v>0</v>
      </c>
      <c r="T26" s="36" t="s">
        <v>14</v>
      </c>
      <c r="U26" s="313"/>
    </row>
    <row r="27" spans="1:21" s="3" customFormat="1" ht="24" customHeight="1" thickBot="1" thickTop="1">
      <c r="A27" s="309" t="s">
        <v>38</v>
      </c>
      <c r="B27" s="310"/>
      <c r="C27" s="205">
        <v>140896</v>
      </c>
      <c r="D27" s="206">
        <v>43577</v>
      </c>
      <c r="E27" s="207">
        <v>1564406854</v>
      </c>
      <c r="F27" s="206">
        <v>98311</v>
      </c>
      <c r="G27" s="308">
        <f>ROUND((SUM('[1]data(1)'!K31:M42)+SUM('[1]data(1)'!O43:Q48))/1000,0)</f>
        <v>514214247</v>
      </c>
      <c r="H27" s="205">
        <v>2010</v>
      </c>
      <c r="I27" s="205">
        <v>1437</v>
      </c>
      <c r="J27" s="205">
        <v>63176</v>
      </c>
      <c r="K27" s="205">
        <v>20763</v>
      </c>
      <c r="L27" s="205">
        <v>37198</v>
      </c>
      <c r="M27" s="205">
        <v>12393</v>
      </c>
      <c r="N27" s="205">
        <v>2733</v>
      </c>
      <c r="O27" s="205">
        <v>952</v>
      </c>
      <c r="P27" s="205">
        <v>66</v>
      </c>
      <c r="Q27" s="205">
        <v>122</v>
      </c>
      <c r="R27" s="205">
        <v>16</v>
      </c>
      <c r="S27" s="205">
        <v>30</v>
      </c>
      <c r="T27" s="332" t="s">
        <v>19</v>
      </c>
      <c r="U27" s="333"/>
    </row>
    <row r="28" spans="1:21" ht="6" customHeight="1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</row>
    <row r="29" spans="1:21" ht="29.25" customHeight="1">
      <c r="A29" s="325" t="s">
        <v>371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</row>
  </sheetData>
  <sheetProtection/>
  <mergeCells count="15">
    <mergeCell ref="A1:U1"/>
    <mergeCell ref="A3:B4"/>
    <mergeCell ref="C3:C4"/>
    <mergeCell ref="D3:E3"/>
    <mergeCell ref="F3:G3"/>
    <mergeCell ref="H3:S3"/>
    <mergeCell ref="T3:U4"/>
    <mergeCell ref="A28:U28"/>
    <mergeCell ref="A29:U29"/>
    <mergeCell ref="A6:A18"/>
    <mergeCell ref="U6:U18"/>
    <mergeCell ref="A20:A26"/>
    <mergeCell ref="U20:U26"/>
    <mergeCell ref="A27:B27"/>
    <mergeCell ref="T27:U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9">
      <selection activeCell="G31" sqref="G31"/>
    </sheetView>
  </sheetViews>
  <sheetFormatPr defaultColWidth="10.625" defaultRowHeight="13.5"/>
  <cols>
    <col min="1" max="1" width="3.625" style="1" customWidth="1"/>
    <col min="2" max="2" width="17.25390625" style="1" bestFit="1" customWidth="1"/>
    <col min="3" max="4" width="9.50390625" style="1" customWidth="1"/>
    <col min="5" max="5" width="14.00390625" style="1" customWidth="1"/>
    <col min="6" max="6" width="9.50390625" style="1" customWidth="1"/>
    <col min="7" max="7" width="14.00390625" style="1" customWidth="1"/>
    <col min="8" max="19" width="8.125" style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133</v>
      </c>
    </row>
    <row r="2" spans="1:22" s="2" customFormat="1" ht="15" customHeight="1">
      <c r="A2" s="341" t="s">
        <v>70</v>
      </c>
      <c r="B2" s="342"/>
      <c r="C2" s="322" t="s">
        <v>251</v>
      </c>
      <c r="D2" s="324" t="s">
        <v>39</v>
      </c>
      <c r="E2" s="324"/>
      <c r="F2" s="324" t="s">
        <v>71</v>
      </c>
      <c r="G2" s="324"/>
      <c r="H2" s="324" t="s">
        <v>124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37" t="s">
        <v>70</v>
      </c>
      <c r="U2" s="338"/>
      <c r="V2" s="8"/>
    </row>
    <row r="3" spans="1:21" s="2" customFormat="1" ht="22.5">
      <c r="A3" s="343"/>
      <c r="B3" s="344"/>
      <c r="C3" s="323"/>
      <c r="D3" s="97" t="s">
        <v>0</v>
      </c>
      <c r="E3" s="98" t="s">
        <v>40</v>
      </c>
      <c r="F3" s="97" t="s">
        <v>0</v>
      </c>
      <c r="G3" s="98" t="s">
        <v>1</v>
      </c>
      <c r="H3" s="14" t="s">
        <v>26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34</v>
      </c>
      <c r="Q3" s="15" t="s">
        <v>35</v>
      </c>
      <c r="R3" s="15" t="s">
        <v>36</v>
      </c>
      <c r="S3" s="16" t="s">
        <v>37</v>
      </c>
      <c r="T3" s="339"/>
      <c r="U3" s="340"/>
    </row>
    <row r="4" spans="1:21" s="7" customFormat="1" ht="12" customHeight="1">
      <c r="A4" s="73"/>
      <c r="B4" s="74"/>
      <c r="C4" s="76" t="s">
        <v>2</v>
      </c>
      <c r="D4" s="80"/>
      <c r="E4" s="81" t="s">
        <v>3</v>
      </c>
      <c r="F4" s="80"/>
      <c r="G4" s="81" t="s">
        <v>3</v>
      </c>
      <c r="H4" s="80" t="s">
        <v>2</v>
      </c>
      <c r="I4" s="82" t="s">
        <v>2</v>
      </c>
      <c r="J4" s="82" t="s">
        <v>2</v>
      </c>
      <c r="K4" s="82" t="s">
        <v>2</v>
      </c>
      <c r="L4" s="82" t="s">
        <v>2</v>
      </c>
      <c r="M4" s="82" t="s">
        <v>2</v>
      </c>
      <c r="N4" s="82" t="s">
        <v>2</v>
      </c>
      <c r="O4" s="82" t="s">
        <v>2</v>
      </c>
      <c r="P4" s="82" t="s">
        <v>2</v>
      </c>
      <c r="Q4" s="82" t="s">
        <v>2</v>
      </c>
      <c r="R4" s="82" t="s">
        <v>2</v>
      </c>
      <c r="S4" s="83" t="s">
        <v>2</v>
      </c>
      <c r="T4" s="78"/>
      <c r="U4" s="79"/>
    </row>
    <row r="5" spans="1:21" ht="15" customHeight="1">
      <c r="A5" s="345" t="s">
        <v>125</v>
      </c>
      <c r="B5" s="29" t="s">
        <v>126</v>
      </c>
      <c r="C5" s="189">
        <v>3057</v>
      </c>
      <c r="D5" s="208">
        <v>761</v>
      </c>
      <c r="E5" s="209">
        <v>22005856</v>
      </c>
      <c r="F5" s="208">
        <v>2321</v>
      </c>
      <c r="G5" s="209">
        <v>14369993</v>
      </c>
      <c r="H5" s="208">
        <v>32</v>
      </c>
      <c r="I5" s="210">
        <v>36</v>
      </c>
      <c r="J5" s="210">
        <v>1076</v>
      </c>
      <c r="K5" s="210">
        <v>455</v>
      </c>
      <c r="L5" s="210">
        <v>1002</v>
      </c>
      <c r="M5" s="210">
        <v>308</v>
      </c>
      <c r="N5" s="210">
        <v>109</v>
      </c>
      <c r="O5" s="210">
        <v>34</v>
      </c>
      <c r="P5" s="210">
        <v>1</v>
      </c>
      <c r="Q5" s="210">
        <v>4</v>
      </c>
      <c r="R5" s="210">
        <v>0</v>
      </c>
      <c r="S5" s="211">
        <v>0</v>
      </c>
      <c r="T5" s="32" t="s">
        <v>97</v>
      </c>
      <c r="U5" s="334" t="s">
        <v>125</v>
      </c>
    </row>
    <row r="6" spans="1:21" ht="15" customHeight="1">
      <c r="A6" s="346"/>
      <c r="B6" s="30"/>
      <c r="C6" s="212"/>
      <c r="D6" s="213"/>
      <c r="E6" s="214"/>
      <c r="F6" s="213"/>
      <c r="G6" s="214"/>
      <c r="H6" s="213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6"/>
      <c r="T6" s="24"/>
      <c r="U6" s="335"/>
    </row>
    <row r="7" spans="1:21" ht="15" customHeight="1">
      <c r="A7" s="346"/>
      <c r="B7" s="47" t="s">
        <v>98</v>
      </c>
      <c r="C7" s="217">
        <v>71</v>
      </c>
      <c r="D7" s="218">
        <v>16</v>
      </c>
      <c r="E7" s="219">
        <v>29187086</v>
      </c>
      <c r="F7" s="218">
        <v>56</v>
      </c>
      <c r="G7" s="219">
        <v>186389</v>
      </c>
      <c r="H7" s="218">
        <v>1</v>
      </c>
      <c r="I7" s="220">
        <v>0</v>
      </c>
      <c r="J7" s="220">
        <v>24</v>
      </c>
      <c r="K7" s="220">
        <v>6</v>
      </c>
      <c r="L7" s="220">
        <v>28</v>
      </c>
      <c r="M7" s="220">
        <v>5</v>
      </c>
      <c r="N7" s="220">
        <v>5</v>
      </c>
      <c r="O7" s="220">
        <v>0</v>
      </c>
      <c r="P7" s="220">
        <v>0</v>
      </c>
      <c r="Q7" s="220">
        <v>0</v>
      </c>
      <c r="R7" s="220">
        <v>0</v>
      </c>
      <c r="S7" s="221">
        <v>2</v>
      </c>
      <c r="T7" s="48" t="s">
        <v>98</v>
      </c>
      <c r="U7" s="335"/>
    </row>
    <row r="8" spans="1:21" ht="15" customHeight="1">
      <c r="A8" s="346"/>
      <c r="B8" s="49" t="s">
        <v>52</v>
      </c>
      <c r="C8" s="222">
        <v>166</v>
      </c>
      <c r="D8" s="223">
        <v>43</v>
      </c>
      <c r="E8" s="224">
        <v>836112</v>
      </c>
      <c r="F8" s="223">
        <v>125</v>
      </c>
      <c r="G8" s="224">
        <v>1008432</v>
      </c>
      <c r="H8" s="223">
        <v>4</v>
      </c>
      <c r="I8" s="225">
        <v>3</v>
      </c>
      <c r="J8" s="225">
        <v>48</v>
      </c>
      <c r="K8" s="225">
        <v>23</v>
      </c>
      <c r="L8" s="225">
        <v>69</v>
      </c>
      <c r="M8" s="225">
        <v>13</v>
      </c>
      <c r="N8" s="225">
        <v>6</v>
      </c>
      <c r="O8" s="225">
        <v>0</v>
      </c>
      <c r="P8" s="225">
        <v>0</v>
      </c>
      <c r="Q8" s="225">
        <v>0</v>
      </c>
      <c r="R8" s="225">
        <v>0</v>
      </c>
      <c r="S8" s="226">
        <v>0</v>
      </c>
      <c r="T8" s="50" t="s">
        <v>52</v>
      </c>
      <c r="U8" s="335"/>
    </row>
    <row r="9" spans="1:21" ht="15" customHeight="1">
      <c r="A9" s="346"/>
      <c r="B9" s="49" t="s">
        <v>99</v>
      </c>
      <c r="C9" s="222">
        <v>18</v>
      </c>
      <c r="D9" s="223" t="s">
        <v>370</v>
      </c>
      <c r="E9" s="224" t="s">
        <v>370</v>
      </c>
      <c r="F9" s="223" t="s">
        <v>370</v>
      </c>
      <c r="G9" s="224" t="s">
        <v>370</v>
      </c>
      <c r="H9" s="223">
        <v>0</v>
      </c>
      <c r="I9" s="225">
        <v>0</v>
      </c>
      <c r="J9" s="225">
        <v>8</v>
      </c>
      <c r="K9" s="225">
        <v>2</v>
      </c>
      <c r="L9" s="225">
        <v>5</v>
      </c>
      <c r="M9" s="225">
        <v>3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6">
        <v>0</v>
      </c>
      <c r="T9" s="50" t="s">
        <v>99</v>
      </c>
      <c r="U9" s="335"/>
    </row>
    <row r="10" spans="1:21" ht="15" customHeight="1">
      <c r="A10" s="346"/>
      <c r="B10" s="49" t="s">
        <v>100</v>
      </c>
      <c r="C10" s="222">
        <v>75</v>
      </c>
      <c r="D10" s="223">
        <v>10</v>
      </c>
      <c r="E10" s="224">
        <v>768080</v>
      </c>
      <c r="F10" s="223">
        <v>67</v>
      </c>
      <c r="G10" s="224">
        <v>1171336</v>
      </c>
      <c r="H10" s="223">
        <v>1</v>
      </c>
      <c r="I10" s="225">
        <v>0</v>
      </c>
      <c r="J10" s="225">
        <v>25</v>
      </c>
      <c r="K10" s="225">
        <v>4</v>
      </c>
      <c r="L10" s="225">
        <v>35</v>
      </c>
      <c r="M10" s="225">
        <v>5</v>
      </c>
      <c r="N10" s="225">
        <v>4</v>
      </c>
      <c r="O10" s="225">
        <v>1</v>
      </c>
      <c r="P10" s="225">
        <v>0</v>
      </c>
      <c r="Q10" s="225">
        <v>0</v>
      </c>
      <c r="R10" s="225">
        <v>0</v>
      </c>
      <c r="S10" s="226">
        <v>0</v>
      </c>
      <c r="T10" s="50" t="s">
        <v>100</v>
      </c>
      <c r="U10" s="335"/>
    </row>
    <row r="11" spans="1:21" ht="15" customHeight="1">
      <c r="A11" s="346"/>
      <c r="B11" s="49" t="s">
        <v>101</v>
      </c>
      <c r="C11" s="222">
        <v>144</v>
      </c>
      <c r="D11" s="223">
        <v>36</v>
      </c>
      <c r="E11" s="224">
        <v>994454</v>
      </c>
      <c r="F11" s="223">
        <v>110</v>
      </c>
      <c r="G11" s="224">
        <v>691885</v>
      </c>
      <c r="H11" s="223">
        <v>1</v>
      </c>
      <c r="I11" s="225">
        <v>0</v>
      </c>
      <c r="J11" s="225">
        <v>52</v>
      </c>
      <c r="K11" s="225">
        <v>18</v>
      </c>
      <c r="L11" s="225">
        <v>52</v>
      </c>
      <c r="M11" s="225">
        <v>16</v>
      </c>
      <c r="N11" s="225">
        <v>3</v>
      </c>
      <c r="O11" s="225">
        <v>2</v>
      </c>
      <c r="P11" s="225">
        <v>0</v>
      </c>
      <c r="Q11" s="225">
        <v>0</v>
      </c>
      <c r="R11" s="225">
        <v>0</v>
      </c>
      <c r="S11" s="226">
        <v>0</v>
      </c>
      <c r="T11" s="50" t="s">
        <v>101</v>
      </c>
      <c r="U11" s="335"/>
    </row>
    <row r="12" spans="1:21" ht="15" customHeight="1">
      <c r="A12" s="346"/>
      <c r="B12" s="51" t="s">
        <v>102</v>
      </c>
      <c r="C12" s="227">
        <v>1629</v>
      </c>
      <c r="D12" s="228">
        <v>389</v>
      </c>
      <c r="E12" s="229">
        <v>13151296</v>
      </c>
      <c r="F12" s="228">
        <v>1256</v>
      </c>
      <c r="G12" s="229">
        <v>13081732</v>
      </c>
      <c r="H12" s="228">
        <v>10</v>
      </c>
      <c r="I12" s="230">
        <v>14</v>
      </c>
      <c r="J12" s="230">
        <v>676</v>
      </c>
      <c r="K12" s="230">
        <v>171</v>
      </c>
      <c r="L12" s="230">
        <v>602</v>
      </c>
      <c r="M12" s="230">
        <v>121</v>
      </c>
      <c r="N12" s="230">
        <v>24</v>
      </c>
      <c r="O12" s="230">
        <v>9</v>
      </c>
      <c r="P12" s="230">
        <v>1</v>
      </c>
      <c r="Q12" s="230">
        <v>1</v>
      </c>
      <c r="R12" s="230">
        <v>0</v>
      </c>
      <c r="S12" s="231">
        <v>0</v>
      </c>
      <c r="T12" s="52" t="s">
        <v>102</v>
      </c>
      <c r="U12" s="335"/>
    </row>
    <row r="13" spans="1:21" ht="15" customHeight="1">
      <c r="A13" s="346"/>
      <c r="B13" s="30"/>
      <c r="C13" s="212"/>
      <c r="D13" s="213"/>
      <c r="E13" s="214"/>
      <c r="F13" s="213"/>
      <c r="G13" s="214"/>
      <c r="H13" s="213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6"/>
      <c r="T13" s="24"/>
      <c r="U13" s="335"/>
    </row>
    <row r="14" spans="1:21" ht="15" customHeight="1">
      <c r="A14" s="346"/>
      <c r="B14" s="47" t="s">
        <v>103</v>
      </c>
      <c r="C14" s="217">
        <v>921</v>
      </c>
      <c r="D14" s="218">
        <v>213</v>
      </c>
      <c r="E14" s="219">
        <v>7182010</v>
      </c>
      <c r="F14" s="218">
        <v>716</v>
      </c>
      <c r="G14" s="219">
        <v>7858049</v>
      </c>
      <c r="H14" s="218">
        <v>5</v>
      </c>
      <c r="I14" s="220">
        <v>9</v>
      </c>
      <c r="J14" s="220">
        <v>282</v>
      </c>
      <c r="K14" s="220">
        <v>165</v>
      </c>
      <c r="L14" s="220">
        <v>317</v>
      </c>
      <c r="M14" s="220">
        <v>101</v>
      </c>
      <c r="N14" s="220">
        <v>33</v>
      </c>
      <c r="O14" s="220">
        <v>7</v>
      </c>
      <c r="P14" s="220">
        <v>1</v>
      </c>
      <c r="Q14" s="220">
        <v>0</v>
      </c>
      <c r="R14" s="220">
        <v>1</v>
      </c>
      <c r="S14" s="221">
        <v>0</v>
      </c>
      <c r="T14" s="48" t="s">
        <v>103</v>
      </c>
      <c r="U14" s="335"/>
    </row>
    <row r="15" spans="1:21" ht="15" customHeight="1">
      <c r="A15" s="346"/>
      <c r="B15" s="49" t="s">
        <v>104</v>
      </c>
      <c r="C15" s="222">
        <v>864</v>
      </c>
      <c r="D15" s="223">
        <v>159</v>
      </c>
      <c r="E15" s="224">
        <v>1552031</v>
      </c>
      <c r="F15" s="223">
        <v>710</v>
      </c>
      <c r="G15" s="224">
        <v>4653389</v>
      </c>
      <c r="H15" s="223">
        <v>4</v>
      </c>
      <c r="I15" s="225">
        <v>3</v>
      </c>
      <c r="J15" s="225">
        <v>375</v>
      </c>
      <c r="K15" s="225">
        <v>161</v>
      </c>
      <c r="L15" s="225">
        <v>243</v>
      </c>
      <c r="M15" s="225">
        <v>56</v>
      </c>
      <c r="N15" s="225">
        <v>18</v>
      </c>
      <c r="O15" s="225">
        <v>4</v>
      </c>
      <c r="P15" s="225">
        <v>0</v>
      </c>
      <c r="Q15" s="225">
        <v>0</v>
      </c>
      <c r="R15" s="225">
        <v>0</v>
      </c>
      <c r="S15" s="226">
        <v>0</v>
      </c>
      <c r="T15" s="50" t="s">
        <v>104</v>
      </c>
      <c r="U15" s="335"/>
    </row>
    <row r="16" spans="1:21" ht="15" customHeight="1">
      <c r="A16" s="346"/>
      <c r="B16" s="49" t="s">
        <v>105</v>
      </c>
      <c r="C16" s="222">
        <v>298</v>
      </c>
      <c r="D16" s="223">
        <v>112</v>
      </c>
      <c r="E16" s="224">
        <v>5118799</v>
      </c>
      <c r="F16" s="223">
        <v>187</v>
      </c>
      <c r="G16" s="224">
        <v>1646318</v>
      </c>
      <c r="H16" s="223">
        <v>2</v>
      </c>
      <c r="I16" s="225">
        <v>0</v>
      </c>
      <c r="J16" s="225">
        <v>72</v>
      </c>
      <c r="K16" s="225">
        <v>43</v>
      </c>
      <c r="L16" s="225">
        <v>114</v>
      </c>
      <c r="M16" s="225">
        <v>44</v>
      </c>
      <c r="N16" s="225">
        <v>17</v>
      </c>
      <c r="O16" s="225">
        <v>4</v>
      </c>
      <c r="P16" s="225">
        <v>1</v>
      </c>
      <c r="Q16" s="225">
        <v>1</v>
      </c>
      <c r="R16" s="225">
        <v>0</v>
      </c>
      <c r="S16" s="226">
        <v>0</v>
      </c>
      <c r="T16" s="50" t="s">
        <v>105</v>
      </c>
      <c r="U16" s="335"/>
    </row>
    <row r="17" spans="1:21" ht="15" customHeight="1">
      <c r="A17" s="346"/>
      <c r="B17" s="51" t="s">
        <v>106</v>
      </c>
      <c r="C17" s="227">
        <v>1242</v>
      </c>
      <c r="D17" s="228">
        <v>301</v>
      </c>
      <c r="E17" s="229">
        <v>7523715</v>
      </c>
      <c r="F17" s="228">
        <v>948</v>
      </c>
      <c r="G17" s="229">
        <v>3760294</v>
      </c>
      <c r="H17" s="228">
        <v>18</v>
      </c>
      <c r="I17" s="230">
        <v>4</v>
      </c>
      <c r="J17" s="230">
        <v>478</v>
      </c>
      <c r="K17" s="230">
        <v>149</v>
      </c>
      <c r="L17" s="230">
        <v>436</v>
      </c>
      <c r="M17" s="230">
        <v>122</v>
      </c>
      <c r="N17" s="230">
        <v>29</v>
      </c>
      <c r="O17" s="230">
        <v>5</v>
      </c>
      <c r="P17" s="230">
        <v>1</v>
      </c>
      <c r="Q17" s="230">
        <v>0</v>
      </c>
      <c r="R17" s="230">
        <v>0</v>
      </c>
      <c r="S17" s="231">
        <v>0</v>
      </c>
      <c r="T17" s="52" t="s">
        <v>106</v>
      </c>
      <c r="U17" s="335"/>
    </row>
    <row r="18" spans="1:21" ht="15" customHeight="1">
      <c r="A18" s="346"/>
      <c r="B18" s="30"/>
      <c r="C18" s="212"/>
      <c r="D18" s="213"/>
      <c r="E18" s="214"/>
      <c r="F18" s="213"/>
      <c r="G18" s="214"/>
      <c r="H18" s="213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6"/>
      <c r="T18" s="24"/>
      <c r="U18" s="335"/>
    </row>
    <row r="19" spans="1:21" ht="15" customHeight="1">
      <c r="A19" s="346"/>
      <c r="B19" s="47" t="s">
        <v>107</v>
      </c>
      <c r="C19" s="217">
        <v>363</v>
      </c>
      <c r="D19" s="218">
        <v>164</v>
      </c>
      <c r="E19" s="219">
        <v>83858972</v>
      </c>
      <c r="F19" s="218">
        <v>202</v>
      </c>
      <c r="G19" s="219">
        <v>5443137</v>
      </c>
      <c r="H19" s="218">
        <v>2</v>
      </c>
      <c r="I19" s="220">
        <v>3</v>
      </c>
      <c r="J19" s="220">
        <v>57</v>
      </c>
      <c r="K19" s="220">
        <v>23</v>
      </c>
      <c r="L19" s="220">
        <v>141</v>
      </c>
      <c r="M19" s="220">
        <v>59</v>
      </c>
      <c r="N19" s="220">
        <v>28</v>
      </c>
      <c r="O19" s="220">
        <v>24</v>
      </c>
      <c r="P19" s="220">
        <v>4</v>
      </c>
      <c r="Q19" s="220">
        <v>16</v>
      </c>
      <c r="R19" s="220">
        <v>1</v>
      </c>
      <c r="S19" s="221">
        <v>5</v>
      </c>
      <c r="T19" s="48" t="s">
        <v>107</v>
      </c>
      <c r="U19" s="335"/>
    </row>
    <row r="20" spans="1:21" ht="15" customHeight="1">
      <c r="A20" s="346"/>
      <c r="B20" s="49" t="s">
        <v>108</v>
      </c>
      <c r="C20" s="222">
        <v>48</v>
      </c>
      <c r="D20" s="223">
        <v>24</v>
      </c>
      <c r="E20" s="224">
        <v>1603902</v>
      </c>
      <c r="F20" s="223">
        <v>24</v>
      </c>
      <c r="G20" s="224">
        <v>201314</v>
      </c>
      <c r="H20" s="223">
        <v>0</v>
      </c>
      <c r="I20" s="225">
        <v>0</v>
      </c>
      <c r="J20" s="225">
        <v>4</v>
      </c>
      <c r="K20" s="225">
        <v>3</v>
      </c>
      <c r="L20" s="225">
        <v>15</v>
      </c>
      <c r="M20" s="225">
        <v>13</v>
      </c>
      <c r="N20" s="225">
        <v>8</v>
      </c>
      <c r="O20" s="225">
        <v>5</v>
      </c>
      <c r="P20" s="225">
        <v>0</v>
      </c>
      <c r="Q20" s="225">
        <v>0</v>
      </c>
      <c r="R20" s="225">
        <v>0</v>
      </c>
      <c r="S20" s="226">
        <v>0</v>
      </c>
      <c r="T20" s="50" t="s">
        <v>108</v>
      </c>
      <c r="U20" s="335"/>
    </row>
    <row r="21" spans="1:21" ht="15" customHeight="1">
      <c r="A21" s="346"/>
      <c r="B21" s="49" t="s">
        <v>109</v>
      </c>
      <c r="C21" s="222">
        <v>5</v>
      </c>
      <c r="D21" s="223" t="s">
        <v>370</v>
      </c>
      <c r="E21" s="224" t="s">
        <v>370</v>
      </c>
      <c r="F21" s="223" t="s">
        <v>370</v>
      </c>
      <c r="G21" s="224" t="s">
        <v>370</v>
      </c>
      <c r="H21" s="223">
        <v>0</v>
      </c>
      <c r="I21" s="225">
        <v>0</v>
      </c>
      <c r="J21" s="225">
        <v>0</v>
      </c>
      <c r="K21" s="225">
        <v>0</v>
      </c>
      <c r="L21" s="225">
        <v>3</v>
      </c>
      <c r="M21" s="225">
        <v>2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6">
        <v>0</v>
      </c>
      <c r="T21" s="50" t="s">
        <v>109</v>
      </c>
      <c r="U21" s="335"/>
    </row>
    <row r="22" spans="1:21" ht="15" customHeight="1">
      <c r="A22" s="346"/>
      <c r="B22" s="51" t="s">
        <v>110</v>
      </c>
      <c r="C22" s="227">
        <v>148</v>
      </c>
      <c r="D22" s="228">
        <v>64</v>
      </c>
      <c r="E22" s="229">
        <v>8244944</v>
      </c>
      <c r="F22" s="228">
        <v>84</v>
      </c>
      <c r="G22" s="229">
        <v>402496</v>
      </c>
      <c r="H22" s="228">
        <v>1</v>
      </c>
      <c r="I22" s="230">
        <v>1</v>
      </c>
      <c r="J22" s="230">
        <v>53</v>
      </c>
      <c r="K22" s="230">
        <v>15</v>
      </c>
      <c r="L22" s="230">
        <v>44</v>
      </c>
      <c r="M22" s="230">
        <v>18</v>
      </c>
      <c r="N22" s="230">
        <v>5</v>
      </c>
      <c r="O22" s="230">
        <v>10</v>
      </c>
      <c r="P22" s="230">
        <v>0</v>
      </c>
      <c r="Q22" s="230">
        <v>1</v>
      </c>
      <c r="R22" s="230">
        <v>0</v>
      </c>
      <c r="S22" s="231">
        <v>0</v>
      </c>
      <c r="T22" s="52" t="s">
        <v>110</v>
      </c>
      <c r="U22" s="335"/>
    </row>
    <row r="23" spans="1:21" ht="15" customHeight="1">
      <c r="A23" s="346"/>
      <c r="B23" s="30"/>
      <c r="C23" s="212"/>
      <c r="D23" s="213"/>
      <c r="E23" s="214"/>
      <c r="F23" s="213"/>
      <c r="G23" s="214"/>
      <c r="H23" s="213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6"/>
      <c r="T23" s="24"/>
      <c r="U23" s="335"/>
    </row>
    <row r="24" spans="1:21" ht="15" customHeight="1">
      <c r="A24" s="346"/>
      <c r="B24" s="47" t="s">
        <v>111</v>
      </c>
      <c r="C24" s="217">
        <v>24</v>
      </c>
      <c r="D24" s="218">
        <v>8</v>
      </c>
      <c r="E24" s="219">
        <v>614731</v>
      </c>
      <c r="F24" s="218">
        <v>16</v>
      </c>
      <c r="G24" s="219">
        <v>37705</v>
      </c>
      <c r="H24" s="218">
        <v>1</v>
      </c>
      <c r="I24" s="220">
        <v>0</v>
      </c>
      <c r="J24" s="220">
        <v>6</v>
      </c>
      <c r="K24" s="220">
        <v>3</v>
      </c>
      <c r="L24" s="220">
        <v>9</v>
      </c>
      <c r="M24" s="220">
        <v>0</v>
      </c>
      <c r="N24" s="220">
        <v>5</v>
      </c>
      <c r="O24" s="220">
        <v>0</v>
      </c>
      <c r="P24" s="220">
        <v>0</v>
      </c>
      <c r="Q24" s="220">
        <v>0</v>
      </c>
      <c r="R24" s="220">
        <v>0</v>
      </c>
      <c r="S24" s="221">
        <v>0</v>
      </c>
      <c r="T24" s="48" t="s">
        <v>111</v>
      </c>
      <c r="U24" s="335"/>
    </row>
    <row r="25" spans="1:21" ht="15" customHeight="1">
      <c r="A25" s="346"/>
      <c r="B25" s="51" t="s">
        <v>112</v>
      </c>
      <c r="C25" s="227">
        <v>1163</v>
      </c>
      <c r="D25" s="228">
        <v>330</v>
      </c>
      <c r="E25" s="229">
        <v>22559841</v>
      </c>
      <c r="F25" s="228">
        <v>837</v>
      </c>
      <c r="G25" s="229">
        <v>8507417</v>
      </c>
      <c r="H25" s="228">
        <v>10</v>
      </c>
      <c r="I25" s="230">
        <v>2</v>
      </c>
      <c r="J25" s="230">
        <v>340</v>
      </c>
      <c r="K25" s="230">
        <v>154</v>
      </c>
      <c r="L25" s="230">
        <v>392</v>
      </c>
      <c r="M25" s="230">
        <v>185</v>
      </c>
      <c r="N25" s="230">
        <v>54</v>
      </c>
      <c r="O25" s="230">
        <v>20</v>
      </c>
      <c r="P25" s="230">
        <v>1</v>
      </c>
      <c r="Q25" s="230">
        <v>4</v>
      </c>
      <c r="R25" s="230">
        <v>0</v>
      </c>
      <c r="S25" s="231">
        <v>1</v>
      </c>
      <c r="T25" s="52" t="s">
        <v>112</v>
      </c>
      <c r="U25" s="335"/>
    </row>
    <row r="26" spans="1:21" ht="15" customHeight="1">
      <c r="A26" s="346"/>
      <c r="B26" s="30"/>
      <c r="C26" s="212"/>
      <c r="D26" s="213"/>
      <c r="E26" s="214"/>
      <c r="F26" s="213"/>
      <c r="G26" s="214"/>
      <c r="H26" s="213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6"/>
      <c r="T26" s="24"/>
      <c r="U26" s="335"/>
    </row>
    <row r="27" spans="1:21" ht="15" customHeight="1">
      <c r="A27" s="346"/>
      <c r="B27" s="47" t="s">
        <v>113</v>
      </c>
      <c r="C27" s="217">
        <v>490</v>
      </c>
      <c r="D27" s="218">
        <v>250</v>
      </c>
      <c r="E27" s="219">
        <v>27155619</v>
      </c>
      <c r="F27" s="218">
        <v>246</v>
      </c>
      <c r="G27" s="219">
        <v>1324848</v>
      </c>
      <c r="H27" s="218">
        <v>3</v>
      </c>
      <c r="I27" s="220">
        <v>3</v>
      </c>
      <c r="J27" s="220">
        <v>184</v>
      </c>
      <c r="K27" s="220">
        <v>74</v>
      </c>
      <c r="L27" s="220">
        <v>147</v>
      </c>
      <c r="M27" s="220">
        <v>45</v>
      </c>
      <c r="N27" s="220">
        <v>19</v>
      </c>
      <c r="O27" s="220">
        <v>12</v>
      </c>
      <c r="P27" s="220">
        <v>1</v>
      </c>
      <c r="Q27" s="220">
        <v>2</v>
      </c>
      <c r="R27" s="220">
        <v>0</v>
      </c>
      <c r="S27" s="221">
        <v>0</v>
      </c>
      <c r="T27" s="48" t="s">
        <v>113</v>
      </c>
      <c r="U27" s="335"/>
    </row>
    <row r="28" spans="1:21" ht="15" customHeight="1">
      <c r="A28" s="346"/>
      <c r="B28" s="49" t="s">
        <v>114</v>
      </c>
      <c r="C28" s="222">
        <v>104</v>
      </c>
      <c r="D28" s="223">
        <v>56</v>
      </c>
      <c r="E28" s="224">
        <v>20866663</v>
      </c>
      <c r="F28" s="223">
        <v>50</v>
      </c>
      <c r="G28" s="224">
        <v>621708</v>
      </c>
      <c r="H28" s="223">
        <v>0</v>
      </c>
      <c r="I28" s="225">
        <v>0</v>
      </c>
      <c r="J28" s="225">
        <v>42</v>
      </c>
      <c r="K28" s="225">
        <v>7</v>
      </c>
      <c r="L28" s="225">
        <v>30</v>
      </c>
      <c r="M28" s="225">
        <v>10</v>
      </c>
      <c r="N28" s="225">
        <v>8</v>
      </c>
      <c r="O28" s="225">
        <v>6</v>
      </c>
      <c r="P28" s="225">
        <v>0</v>
      </c>
      <c r="Q28" s="225">
        <v>0</v>
      </c>
      <c r="R28" s="225">
        <v>0</v>
      </c>
      <c r="S28" s="226">
        <v>1</v>
      </c>
      <c r="T28" s="50" t="s">
        <v>114</v>
      </c>
      <c r="U28" s="335"/>
    </row>
    <row r="29" spans="1:21" ht="15" customHeight="1">
      <c r="A29" s="346"/>
      <c r="B29" s="51" t="s">
        <v>115</v>
      </c>
      <c r="C29" s="227">
        <v>2008</v>
      </c>
      <c r="D29" s="228">
        <v>928</v>
      </c>
      <c r="E29" s="229">
        <v>35467635</v>
      </c>
      <c r="F29" s="228">
        <v>1088</v>
      </c>
      <c r="G29" s="229">
        <v>5474419</v>
      </c>
      <c r="H29" s="228">
        <v>9</v>
      </c>
      <c r="I29" s="230">
        <v>14</v>
      </c>
      <c r="J29" s="230">
        <v>810</v>
      </c>
      <c r="K29" s="230">
        <v>330</v>
      </c>
      <c r="L29" s="230">
        <v>590</v>
      </c>
      <c r="M29" s="230">
        <v>181</v>
      </c>
      <c r="N29" s="230">
        <v>46</v>
      </c>
      <c r="O29" s="230">
        <v>25</v>
      </c>
      <c r="P29" s="230">
        <v>0</v>
      </c>
      <c r="Q29" s="230">
        <v>2</v>
      </c>
      <c r="R29" s="230">
        <v>1</v>
      </c>
      <c r="S29" s="231">
        <v>0</v>
      </c>
      <c r="T29" s="52" t="s">
        <v>115</v>
      </c>
      <c r="U29" s="335"/>
    </row>
    <row r="30" spans="1:21" ht="15" customHeight="1">
      <c r="A30" s="346"/>
      <c r="B30" s="30"/>
      <c r="C30" s="212"/>
      <c r="D30" s="213"/>
      <c r="E30" s="214"/>
      <c r="F30" s="213"/>
      <c r="G30" s="214"/>
      <c r="H30" s="213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6"/>
      <c r="T30" s="24"/>
      <c r="U30" s="335"/>
    </row>
    <row r="31" spans="1:21" ht="15" customHeight="1">
      <c r="A31" s="346"/>
      <c r="B31" s="47" t="s">
        <v>116</v>
      </c>
      <c r="C31" s="217">
        <v>2245</v>
      </c>
      <c r="D31" s="218">
        <v>1067</v>
      </c>
      <c r="E31" s="219">
        <v>52570204</v>
      </c>
      <c r="F31" s="218">
        <v>1193</v>
      </c>
      <c r="G31" s="219">
        <v>8742363</v>
      </c>
      <c r="H31" s="218">
        <v>12</v>
      </c>
      <c r="I31" s="220">
        <v>15</v>
      </c>
      <c r="J31" s="220">
        <v>794</v>
      </c>
      <c r="K31" s="220">
        <v>299</v>
      </c>
      <c r="L31" s="220">
        <v>816</v>
      </c>
      <c r="M31" s="220">
        <v>211</v>
      </c>
      <c r="N31" s="220">
        <v>62</v>
      </c>
      <c r="O31" s="220">
        <v>27</v>
      </c>
      <c r="P31" s="220">
        <v>1</v>
      </c>
      <c r="Q31" s="220">
        <v>6</v>
      </c>
      <c r="R31" s="220">
        <v>2</v>
      </c>
      <c r="S31" s="221">
        <v>0</v>
      </c>
      <c r="T31" s="48" t="s">
        <v>116</v>
      </c>
      <c r="U31" s="335"/>
    </row>
    <row r="32" spans="1:21" ht="15" customHeight="1">
      <c r="A32" s="346"/>
      <c r="B32" s="49" t="s">
        <v>117</v>
      </c>
      <c r="C32" s="222">
        <v>693</v>
      </c>
      <c r="D32" s="223">
        <v>316</v>
      </c>
      <c r="E32" s="224">
        <v>24139988</v>
      </c>
      <c r="F32" s="223">
        <v>384</v>
      </c>
      <c r="G32" s="224">
        <v>5158047</v>
      </c>
      <c r="H32" s="223">
        <v>6</v>
      </c>
      <c r="I32" s="225">
        <v>4</v>
      </c>
      <c r="J32" s="225">
        <v>235</v>
      </c>
      <c r="K32" s="225">
        <v>73</v>
      </c>
      <c r="L32" s="225">
        <v>259</v>
      </c>
      <c r="M32" s="225">
        <v>71</v>
      </c>
      <c r="N32" s="225">
        <v>20</v>
      </c>
      <c r="O32" s="225">
        <v>20</v>
      </c>
      <c r="P32" s="225">
        <v>2</v>
      </c>
      <c r="Q32" s="225">
        <v>2</v>
      </c>
      <c r="R32" s="225">
        <v>1</v>
      </c>
      <c r="S32" s="226">
        <v>0</v>
      </c>
      <c r="T32" s="50" t="s">
        <v>117</v>
      </c>
      <c r="U32" s="335"/>
    </row>
    <row r="33" spans="1:21" ht="15" customHeight="1">
      <c r="A33" s="346"/>
      <c r="B33" s="49" t="s">
        <v>118</v>
      </c>
      <c r="C33" s="222">
        <v>188</v>
      </c>
      <c r="D33" s="223">
        <v>75</v>
      </c>
      <c r="E33" s="224">
        <v>5213436</v>
      </c>
      <c r="F33" s="223">
        <v>115</v>
      </c>
      <c r="G33" s="224">
        <v>3456468</v>
      </c>
      <c r="H33" s="223">
        <v>0</v>
      </c>
      <c r="I33" s="225">
        <v>0</v>
      </c>
      <c r="J33" s="225">
        <v>49</v>
      </c>
      <c r="K33" s="225">
        <v>23</v>
      </c>
      <c r="L33" s="225">
        <v>69</v>
      </c>
      <c r="M33" s="225">
        <v>34</v>
      </c>
      <c r="N33" s="225">
        <v>6</v>
      </c>
      <c r="O33" s="225">
        <v>4</v>
      </c>
      <c r="P33" s="225">
        <v>0</v>
      </c>
      <c r="Q33" s="225">
        <v>2</v>
      </c>
      <c r="R33" s="225">
        <v>0</v>
      </c>
      <c r="S33" s="226">
        <v>1</v>
      </c>
      <c r="T33" s="50" t="s">
        <v>118</v>
      </c>
      <c r="U33" s="335"/>
    </row>
    <row r="34" spans="1:21" ht="15" customHeight="1">
      <c r="A34" s="346"/>
      <c r="B34" s="49" t="s">
        <v>119</v>
      </c>
      <c r="C34" s="222">
        <v>60</v>
      </c>
      <c r="D34" s="223">
        <v>31</v>
      </c>
      <c r="E34" s="224">
        <v>3192960</v>
      </c>
      <c r="F34" s="223">
        <v>29</v>
      </c>
      <c r="G34" s="224">
        <v>101252</v>
      </c>
      <c r="H34" s="223">
        <v>0</v>
      </c>
      <c r="I34" s="225">
        <v>0</v>
      </c>
      <c r="J34" s="225">
        <v>20</v>
      </c>
      <c r="K34" s="225">
        <v>10</v>
      </c>
      <c r="L34" s="225">
        <v>22</v>
      </c>
      <c r="M34" s="225">
        <v>4</v>
      </c>
      <c r="N34" s="225">
        <v>1</v>
      </c>
      <c r="O34" s="225">
        <v>3</v>
      </c>
      <c r="P34" s="225">
        <v>0</v>
      </c>
      <c r="Q34" s="225">
        <v>0</v>
      </c>
      <c r="R34" s="225">
        <v>0</v>
      </c>
      <c r="S34" s="226">
        <v>0</v>
      </c>
      <c r="T34" s="50" t="s">
        <v>119</v>
      </c>
      <c r="U34" s="335"/>
    </row>
    <row r="35" spans="1:21" ht="15" customHeight="1">
      <c r="A35" s="346"/>
      <c r="B35" s="49" t="s">
        <v>120</v>
      </c>
      <c r="C35" s="222">
        <v>1431</v>
      </c>
      <c r="D35" s="223">
        <v>700</v>
      </c>
      <c r="E35" s="224">
        <v>144835269</v>
      </c>
      <c r="F35" s="223">
        <v>737</v>
      </c>
      <c r="G35" s="224">
        <v>4067791</v>
      </c>
      <c r="H35" s="223">
        <v>14</v>
      </c>
      <c r="I35" s="225">
        <v>12</v>
      </c>
      <c r="J35" s="225">
        <v>630</v>
      </c>
      <c r="K35" s="225">
        <v>188</v>
      </c>
      <c r="L35" s="225">
        <v>382</v>
      </c>
      <c r="M35" s="225">
        <v>122</v>
      </c>
      <c r="N35" s="225">
        <v>49</v>
      </c>
      <c r="O35" s="225">
        <v>30</v>
      </c>
      <c r="P35" s="225">
        <v>0</v>
      </c>
      <c r="Q35" s="225">
        <v>3</v>
      </c>
      <c r="R35" s="225">
        <v>0</v>
      </c>
      <c r="S35" s="226">
        <v>1</v>
      </c>
      <c r="T35" s="50" t="s">
        <v>120</v>
      </c>
      <c r="U35" s="335"/>
    </row>
    <row r="36" spans="1:21" ht="15" customHeight="1">
      <c r="A36" s="346"/>
      <c r="B36" s="49" t="s">
        <v>121</v>
      </c>
      <c r="C36" s="222">
        <v>76</v>
      </c>
      <c r="D36" s="223">
        <v>21</v>
      </c>
      <c r="E36" s="224">
        <v>677558</v>
      </c>
      <c r="F36" s="223">
        <v>55</v>
      </c>
      <c r="G36" s="224">
        <v>128215</v>
      </c>
      <c r="H36" s="223">
        <v>0</v>
      </c>
      <c r="I36" s="225">
        <v>1</v>
      </c>
      <c r="J36" s="225">
        <v>28</v>
      </c>
      <c r="K36" s="225">
        <v>13</v>
      </c>
      <c r="L36" s="225">
        <v>22</v>
      </c>
      <c r="M36" s="225">
        <v>10</v>
      </c>
      <c r="N36" s="225">
        <v>1</v>
      </c>
      <c r="O36" s="225">
        <v>0</v>
      </c>
      <c r="P36" s="225">
        <v>0</v>
      </c>
      <c r="Q36" s="225">
        <v>0</v>
      </c>
      <c r="R36" s="225">
        <v>1</v>
      </c>
      <c r="S36" s="226">
        <v>0</v>
      </c>
      <c r="T36" s="50" t="s">
        <v>121</v>
      </c>
      <c r="U36" s="335"/>
    </row>
    <row r="37" spans="1:21" ht="15" customHeight="1">
      <c r="A37" s="346"/>
      <c r="B37" s="49" t="s">
        <v>122</v>
      </c>
      <c r="C37" s="222">
        <v>23</v>
      </c>
      <c r="D37" s="223">
        <v>7</v>
      </c>
      <c r="E37" s="224">
        <v>29362</v>
      </c>
      <c r="F37" s="223">
        <v>16</v>
      </c>
      <c r="G37" s="224">
        <v>233408</v>
      </c>
      <c r="H37" s="223">
        <v>0</v>
      </c>
      <c r="I37" s="225">
        <v>0</v>
      </c>
      <c r="J37" s="225">
        <v>10</v>
      </c>
      <c r="K37" s="225">
        <v>3</v>
      </c>
      <c r="L37" s="225">
        <v>8</v>
      </c>
      <c r="M37" s="225">
        <v>1</v>
      </c>
      <c r="N37" s="225">
        <v>1</v>
      </c>
      <c r="O37" s="225">
        <v>0</v>
      </c>
      <c r="P37" s="225">
        <v>0</v>
      </c>
      <c r="Q37" s="225">
        <v>0</v>
      </c>
      <c r="R37" s="225">
        <v>0</v>
      </c>
      <c r="S37" s="226">
        <v>0</v>
      </c>
      <c r="T37" s="50" t="s">
        <v>122</v>
      </c>
      <c r="U37" s="335"/>
    </row>
    <row r="38" spans="1:21" ht="15" customHeight="1">
      <c r="A38" s="346"/>
      <c r="B38" s="51" t="s">
        <v>123</v>
      </c>
      <c r="C38" s="227">
        <v>1</v>
      </c>
      <c r="D38" s="228" t="s">
        <v>370</v>
      </c>
      <c r="E38" s="229" t="s">
        <v>370</v>
      </c>
      <c r="F38" s="228" t="s">
        <v>370</v>
      </c>
      <c r="G38" s="229" t="s">
        <v>370</v>
      </c>
      <c r="H38" s="228">
        <v>0</v>
      </c>
      <c r="I38" s="230">
        <v>0</v>
      </c>
      <c r="J38" s="230">
        <v>0</v>
      </c>
      <c r="K38" s="230">
        <v>0</v>
      </c>
      <c r="L38" s="230">
        <v>1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1">
        <v>0</v>
      </c>
      <c r="T38" s="52" t="s">
        <v>123</v>
      </c>
      <c r="U38" s="335"/>
    </row>
    <row r="39" spans="1:21" ht="15" customHeight="1">
      <c r="A39" s="346"/>
      <c r="B39" s="30"/>
      <c r="C39" s="212"/>
      <c r="D39" s="213"/>
      <c r="E39" s="214"/>
      <c r="F39" s="213"/>
      <c r="G39" s="214"/>
      <c r="H39" s="213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6"/>
      <c r="T39" s="24"/>
      <c r="U39" s="335"/>
    </row>
    <row r="40" spans="1:21" ht="15" customHeight="1">
      <c r="A40" s="346"/>
      <c r="B40" s="30" t="s">
        <v>50</v>
      </c>
      <c r="C40" s="192">
        <v>1633</v>
      </c>
      <c r="D40" s="232">
        <v>516</v>
      </c>
      <c r="E40" s="233">
        <v>14764491</v>
      </c>
      <c r="F40" s="232">
        <v>1127</v>
      </c>
      <c r="G40" s="233">
        <v>4732091</v>
      </c>
      <c r="H40" s="232">
        <v>28</v>
      </c>
      <c r="I40" s="234">
        <v>14</v>
      </c>
      <c r="J40" s="234">
        <v>693</v>
      </c>
      <c r="K40" s="234">
        <v>229</v>
      </c>
      <c r="L40" s="234">
        <v>491</v>
      </c>
      <c r="M40" s="234">
        <v>131</v>
      </c>
      <c r="N40" s="234">
        <v>35</v>
      </c>
      <c r="O40" s="234">
        <v>11</v>
      </c>
      <c r="P40" s="234">
        <v>1</v>
      </c>
      <c r="Q40" s="234">
        <v>0</v>
      </c>
      <c r="R40" s="234">
        <v>0</v>
      </c>
      <c r="S40" s="235">
        <v>0</v>
      </c>
      <c r="T40" s="24" t="s">
        <v>50</v>
      </c>
      <c r="U40" s="335"/>
    </row>
    <row r="41" spans="1:21" ht="15" customHeight="1">
      <c r="A41" s="346"/>
      <c r="B41" s="30"/>
      <c r="C41" s="212"/>
      <c r="D41" s="213"/>
      <c r="E41" s="214"/>
      <c r="F41" s="213"/>
      <c r="G41" s="214"/>
      <c r="H41" s="213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6"/>
      <c r="T41" s="24"/>
      <c r="U41" s="335"/>
    </row>
    <row r="42" spans="1:21" s="3" customFormat="1" ht="15" customHeight="1" thickBot="1">
      <c r="A42" s="347"/>
      <c r="B42" s="31" t="s">
        <v>129</v>
      </c>
      <c r="C42" s="236">
        <v>19188</v>
      </c>
      <c r="D42" s="237">
        <v>6601</v>
      </c>
      <c r="E42" s="238">
        <v>534122411</v>
      </c>
      <c r="F42" s="237">
        <v>12719</v>
      </c>
      <c r="G42" s="238">
        <v>97145086</v>
      </c>
      <c r="H42" s="237">
        <v>164</v>
      </c>
      <c r="I42" s="239">
        <v>138</v>
      </c>
      <c r="J42" s="239">
        <v>7071</v>
      </c>
      <c r="K42" s="239">
        <v>2644</v>
      </c>
      <c r="L42" s="239">
        <v>6344</v>
      </c>
      <c r="M42" s="239">
        <v>1891</v>
      </c>
      <c r="N42" s="239">
        <v>596</v>
      </c>
      <c r="O42" s="239">
        <v>263</v>
      </c>
      <c r="P42" s="239">
        <v>15</v>
      </c>
      <c r="Q42" s="239">
        <v>44</v>
      </c>
      <c r="R42" s="239">
        <v>7</v>
      </c>
      <c r="S42" s="240">
        <v>11</v>
      </c>
      <c r="T42" s="45" t="s">
        <v>134</v>
      </c>
      <c r="U42" s="336"/>
    </row>
    <row r="43" spans="1:21" s="95" customFormat="1" ht="6" customHeight="1">
      <c r="A43" s="90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3"/>
      <c r="U43" s="94"/>
    </row>
    <row r="44" ht="11.25">
      <c r="A44" s="7" t="s">
        <v>127</v>
      </c>
    </row>
  </sheetData>
  <sheetProtection/>
  <mergeCells count="8">
    <mergeCell ref="A5:A42"/>
    <mergeCell ref="U5:U42"/>
    <mergeCell ref="A2:B3"/>
    <mergeCell ref="C2:C3"/>
    <mergeCell ref="D2:E2"/>
    <mergeCell ref="F2:G2"/>
    <mergeCell ref="H2:S2"/>
    <mergeCell ref="T2:U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6">
      <selection activeCell="F31" sqref="F31"/>
    </sheetView>
  </sheetViews>
  <sheetFormatPr defaultColWidth="5.625" defaultRowHeight="13.5"/>
  <cols>
    <col min="1" max="1" width="3.625" style="1" customWidth="1"/>
    <col min="2" max="2" width="17.25390625" style="1" customWidth="1"/>
    <col min="3" max="4" width="9.50390625" style="1" customWidth="1"/>
    <col min="5" max="5" width="14.00390625" style="1" customWidth="1"/>
    <col min="6" max="6" width="9.50390625" style="1" customWidth="1"/>
    <col min="7" max="7" width="14.00390625" style="1" customWidth="1"/>
    <col min="8" max="19" width="8.125" style="1" customWidth="1"/>
    <col min="20" max="20" width="17.25390625" style="5" bestFit="1" customWidth="1"/>
    <col min="21" max="21" width="3.625" style="1" customWidth="1"/>
    <col min="22" max="16384" width="5.625" style="1" customWidth="1"/>
  </cols>
  <sheetData>
    <row r="1" ht="12" thickBot="1">
      <c r="A1" s="1" t="s">
        <v>131</v>
      </c>
    </row>
    <row r="2" spans="1:21" ht="15" customHeight="1">
      <c r="A2" s="330" t="s">
        <v>70</v>
      </c>
      <c r="B2" s="322"/>
      <c r="C2" s="322" t="s">
        <v>251</v>
      </c>
      <c r="D2" s="451" t="s">
        <v>39</v>
      </c>
      <c r="E2" s="452"/>
      <c r="F2" s="451" t="s">
        <v>71</v>
      </c>
      <c r="G2" s="452"/>
      <c r="H2" s="324" t="s">
        <v>72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2" t="s">
        <v>70</v>
      </c>
      <c r="U2" s="327"/>
    </row>
    <row r="3" spans="1:21" ht="22.5">
      <c r="A3" s="331"/>
      <c r="B3" s="323"/>
      <c r="C3" s="323"/>
      <c r="D3" s="99" t="s">
        <v>137</v>
      </c>
      <c r="E3" s="98" t="s">
        <v>40</v>
      </c>
      <c r="F3" s="99" t="s">
        <v>137</v>
      </c>
      <c r="G3" s="98" t="s">
        <v>1</v>
      </c>
      <c r="H3" s="14" t="s">
        <v>26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34</v>
      </c>
      <c r="Q3" s="15" t="s">
        <v>35</v>
      </c>
      <c r="R3" s="15" t="s">
        <v>36</v>
      </c>
      <c r="S3" s="16" t="s">
        <v>37</v>
      </c>
      <c r="T3" s="323"/>
      <c r="U3" s="328"/>
    </row>
    <row r="4" spans="1:21" s="7" customFormat="1" ht="12" customHeight="1">
      <c r="A4" s="73"/>
      <c r="B4" s="74"/>
      <c r="C4" s="76" t="s">
        <v>2</v>
      </c>
      <c r="D4" s="80"/>
      <c r="E4" s="81" t="s">
        <v>3</v>
      </c>
      <c r="F4" s="80"/>
      <c r="G4" s="81" t="s">
        <v>3</v>
      </c>
      <c r="H4" s="80" t="s">
        <v>2</v>
      </c>
      <c r="I4" s="82" t="s">
        <v>2</v>
      </c>
      <c r="J4" s="82" t="s">
        <v>2</v>
      </c>
      <c r="K4" s="82" t="s">
        <v>2</v>
      </c>
      <c r="L4" s="82" t="s">
        <v>2</v>
      </c>
      <c r="M4" s="82" t="s">
        <v>2</v>
      </c>
      <c r="N4" s="82" t="s">
        <v>2</v>
      </c>
      <c r="O4" s="82" t="s">
        <v>2</v>
      </c>
      <c r="P4" s="82" t="s">
        <v>2</v>
      </c>
      <c r="Q4" s="82" t="s">
        <v>2</v>
      </c>
      <c r="R4" s="82" t="s">
        <v>2</v>
      </c>
      <c r="S4" s="83" t="s">
        <v>2</v>
      </c>
      <c r="T4" s="84"/>
      <c r="U4" s="85"/>
    </row>
    <row r="5" spans="1:21" ht="15" customHeight="1">
      <c r="A5" s="450" t="s">
        <v>41</v>
      </c>
      <c r="B5" s="53" t="s">
        <v>42</v>
      </c>
      <c r="C5" s="241">
        <v>2689</v>
      </c>
      <c r="D5" s="242">
        <v>799</v>
      </c>
      <c r="E5" s="243">
        <v>12152965</v>
      </c>
      <c r="F5" s="242">
        <v>1918</v>
      </c>
      <c r="G5" s="243">
        <v>14655763</v>
      </c>
      <c r="H5" s="242">
        <v>18</v>
      </c>
      <c r="I5" s="244">
        <v>11</v>
      </c>
      <c r="J5" s="244">
        <v>865</v>
      </c>
      <c r="K5" s="244">
        <v>336</v>
      </c>
      <c r="L5" s="244">
        <v>1038</v>
      </c>
      <c r="M5" s="244">
        <v>303</v>
      </c>
      <c r="N5" s="244">
        <v>90</v>
      </c>
      <c r="O5" s="244">
        <v>26</v>
      </c>
      <c r="P5" s="244">
        <v>2</v>
      </c>
      <c r="Q5" s="244">
        <v>0</v>
      </c>
      <c r="R5" s="244">
        <v>0</v>
      </c>
      <c r="S5" s="245">
        <v>0</v>
      </c>
      <c r="T5" s="54" t="s">
        <v>42</v>
      </c>
      <c r="U5" s="334" t="s">
        <v>41</v>
      </c>
    </row>
    <row r="6" spans="1:21" ht="15" customHeight="1">
      <c r="A6" s="444"/>
      <c r="B6" s="55" t="s">
        <v>43</v>
      </c>
      <c r="C6" s="222">
        <v>770</v>
      </c>
      <c r="D6" s="223">
        <v>189</v>
      </c>
      <c r="E6" s="224">
        <v>7861881</v>
      </c>
      <c r="F6" s="223">
        <v>586</v>
      </c>
      <c r="G6" s="224">
        <v>6738029</v>
      </c>
      <c r="H6" s="223">
        <v>1</v>
      </c>
      <c r="I6" s="225">
        <v>5</v>
      </c>
      <c r="J6" s="225">
        <v>192</v>
      </c>
      <c r="K6" s="225">
        <v>82</v>
      </c>
      <c r="L6" s="225">
        <v>391</v>
      </c>
      <c r="M6" s="225">
        <v>71</v>
      </c>
      <c r="N6" s="225">
        <v>18</v>
      </c>
      <c r="O6" s="225">
        <v>8</v>
      </c>
      <c r="P6" s="225">
        <v>1</v>
      </c>
      <c r="Q6" s="225">
        <v>1</v>
      </c>
      <c r="R6" s="225">
        <v>0</v>
      </c>
      <c r="S6" s="226">
        <v>0</v>
      </c>
      <c r="T6" s="56" t="s">
        <v>43</v>
      </c>
      <c r="U6" s="335"/>
    </row>
    <row r="7" spans="1:21" ht="15" customHeight="1">
      <c r="A7" s="444"/>
      <c r="B7" s="55" t="s">
        <v>44</v>
      </c>
      <c r="C7" s="222">
        <v>2151</v>
      </c>
      <c r="D7" s="223">
        <v>608</v>
      </c>
      <c r="E7" s="224">
        <v>8226213</v>
      </c>
      <c r="F7" s="223">
        <v>1555</v>
      </c>
      <c r="G7" s="224">
        <v>7167892</v>
      </c>
      <c r="H7" s="223">
        <v>6</v>
      </c>
      <c r="I7" s="225">
        <v>7</v>
      </c>
      <c r="J7" s="225">
        <v>674</v>
      </c>
      <c r="K7" s="225">
        <v>294</v>
      </c>
      <c r="L7" s="225">
        <v>905</v>
      </c>
      <c r="M7" s="225">
        <v>204</v>
      </c>
      <c r="N7" s="225">
        <v>51</v>
      </c>
      <c r="O7" s="225">
        <v>10</v>
      </c>
      <c r="P7" s="225">
        <v>0</v>
      </c>
      <c r="Q7" s="225">
        <v>0</v>
      </c>
      <c r="R7" s="225">
        <v>0</v>
      </c>
      <c r="S7" s="226">
        <v>0</v>
      </c>
      <c r="T7" s="56" t="s">
        <v>44</v>
      </c>
      <c r="U7" s="335"/>
    </row>
    <row r="8" spans="1:21" ht="15" customHeight="1">
      <c r="A8" s="444"/>
      <c r="B8" s="55" t="s">
        <v>45</v>
      </c>
      <c r="C8" s="222">
        <v>341</v>
      </c>
      <c r="D8" s="223">
        <v>88</v>
      </c>
      <c r="E8" s="224">
        <v>19991149</v>
      </c>
      <c r="F8" s="223">
        <v>257</v>
      </c>
      <c r="G8" s="224">
        <v>1841092</v>
      </c>
      <c r="H8" s="223">
        <v>0</v>
      </c>
      <c r="I8" s="225">
        <v>1</v>
      </c>
      <c r="J8" s="225">
        <v>113</v>
      </c>
      <c r="K8" s="225">
        <v>33</v>
      </c>
      <c r="L8" s="225">
        <v>147</v>
      </c>
      <c r="M8" s="225">
        <v>43</v>
      </c>
      <c r="N8" s="225">
        <v>2</v>
      </c>
      <c r="O8" s="225">
        <v>0</v>
      </c>
      <c r="P8" s="225">
        <v>1</v>
      </c>
      <c r="Q8" s="225">
        <v>1</v>
      </c>
      <c r="R8" s="225">
        <v>0</v>
      </c>
      <c r="S8" s="226">
        <v>0</v>
      </c>
      <c r="T8" s="56" t="s">
        <v>45</v>
      </c>
      <c r="U8" s="335"/>
    </row>
    <row r="9" spans="1:21" ht="15" customHeight="1">
      <c r="A9" s="444"/>
      <c r="B9" s="55" t="s">
        <v>46</v>
      </c>
      <c r="C9" s="222">
        <v>386</v>
      </c>
      <c r="D9" s="223">
        <v>119</v>
      </c>
      <c r="E9" s="224">
        <v>7487694</v>
      </c>
      <c r="F9" s="223">
        <v>271</v>
      </c>
      <c r="G9" s="224">
        <v>842725</v>
      </c>
      <c r="H9" s="223">
        <v>1</v>
      </c>
      <c r="I9" s="225">
        <v>4</v>
      </c>
      <c r="J9" s="225">
        <v>152</v>
      </c>
      <c r="K9" s="225">
        <v>40</v>
      </c>
      <c r="L9" s="225">
        <v>156</v>
      </c>
      <c r="M9" s="225">
        <v>20</v>
      </c>
      <c r="N9" s="225">
        <v>8</v>
      </c>
      <c r="O9" s="225">
        <v>2</v>
      </c>
      <c r="P9" s="225">
        <v>0</v>
      </c>
      <c r="Q9" s="225">
        <v>3</v>
      </c>
      <c r="R9" s="225">
        <v>0</v>
      </c>
      <c r="S9" s="226">
        <v>0</v>
      </c>
      <c r="T9" s="56" t="s">
        <v>46</v>
      </c>
      <c r="U9" s="335"/>
    </row>
    <row r="10" spans="1:21" ht="15" customHeight="1">
      <c r="A10" s="444"/>
      <c r="B10" s="55" t="s">
        <v>47</v>
      </c>
      <c r="C10" s="222">
        <v>2593</v>
      </c>
      <c r="D10" s="223">
        <v>1146</v>
      </c>
      <c r="E10" s="224">
        <v>39327166</v>
      </c>
      <c r="F10" s="223">
        <v>1464</v>
      </c>
      <c r="G10" s="224">
        <v>9554254</v>
      </c>
      <c r="H10" s="223">
        <v>19</v>
      </c>
      <c r="I10" s="225">
        <v>11</v>
      </c>
      <c r="J10" s="225">
        <v>709</v>
      </c>
      <c r="K10" s="225">
        <v>247</v>
      </c>
      <c r="L10" s="225">
        <v>1172</v>
      </c>
      <c r="M10" s="225">
        <v>303</v>
      </c>
      <c r="N10" s="225">
        <v>83</v>
      </c>
      <c r="O10" s="225">
        <v>41</v>
      </c>
      <c r="P10" s="225">
        <v>2</v>
      </c>
      <c r="Q10" s="225">
        <v>6</v>
      </c>
      <c r="R10" s="225">
        <v>0</v>
      </c>
      <c r="S10" s="226">
        <v>0</v>
      </c>
      <c r="T10" s="56" t="s">
        <v>47</v>
      </c>
      <c r="U10" s="335"/>
    </row>
    <row r="11" spans="1:21" ht="15" customHeight="1">
      <c r="A11" s="444"/>
      <c r="B11" s="55" t="s">
        <v>48</v>
      </c>
      <c r="C11" s="222">
        <v>548</v>
      </c>
      <c r="D11" s="223">
        <v>273</v>
      </c>
      <c r="E11" s="224">
        <v>15442280</v>
      </c>
      <c r="F11" s="223">
        <v>281</v>
      </c>
      <c r="G11" s="224">
        <v>2237154</v>
      </c>
      <c r="H11" s="223">
        <v>2</v>
      </c>
      <c r="I11" s="225">
        <v>3</v>
      </c>
      <c r="J11" s="225">
        <v>133</v>
      </c>
      <c r="K11" s="225">
        <v>43</v>
      </c>
      <c r="L11" s="225">
        <v>251</v>
      </c>
      <c r="M11" s="225">
        <v>88</v>
      </c>
      <c r="N11" s="225">
        <v>19</v>
      </c>
      <c r="O11" s="225">
        <v>9</v>
      </c>
      <c r="P11" s="225">
        <v>0</v>
      </c>
      <c r="Q11" s="225">
        <v>0</v>
      </c>
      <c r="R11" s="225">
        <v>0</v>
      </c>
      <c r="S11" s="226">
        <v>0</v>
      </c>
      <c r="T11" s="56" t="s">
        <v>48</v>
      </c>
      <c r="U11" s="335"/>
    </row>
    <row r="12" spans="1:21" ht="15" customHeight="1">
      <c r="A12" s="444"/>
      <c r="B12" s="55" t="s">
        <v>49</v>
      </c>
      <c r="C12" s="222">
        <v>306</v>
      </c>
      <c r="D12" s="223">
        <v>89</v>
      </c>
      <c r="E12" s="224">
        <v>2740343</v>
      </c>
      <c r="F12" s="223">
        <v>219</v>
      </c>
      <c r="G12" s="224">
        <v>909080</v>
      </c>
      <c r="H12" s="223">
        <v>10</v>
      </c>
      <c r="I12" s="225">
        <v>6</v>
      </c>
      <c r="J12" s="225">
        <v>121</v>
      </c>
      <c r="K12" s="225">
        <v>33</v>
      </c>
      <c r="L12" s="225">
        <v>97</v>
      </c>
      <c r="M12" s="225">
        <v>27</v>
      </c>
      <c r="N12" s="225">
        <v>11</v>
      </c>
      <c r="O12" s="225">
        <v>1</v>
      </c>
      <c r="P12" s="225">
        <v>0</v>
      </c>
      <c r="Q12" s="225">
        <v>0</v>
      </c>
      <c r="R12" s="225">
        <v>0</v>
      </c>
      <c r="S12" s="226">
        <v>0</v>
      </c>
      <c r="T12" s="56" t="s">
        <v>49</v>
      </c>
      <c r="U12" s="335"/>
    </row>
    <row r="13" spans="1:21" ht="15" customHeight="1">
      <c r="A13" s="444"/>
      <c r="B13" s="55" t="s">
        <v>50</v>
      </c>
      <c r="C13" s="222">
        <v>2700</v>
      </c>
      <c r="D13" s="223">
        <v>1076</v>
      </c>
      <c r="E13" s="224">
        <v>33554074</v>
      </c>
      <c r="F13" s="223">
        <v>1633</v>
      </c>
      <c r="G13" s="224">
        <v>7770828</v>
      </c>
      <c r="H13" s="223">
        <v>23</v>
      </c>
      <c r="I13" s="225">
        <v>16</v>
      </c>
      <c r="J13" s="225">
        <v>859</v>
      </c>
      <c r="K13" s="225">
        <v>330</v>
      </c>
      <c r="L13" s="225">
        <v>1096</v>
      </c>
      <c r="M13" s="225">
        <v>294</v>
      </c>
      <c r="N13" s="225">
        <v>60</v>
      </c>
      <c r="O13" s="225">
        <v>21</v>
      </c>
      <c r="P13" s="225">
        <v>1</v>
      </c>
      <c r="Q13" s="225">
        <v>0</v>
      </c>
      <c r="R13" s="225">
        <v>0</v>
      </c>
      <c r="S13" s="226">
        <v>0</v>
      </c>
      <c r="T13" s="56" t="s">
        <v>50</v>
      </c>
      <c r="U13" s="335"/>
    </row>
    <row r="14" spans="1:21" s="3" customFormat="1" ht="15" customHeight="1">
      <c r="A14" s="444"/>
      <c r="B14" s="57" t="s">
        <v>14</v>
      </c>
      <c r="C14" s="246">
        <v>12484</v>
      </c>
      <c r="D14" s="247">
        <v>4387</v>
      </c>
      <c r="E14" s="248">
        <v>146783764</v>
      </c>
      <c r="F14" s="247">
        <v>8184</v>
      </c>
      <c r="G14" s="248">
        <v>51716818</v>
      </c>
      <c r="H14" s="247">
        <v>80</v>
      </c>
      <c r="I14" s="249">
        <v>64</v>
      </c>
      <c r="J14" s="249">
        <v>3818</v>
      </c>
      <c r="K14" s="249">
        <v>1438</v>
      </c>
      <c r="L14" s="249">
        <v>5253</v>
      </c>
      <c r="M14" s="249">
        <v>1353</v>
      </c>
      <c r="N14" s="249">
        <v>342</v>
      </c>
      <c r="O14" s="249">
        <v>118</v>
      </c>
      <c r="P14" s="249">
        <v>7</v>
      </c>
      <c r="Q14" s="249">
        <v>11</v>
      </c>
      <c r="R14" s="249">
        <v>0</v>
      </c>
      <c r="S14" s="250">
        <v>0</v>
      </c>
      <c r="T14" s="58" t="s">
        <v>134</v>
      </c>
      <c r="U14" s="335"/>
    </row>
    <row r="15" spans="1:21" ht="15" customHeight="1">
      <c r="A15" s="446"/>
      <c r="B15" s="447"/>
      <c r="C15" s="212"/>
      <c r="D15" s="213"/>
      <c r="E15" s="216"/>
      <c r="F15" s="213"/>
      <c r="G15" s="216"/>
      <c r="H15" s="213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6"/>
      <c r="T15" s="448"/>
      <c r="U15" s="449"/>
    </row>
    <row r="16" spans="1:21" ht="15" customHeight="1">
      <c r="A16" s="444" t="s">
        <v>51</v>
      </c>
      <c r="B16" s="59" t="s">
        <v>42</v>
      </c>
      <c r="C16" s="217">
        <v>5199</v>
      </c>
      <c r="D16" s="218">
        <v>878</v>
      </c>
      <c r="E16" s="219">
        <v>12902952</v>
      </c>
      <c r="F16" s="218">
        <v>4373</v>
      </c>
      <c r="G16" s="219">
        <v>11615232</v>
      </c>
      <c r="H16" s="218">
        <v>80</v>
      </c>
      <c r="I16" s="220">
        <v>66</v>
      </c>
      <c r="J16" s="220">
        <v>3001</v>
      </c>
      <c r="K16" s="220">
        <v>830</v>
      </c>
      <c r="L16" s="220">
        <v>974</v>
      </c>
      <c r="M16" s="220">
        <v>174</v>
      </c>
      <c r="N16" s="220">
        <v>52</v>
      </c>
      <c r="O16" s="220">
        <v>19</v>
      </c>
      <c r="P16" s="220">
        <v>0</v>
      </c>
      <c r="Q16" s="220">
        <v>3</v>
      </c>
      <c r="R16" s="220">
        <v>0</v>
      </c>
      <c r="S16" s="221">
        <v>0</v>
      </c>
      <c r="T16" s="60" t="s">
        <v>42</v>
      </c>
      <c r="U16" s="335" t="s">
        <v>51</v>
      </c>
    </row>
    <row r="17" spans="1:21" ht="15" customHeight="1">
      <c r="A17" s="444"/>
      <c r="B17" s="55" t="s">
        <v>52</v>
      </c>
      <c r="C17" s="222">
        <v>577</v>
      </c>
      <c r="D17" s="223">
        <v>69</v>
      </c>
      <c r="E17" s="224">
        <v>230765</v>
      </c>
      <c r="F17" s="223">
        <v>511</v>
      </c>
      <c r="G17" s="224">
        <v>3013435</v>
      </c>
      <c r="H17" s="223">
        <v>3</v>
      </c>
      <c r="I17" s="225">
        <v>5</v>
      </c>
      <c r="J17" s="225">
        <v>216</v>
      </c>
      <c r="K17" s="225">
        <v>124</v>
      </c>
      <c r="L17" s="225">
        <v>201</v>
      </c>
      <c r="M17" s="225">
        <v>26</v>
      </c>
      <c r="N17" s="225">
        <v>2</v>
      </c>
      <c r="O17" s="225">
        <v>0</v>
      </c>
      <c r="P17" s="225">
        <v>0</v>
      </c>
      <c r="Q17" s="225">
        <v>0</v>
      </c>
      <c r="R17" s="225">
        <v>0</v>
      </c>
      <c r="S17" s="226">
        <v>0</v>
      </c>
      <c r="T17" s="56" t="s">
        <v>52</v>
      </c>
      <c r="U17" s="335"/>
    </row>
    <row r="18" spans="1:21" ht="15" customHeight="1">
      <c r="A18" s="444"/>
      <c r="B18" s="55" t="s">
        <v>53</v>
      </c>
      <c r="C18" s="222">
        <v>2369</v>
      </c>
      <c r="D18" s="223">
        <v>434</v>
      </c>
      <c r="E18" s="224">
        <v>84419350</v>
      </c>
      <c r="F18" s="223">
        <v>1956</v>
      </c>
      <c r="G18" s="224">
        <v>6090130</v>
      </c>
      <c r="H18" s="223">
        <v>28</v>
      </c>
      <c r="I18" s="225">
        <v>22</v>
      </c>
      <c r="J18" s="225">
        <v>1176</v>
      </c>
      <c r="K18" s="225">
        <v>401</v>
      </c>
      <c r="L18" s="225">
        <v>606</v>
      </c>
      <c r="M18" s="225">
        <v>105</v>
      </c>
      <c r="N18" s="225">
        <v>21</v>
      </c>
      <c r="O18" s="225">
        <v>7</v>
      </c>
      <c r="P18" s="225">
        <v>0</v>
      </c>
      <c r="Q18" s="225">
        <v>2</v>
      </c>
      <c r="R18" s="225">
        <v>0</v>
      </c>
      <c r="S18" s="226">
        <v>1</v>
      </c>
      <c r="T18" s="56" t="s">
        <v>53</v>
      </c>
      <c r="U18" s="335"/>
    </row>
    <row r="19" spans="1:21" ht="15" customHeight="1">
      <c r="A19" s="444"/>
      <c r="B19" s="55" t="s">
        <v>45</v>
      </c>
      <c r="C19" s="222">
        <v>2538</v>
      </c>
      <c r="D19" s="223">
        <v>547</v>
      </c>
      <c r="E19" s="224">
        <v>10613063</v>
      </c>
      <c r="F19" s="223">
        <v>2005</v>
      </c>
      <c r="G19" s="224">
        <v>4193365</v>
      </c>
      <c r="H19" s="223">
        <v>21</v>
      </c>
      <c r="I19" s="225">
        <v>15</v>
      </c>
      <c r="J19" s="225">
        <v>1255</v>
      </c>
      <c r="K19" s="225">
        <v>401</v>
      </c>
      <c r="L19" s="225">
        <v>734</v>
      </c>
      <c r="M19" s="225">
        <v>95</v>
      </c>
      <c r="N19" s="225">
        <v>12</v>
      </c>
      <c r="O19" s="225">
        <v>3</v>
      </c>
      <c r="P19" s="225">
        <v>1</v>
      </c>
      <c r="Q19" s="225">
        <v>0</v>
      </c>
      <c r="R19" s="225">
        <v>0</v>
      </c>
      <c r="S19" s="226">
        <v>1</v>
      </c>
      <c r="T19" s="56" t="s">
        <v>45</v>
      </c>
      <c r="U19" s="335"/>
    </row>
    <row r="20" spans="1:21" ht="15" customHeight="1">
      <c r="A20" s="444"/>
      <c r="B20" s="55" t="s">
        <v>46</v>
      </c>
      <c r="C20" s="222">
        <v>2271</v>
      </c>
      <c r="D20" s="223">
        <v>751</v>
      </c>
      <c r="E20" s="224">
        <v>12040179</v>
      </c>
      <c r="F20" s="223">
        <v>1532</v>
      </c>
      <c r="G20" s="224">
        <v>4295093</v>
      </c>
      <c r="H20" s="223">
        <v>26</v>
      </c>
      <c r="I20" s="225">
        <v>18</v>
      </c>
      <c r="J20" s="225">
        <v>1415</v>
      </c>
      <c r="K20" s="225">
        <v>348</v>
      </c>
      <c r="L20" s="225">
        <v>389</v>
      </c>
      <c r="M20" s="225">
        <v>59</v>
      </c>
      <c r="N20" s="225">
        <v>11</v>
      </c>
      <c r="O20" s="225">
        <v>4</v>
      </c>
      <c r="P20" s="225">
        <v>0</v>
      </c>
      <c r="Q20" s="225">
        <v>1</v>
      </c>
      <c r="R20" s="225">
        <v>0</v>
      </c>
      <c r="S20" s="226">
        <v>0</v>
      </c>
      <c r="T20" s="56" t="s">
        <v>46</v>
      </c>
      <c r="U20" s="335"/>
    </row>
    <row r="21" spans="1:21" ht="15" customHeight="1">
      <c r="A21" s="444"/>
      <c r="B21" s="55" t="s">
        <v>54</v>
      </c>
      <c r="C21" s="222">
        <v>211</v>
      </c>
      <c r="D21" s="223">
        <v>63</v>
      </c>
      <c r="E21" s="224">
        <v>33971321</v>
      </c>
      <c r="F21" s="223">
        <v>151</v>
      </c>
      <c r="G21" s="224">
        <v>1743424</v>
      </c>
      <c r="H21" s="223">
        <v>0</v>
      </c>
      <c r="I21" s="225">
        <v>1</v>
      </c>
      <c r="J21" s="225">
        <v>62</v>
      </c>
      <c r="K21" s="225">
        <v>30</v>
      </c>
      <c r="L21" s="225">
        <v>58</v>
      </c>
      <c r="M21" s="225">
        <v>20</v>
      </c>
      <c r="N21" s="225">
        <v>21</v>
      </c>
      <c r="O21" s="225">
        <v>14</v>
      </c>
      <c r="P21" s="225">
        <v>0</v>
      </c>
      <c r="Q21" s="225">
        <v>4</v>
      </c>
      <c r="R21" s="225">
        <v>0</v>
      </c>
      <c r="S21" s="226">
        <v>1</v>
      </c>
      <c r="T21" s="56" t="s">
        <v>54</v>
      </c>
      <c r="U21" s="335"/>
    </row>
    <row r="22" spans="1:21" ht="15" customHeight="1">
      <c r="A22" s="444"/>
      <c r="B22" s="55" t="s">
        <v>55</v>
      </c>
      <c r="C22" s="222">
        <v>1151</v>
      </c>
      <c r="D22" s="223">
        <v>230</v>
      </c>
      <c r="E22" s="224">
        <v>2260449</v>
      </c>
      <c r="F22" s="223">
        <v>931</v>
      </c>
      <c r="G22" s="224">
        <v>3445364</v>
      </c>
      <c r="H22" s="223">
        <v>18</v>
      </c>
      <c r="I22" s="225">
        <v>9</v>
      </c>
      <c r="J22" s="225">
        <v>541</v>
      </c>
      <c r="K22" s="225">
        <v>185</v>
      </c>
      <c r="L22" s="225">
        <v>337</v>
      </c>
      <c r="M22" s="225">
        <v>50</v>
      </c>
      <c r="N22" s="225">
        <v>10</v>
      </c>
      <c r="O22" s="225">
        <v>1</v>
      </c>
      <c r="P22" s="225">
        <v>0</v>
      </c>
      <c r="Q22" s="225">
        <v>0</v>
      </c>
      <c r="R22" s="225">
        <v>0</v>
      </c>
      <c r="S22" s="226">
        <v>0</v>
      </c>
      <c r="T22" s="56" t="s">
        <v>55</v>
      </c>
      <c r="U22" s="335"/>
    </row>
    <row r="23" spans="1:21" ht="15" customHeight="1">
      <c r="A23" s="444"/>
      <c r="B23" s="55" t="s">
        <v>50</v>
      </c>
      <c r="C23" s="222">
        <v>8449</v>
      </c>
      <c r="D23" s="223">
        <v>2355</v>
      </c>
      <c r="E23" s="224">
        <v>31965127</v>
      </c>
      <c r="F23" s="223">
        <v>6163</v>
      </c>
      <c r="G23" s="224">
        <v>18881879</v>
      </c>
      <c r="H23" s="223">
        <v>105</v>
      </c>
      <c r="I23" s="225">
        <v>70</v>
      </c>
      <c r="J23" s="225">
        <v>4095</v>
      </c>
      <c r="K23" s="225">
        <v>1334</v>
      </c>
      <c r="L23" s="225">
        <v>2213</v>
      </c>
      <c r="M23" s="225">
        <v>489</v>
      </c>
      <c r="N23" s="225">
        <v>124</v>
      </c>
      <c r="O23" s="225">
        <v>14</v>
      </c>
      <c r="P23" s="225">
        <v>3</v>
      </c>
      <c r="Q23" s="225">
        <v>2</v>
      </c>
      <c r="R23" s="225">
        <v>0</v>
      </c>
      <c r="S23" s="226">
        <v>0</v>
      </c>
      <c r="T23" s="56" t="s">
        <v>50</v>
      </c>
      <c r="U23" s="335"/>
    </row>
    <row r="24" spans="1:21" s="3" customFormat="1" ht="15" customHeight="1">
      <c r="A24" s="444"/>
      <c r="B24" s="57" t="s">
        <v>14</v>
      </c>
      <c r="C24" s="246">
        <v>22765</v>
      </c>
      <c r="D24" s="247">
        <v>5327</v>
      </c>
      <c r="E24" s="248">
        <v>188403206</v>
      </c>
      <c r="F24" s="247">
        <v>17622</v>
      </c>
      <c r="G24" s="248">
        <v>53277922</v>
      </c>
      <c r="H24" s="247">
        <v>281</v>
      </c>
      <c r="I24" s="249">
        <v>206</v>
      </c>
      <c r="J24" s="249">
        <v>11761</v>
      </c>
      <c r="K24" s="249">
        <v>3653</v>
      </c>
      <c r="L24" s="249">
        <v>5512</v>
      </c>
      <c r="M24" s="249">
        <v>1018</v>
      </c>
      <c r="N24" s="249">
        <v>253</v>
      </c>
      <c r="O24" s="249">
        <v>62</v>
      </c>
      <c r="P24" s="249">
        <v>4</v>
      </c>
      <c r="Q24" s="249">
        <v>12</v>
      </c>
      <c r="R24" s="249">
        <v>0</v>
      </c>
      <c r="S24" s="250">
        <v>3</v>
      </c>
      <c r="T24" s="58" t="s">
        <v>134</v>
      </c>
      <c r="U24" s="335"/>
    </row>
    <row r="25" spans="1:21" ht="15" customHeight="1">
      <c r="A25" s="446"/>
      <c r="B25" s="447"/>
      <c r="C25" s="212"/>
      <c r="D25" s="213"/>
      <c r="E25" s="216"/>
      <c r="F25" s="213"/>
      <c r="G25" s="216"/>
      <c r="H25" s="213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6"/>
      <c r="T25" s="448"/>
      <c r="U25" s="449"/>
    </row>
    <row r="26" spans="1:21" ht="15" customHeight="1">
      <c r="A26" s="444" t="s">
        <v>56</v>
      </c>
      <c r="B26" s="59" t="s">
        <v>57</v>
      </c>
      <c r="C26" s="217">
        <v>13997</v>
      </c>
      <c r="D26" s="218">
        <v>4158</v>
      </c>
      <c r="E26" s="219">
        <v>41780591</v>
      </c>
      <c r="F26" s="218">
        <v>9951</v>
      </c>
      <c r="G26" s="219">
        <v>62308379</v>
      </c>
      <c r="H26" s="218">
        <v>119</v>
      </c>
      <c r="I26" s="220">
        <v>102</v>
      </c>
      <c r="J26" s="220">
        <v>4908</v>
      </c>
      <c r="K26" s="220">
        <v>2491</v>
      </c>
      <c r="L26" s="220">
        <v>2769</v>
      </c>
      <c r="M26" s="220">
        <v>3251</v>
      </c>
      <c r="N26" s="220">
        <v>307</v>
      </c>
      <c r="O26" s="220">
        <v>44</v>
      </c>
      <c r="P26" s="220">
        <v>3</v>
      </c>
      <c r="Q26" s="220">
        <v>2</v>
      </c>
      <c r="R26" s="220">
        <v>1</v>
      </c>
      <c r="S26" s="221">
        <v>0</v>
      </c>
      <c r="T26" s="60" t="s">
        <v>57</v>
      </c>
      <c r="U26" s="335" t="s">
        <v>56</v>
      </c>
    </row>
    <row r="27" spans="1:21" ht="15" customHeight="1">
      <c r="A27" s="444"/>
      <c r="B27" s="55" t="s">
        <v>58</v>
      </c>
      <c r="C27" s="222">
        <v>13582</v>
      </c>
      <c r="D27" s="223">
        <v>4430</v>
      </c>
      <c r="E27" s="224">
        <v>48675834</v>
      </c>
      <c r="F27" s="223">
        <v>9245</v>
      </c>
      <c r="G27" s="224">
        <v>27629999</v>
      </c>
      <c r="H27" s="223">
        <v>134</v>
      </c>
      <c r="I27" s="225">
        <v>107</v>
      </c>
      <c r="J27" s="225">
        <v>7229</v>
      </c>
      <c r="K27" s="225">
        <v>2137</v>
      </c>
      <c r="L27" s="225">
        <v>2814</v>
      </c>
      <c r="M27" s="225">
        <v>1064</v>
      </c>
      <c r="N27" s="225">
        <v>82</v>
      </c>
      <c r="O27" s="225">
        <v>13</v>
      </c>
      <c r="P27" s="225">
        <v>0</v>
      </c>
      <c r="Q27" s="225">
        <v>2</v>
      </c>
      <c r="R27" s="225">
        <v>0</v>
      </c>
      <c r="S27" s="226">
        <v>0</v>
      </c>
      <c r="T27" s="56" t="s">
        <v>58</v>
      </c>
      <c r="U27" s="335"/>
    </row>
    <row r="28" spans="1:21" s="3" customFormat="1" ht="15" customHeight="1">
      <c r="A28" s="444"/>
      <c r="B28" s="57" t="s">
        <v>14</v>
      </c>
      <c r="C28" s="246">
        <v>27579</v>
      </c>
      <c r="D28" s="247">
        <v>8588</v>
      </c>
      <c r="E28" s="248">
        <v>90456425</v>
      </c>
      <c r="F28" s="247">
        <v>19196</v>
      </c>
      <c r="G28" s="248">
        <v>89938377</v>
      </c>
      <c r="H28" s="247">
        <v>253</v>
      </c>
      <c r="I28" s="249">
        <v>209</v>
      </c>
      <c r="J28" s="249">
        <v>12137</v>
      </c>
      <c r="K28" s="249">
        <v>4628</v>
      </c>
      <c r="L28" s="249">
        <v>5583</v>
      </c>
      <c r="M28" s="249">
        <v>4315</v>
      </c>
      <c r="N28" s="249">
        <v>389</v>
      </c>
      <c r="O28" s="249">
        <v>57</v>
      </c>
      <c r="P28" s="249">
        <v>3</v>
      </c>
      <c r="Q28" s="249">
        <v>4</v>
      </c>
      <c r="R28" s="249">
        <v>1</v>
      </c>
      <c r="S28" s="250">
        <v>0</v>
      </c>
      <c r="T28" s="61" t="s">
        <v>134</v>
      </c>
      <c r="U28" s="335"/>
    </row>
    <row r="29" spans="1:21" ht="15" customHeight="1">
      <c r="A29" s="446"/>
      <c r="B29" s="447"/>
      <c r="C29" s="212"/>
      <c r="D29" s="213"/>
      <c r="E29" s="216"/>
      <c r="F29" s="213"/>
      <c r="G29" s="216"/>
      <c r="H29" s="213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6"/>
      <c r="T29" s="448"/>
      <c r="U29" s="449"/>
    </row>
    <row r="30" spans="1:21" ht="15" customHeight="1">
      <c r="A30" s="444" t="s">
        <v>59</v>
      </c>
      <c r="B30" s="59" t="s">
        <v>60</v>
      </c>
      <c r="C30" s="217">
        <v>12</v>
      </c>
      <c r="D30" s="218">
        <v>5</v>
      </c>
      <c r="E30" s="219">
        <v>652255</v>
      </c>
      <c r="F30" s="218">
        <v>7</v>
      </c>
      <c r="G30" s="219">
        <v>33919</v>
      </c>
      <c r="H30" s="218">
        <v>0</v>
      </c>
      <c r="I30" s="220">
        <v>0</v>
      </c>
      <c r="J30" s="220">
        <v>0</v>
      </c>
      <c r="K30" s="220">
        <v>1</v>
      </c>
      <c r="L30" s="220">
        <v>3</v>
      </c>
      <c r="M30" s="220">
        <v>1</v>
      </c>
      <c r="N30" s="220">
        <v>0</v>
      </c>
      <c r="O30" s="220">
        <v>5</v>
      </c>
      <c r="P30" s="220">
        <v>2</v>
      </c>
      <c r="Q30" s="220">
        <v>0</v>
      </c>
      <c r="R30" s="220">
        <v>0</v>
      </c>
      <c r="S30" s="221">
        <v>0</v>
      </c>
      <c r="T30" s="60" t="s">
        <v>60</v>
      </c>
      <c r="U30" s="335" t="s">
        <v>59</v>
      </c>
    </row>
    <row r="31" spans="1:21" ht="15" customHeight="1">
      <c r="A31" s="444"/>
      <c r="B31" s="55" t="s">
        <v>61</v>
      </c>
      <c r="C31" s="222">
        <v>670</v>
      </c>
      <c r="D31" s="223">
        <v>173</v>
      </c>
      <c r="E31" s="224">
        <v>5066868</v>
      </c>
      <c r="F31" s="223">
        <v>497</v>
      </c>
      <c r="G31" s="224">
        <v>1922396</v>
      </c>
      <c r="H31" s="223">
        <v>1</v>
      </c>
      <c r="I31" s="225">
        <v>4</v>
      </c>
      <c r="J31" s="225">
        <v>251</v>
      </c>
      <c r="K31" s="225">
        <v>100</v>
      </c>
      <c r="L31" s="225">
        <v>202</v>
      </c>
      <c r="M31" s="225">
        <v>69</v>
      </c>
      <c r="N31" s="225">
        <v>23</v>
      </c>
      <c r="O31" s="225">
        <v>16</v>
      </c>
      <c r="P31" s="225">
        <v>1</v>
      </c>
      <c r="Q31" s="225">
        <v>2</v>
      </c>
      <c r="R31" s="225">
        <v>0</v>
      </c>
      <c r="S31" s="226">
        <v>1</v>
      </c>
      <c r="T31" s="56" t="s">
        <v>61</v>
      </c>
      <c r="U31" s="335"/>
    </row>
    <row r="32" spans="1:21" ht="15" customHeight="1">
      <c r="A32" s="444"/>
      <c r="B32" s="55" t="s">
        <v>62</v>
      </c>
      <c r="C32" s="222">
        <v>3073</v>
      </c>
      <c r="D32" s="223">
        <v>1072</v>
      </c>
      <c r="E32" s="224">
        <v>27309197</v>
      </c>
      <c r="F32" s="223">
        <v>2016</v>
      </c>
      <c r="G32" s="224">
        <v>8510364</v>
      </c>
      <c r="H32" s="223">
        <v>21</v>
      </c>
      <c r="I32" s="225">
        <v>16</v>
      </c>
      <c r="J32" s="225">
        <v>1096</v>
      </c>
      <c r="K32" s="225">
        <v>555</v>
      </c>
      <c r="L32" s="225">
        <v>1039</v>
      </c>
      <c r="M32" s="225">
        <v>279</v>
      </c>
      <c r="N32" s="225">
        <v>56</v>
      </c>
      <c r="O32" s="225">
        <v>9</v>
      </c>
      <c r="P32" s="225">
        <v>0</v>
      </c>
      <c r="Q32" s="225">
        <v>1</v>
      </c>
      <c r="R32" s="225">
        <v>0</v>
      </c>
      <c r="S32" s="226">
        <v>1</v>
      </c>
      <c r="T32" s="56" t="s">
        <v>62</v>
      </c>
      <c r="U32" s="335"/>
    </row>
    <row r="33" spans="1:21" ht="15" customHeight="1">
      <c r="A33" s="444"/>
      <c r="B33" s="55" t="s">
        <v>63</v>
      </c>
      <c r="C33" s="222">
        <v>815</v>
      </c>
      <c r="D33" s="223">
        <v>286</v>
      </c>
      <c r="E33" s="224">
        <v>13327064</v>
      </c>
      <c r="F33" s="223">
        <v>540</v>
      </c>
      <c r="G33" s="224">
        <v>5313262</v>
      </c>
      <c r="H33" s="223">
        <v>6</v>
      </c>
      <c r="I33" s="225">
        <v>5</v>
      </c>
      <c r="J33" s="225">
        <v>223</v>
      </c>
      <c r="K33" s="225">
        <v>135</v>
      </c>
      <c r="L33" s="225">
        <v>284</v>
      </c>
      <c r="M33" s="225">
        <v>117</v>
      </c>
      <c r="N33" s="225">
        <v>30</v>
      </c>
      <c r="O33" s="225">
        <v>11</v>
      </c>
      <c r="P33" s="225">
        <v>3</v>
      </c>
      <c r="Q33" s="225">
        <v>1</v>
      </c>
      <c r="R33" s="225">
        <v>0</v>
      </c>
      <c r="S33" s="226">
        <v>0</v>
      </c>
      <c r="T33" s="56" t="s">
        <v>63</v>
      </c>
      <c r="U33" s="335"/>
    </row>
    <row r="34" spans="1:21" ht="15" customHeight="1">
      <c r="A34" s="444"/>
      <c r="B34" s="55" t="s">
        <v>64</v>
      </c>
      <c r="C34" s="222">
        <v>178</v>
      </c>
      <c r="D34" s="223">
        <v>89</v>
      </c>
      <c r="E34" s="224">
        <v>3547230</v>
      </c>
      <c r="F34" s="223">
        <v>89</v>
      </c>
      <c r="G34" s="224">
        <v>598358</v>
      </c>
      <c r="H34" s="223">
        <v>2</v>
      </c>
      <c r="I34" s="225">
        <v>1</v>
      </c>
      <c r="J34" s="225">
        <v>38</v>
      </c>
      <c r="K34" s="225">
        <v>14</v>
      </c>
      <c r="L34" s="225">
        <v>74</v>
      </c>
      <c r="M34" s="225">
        <v>30</v>
      </c>
      <c r="N34" s="225">
        <v>14</v>
      </c>
      <c r="O34" s="225">
        <v>3</v>
      </c>
      <c r="P34" s="225">
        <v>1</v>
      </c>
      <c r="Q34" s="225">
        <v>1</v>
      </c>
      <c r="R34" s="225">
        <v>0</v>
      </c>
      <c r="S34" s="226">
        <v>0</v>
      </c>
      <c r="T34" s="56" t="s">
        <v>64</v>
      </c>
      <c r="U34" s="335"/>
    </row>
    <row r="35" spans="1:21" ht="15" customHeight="1">
      <c r="A35" s="444"/>
      <c r="B35" s="55" t="s">
        <v>65</v>
      </c>
      <c r="C35" s="222">
        <v>86</v>
      </c>
      <c r="D35" s="223">
        <v>43</v>
      </c>
      <c r="E35" s="224">
        <v>42628932</v>
      </c>
      <c r="F35" s="223">
        <v>43</v>
      </c>
      <c r="G35" s="224">
        <v>357508</v>
      </c>
      <c r="H35" s="223">
        <v>2</v>
      </c>
      <c r="I35" s="225">
        <v>1</v>
      </c>
      <c r="J35" s="225">
        <v>12</v>
      </c>
      <c r="K35" s="225">
        <v>3</v>
      </c>
      <c r="L35" s="225">
        <v>8</v>
      </c>
      <c r="M35" s="225">
        <v>10</v>
      </c>
      <c r="N35" s="225">
        <v>9</v>
      </c>
      <c r="O35" s="225">
        <v>29</v>
      </c>
      <c r="P35" s="225">
        <v>3</v>
      </c>
      <c r="Q35" s="225">
        <v>8</v>
      </c>
      <c r="R35" s="225">
        <v>0</v>
      </c>
      <c r="S35" s="226">
        <v>1</v>
      </c>
      <c r="T35" s="56" t="s">
        <v>66</v>
      </c>
      <c r="U35" s="335"/>
    </row>
    <row r="36" spans="1:21" ht="15" customHeight="1">
      <c r="A36" s="444"/>
      <c r="B36" s="55" t="s">
        <v>67</v>
      </c>
      <c r="C36" s="222">
        <v>15</v>
      </c>
      <c r="D36" s="223">
        <v>5</v>
      </c>
      <c r="E36" s="224">
        <v>2173513</v>
      </c>
      <c r="F36" s="223">
        <v>10</v>
      </c>
      <c r="G36" s="224">
        <v>647077</v>
      </c>
      <c r="H36" s="223">
        <v>0</v>
      </c>
      <c r="I36" s="225">
        <v>0</v>
      </c>
      <c r="J36" s="225">
        <v>1</v>
      </c>
      <c r="K36" s="225">
        <v>0</v>
      </c>
      <c r="L36" s="225">
        <v>6</v>
      </c>
      <c r="M36" s="225">
        <v>2</v>
      </c>
      <c r="N36" s="225">
        <v>0</v>
      </c>
      <c r="O36" s="225">
        <v>4</v>
      </c>
      <c r="P36" s="225">
        <v>0</v>
      </c>
      <c r="Q36" s="225">
        <v>1</v>
      </c>
      <c r="R36" s="225">
        <v>1</v>
      </c>
      <c r="S36" s="226">
        <v>0</v>
      </c>
      <c r="T36" s="56" t="s">
        <v>67</v>
      </c>
      <c r="U36" s="335"/>
    </row>
    <row r="37" spans="1:21" ht="15" customHeight="1">
      <c r="A37" s="444"/>
      <c r="B37" s="55" t="s">
        <v>68</v>
      </c>
      <c r="C37" s="222">
        <v>39</v>
      </c>
      <c r="D37" s="223">
        <v>20</v>
      </c>
      <c r="E37" s="224">
        <v>2410695</v>
      </c>
      <c r="F37" s="223">
        <v>19</v>
      </c>
      <c r="G37" s="224">
        <v>1363295</v>
      </c>
      <c r="H37" s="223">
        <v>0</v>
      </c>
      <c r="I37" s="225">
        <v>0</v>
      </c>
      <c r="J37" s="225">
        <v>9</v>
      </c>
      <c r="K37" s="225">
        <v>4</v>
      </c>
      <c r="L37" s="225">
        <v>6</v>
      </c>
      <c r="M37" s="225">
        <v>5</v>
      </c>
      <c r="N37" s="225">
        <v>4</v>
      </c>
      <c r="O37" s="225">
        <v>10</v>
      </c>
      <c r="P37" s="225">
        <v>0</v>
      </c>
      <c r="Q37" s="225">
        <v>1</v>
      </c>
      <c r="R37" s="225">
        <v>0</v>
      </c>
      <c r="S37" s="226">
        <v>0</v>
      </c>
      <c r="T37" s="56" t="s">
        <v>68</v>
      </c>
      <c r="U37" s="335"/>
    </row>
    <row r="38" spans="1:21" ht="22.5">
      <c r="A38" s="444"/>
      <c r="B38" s="62" t="s">
        <v>69</v>
      </c>
      <c r="C38" s="222">
        <v>504</v>
      </c>
      <c r="D38" s="223">
        <v>225</v>
      </c>
      <c r="E38" s="224">
        <v>5993985</v>
      </c>
      <c r="F38" s="223">
        <v>280</v>
      </c>
      <c r="G38" s="224">
        <v>626197</v>
      </c>
      <c r="H38" s="223">
        <v>5</v>
      </c>
      <c r="I38" s="225">
        <v>3</v>
      </c>
      <c r="J38" s="225">
        <v>133</v>
      </c>
      <c r="K38" s="225">
        <v>64</v>
      </c>
      <c r="L38" s="225">
        <v>208</v>
      </c>
      <c r="M38" s="225">
        <v>56</v>
      </c>
      <c r="N38" s="225">
        <v>26</v>
      </c>
      <c r="O38" s="225">
        <v>7</v>
      </c>
      <c r="P38" s="225">
        <v>1</v>
      </c>
      <c r="Q38" s="225">
        <v>1</v>
      </c>
      <c r="R38" s="225">
        <v>0</v>
      </c>
      <c r="S38" s="226">
        <v>0</v>
      </c>
      <c r="T38" s="63" t="s">
        <v>69</v>
      </c>
      <c r="U38" s="335"/>
    </row>
    <row r="39" spans="1:21" s="3" customFormat="1" ht="15" customHeight="1" thickBot="1">
      <c r="A39" s="445"/>
      <c r="B39" s="64" t="s">
        <v>14</v>
      </c>
      <c r="C39" s="251">
        <v>5392</v>
      </c>
      <c r="D39" s="252">
        <v>1918</v>
      </c>
      <c r="E39" s="253">
        <v>103109739</v>
      </c>
      <c r="F39" s="252">
        <v>3501</v>
      </c>
      <c r="G39" s="253">
        <v>19372375</v>
      </c>
      <c r="H39" s="252">
        <v>37</v>
      </c>
      <c r="I39" s="254">
        <v>30</v>
      </c>
      <c r="J39" s="254">
        <v>1763</v>
      </c>
      <c r="K39" s="254">
        <v>876</v>
      </c>
      <c r="L39" s="254">
        <v>1830</v>
      </c>
      <c r="M39" s="254">
        <v>569</v>
      </c>
      <c r="N39" s="254">
        <v>162</v>
      </c>
      <c r="O39" s="254">
        <v>94</v>
      </c>
      <c r="P39" s="254">
        <v>11</v>
      </c>
      <c r="Q39" s="254">
        <v>16</v>
      </c>
      <c r="R39" s="254">
        <v>1</v>
      </c>
      <c r="S39" s="255">
        <v>3</v>
      </c>
      <c r="T39" s="65" t="s">
        <v>134</v>
      </c>
      <c r="U39" s="336"/>
    </row>
  </sheetData>
  <sheetProtection/>
  <mergeCells count="20">
    <mergeCell ref="A2:B3"/>
    <mergeCell ref="C2:C3"/>
    <mergeCell ref="D2:E2"/>
    <mergeCell ref="F2:G2"/>
    <mergeCell ref="H2:S2"/>
    <mergeCell ref="T2:U3"/>
    <mergeCell ref="A5:A14"/>
    <mergeCell ref="U5:U14"/>
    <mergeCell ref="A15:B15"/>
    <mergeCell ref="T15:U15"/>
    <mergeCell ref="A16:A24"/>
    <mergeCell ref="U16:U24"/>
    <mergeCell ref="A30:A39"/>
    <mergeCell ref="U30:U39"/>
    <mergeCell ref="A25:B25"/>
    <mergeCell ref="T25:U25"/>
    <mergeCell ref="A26:A28"/>
    <mergeCell ref="U26:U28"/>
    <mergeCell ref="A29:B29"/>
    <mergeCell ref="T29:U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G20" sqref="G20"/>
    </sheetView>
  </sheetViews>
  <sheetFormatPr defaultColWidth="4.75390625" defaultRowHeight="13.5"/>
  <cols>
    <col min="1" max="1" width="4.625" style="2" customWidth="1"/>
    <col min="2" max="2" width="16.25390625" style="5" customWidth="1"/>
    <col min="3" max="4" width="9.50390625" style="1" customWidth="1"/>
    <col min="5" max="5" width="14.00390625" style="1" customWidth="1"/>
    <col min="6" max="6" width="9.50390625" style="1" customWidth="1"/>
    <col min="7" max="7" width="14.00390625" style="1" customWidth="1"/>
    <col min="8" max="19" width="8.125" style="1" customWidth="1"/>
    <col min="20" max="20" width="16.25390625" style="5" customWidth="1"/>
    <col min="21" max="21" width="4.625" style="17" customWidth="1"/>
    <col min="22" max="16384" width="4.75390625" style="1" customWidth="1"/>
  </cols>
  <sheetData>
    <row r="1" ht="12" thickBot="1">
      <c r="A1" s="17" t="s">
        <v>131</v>
      </c>
    </row>
    <row r="2" spans="1:21" ht="15" customHeight="1">
      <c r="A2" s="330" t="s">
        <v>70</v>
      </c>
      <c r="B2" s="337"/>
      <c r="C2" s="322" t="s">
        <v>251</v>
      </c>
      <c r="D2" s="324" t="s">
        <v>39</v>
      </c>
      <c r="E2" s="324"/>
      <c r="F2" s="324" t="s">
        <v>71</v>
      </c>
      <c r="G2" s="324"/>
      <c r="H2" s="324" t="s">
        <v>72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2" t="s">
        <v>70</v>
      </c>
      <c r="U2" s="327"/>
    </row>
    <row r="3" spans="1:21" ht="30.75" customHeight="1">
      <c r="A3" s="331"/>
      <c r="B3" s="367"/>
      <c r="C3" s="323"/>
      <c r="D3" s="99" t="s">
        <v>137</v>
      </c>
      <c r="E3" s="98" t="s">
        <v>40</v>
      </c>
      <c r="F3" s="99" t="s">
        <v>137</v>
      </c>
      <c r="G3" s="98" t="s">
        <v>1</v>
      </c>
      <c r="H3" s="14" t="s">
        <v>26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34</v>
      </c>
      <c r="Q3" s="15" t="s">
        <v>35</v>
      </c>
      <c r="R3" s="15" t="s">
        <v>36</v>
      </c>
      <c r="S3" s="16" t="s">
        <v>37</v>
      </c>
      <c r="T3" s="323"/>
      <c r="U3" s="328"/>
    </row>
    <row r="4" spans="1:21" s="7" customFormat="1" ht="12" customHeight="1">
      <c r="A4" s="73"/>
      <c r="B4" s="74"/>
      <c r="C4" s="76" t="s">
        <v>2</v>
      </c>
      <c r="D4" s="80"/>
      <c r="E4" s="81" t="s">
        <v>3</v>
      </c>
      <c r="F4" s="80"/>
      <c r="G4" s="81" t="s">
        <v>3</v>
      </c>
      <c r="H4" s="80" t="s">
        <v>2</v>
      </c>
      <c r="I4" s="82" t="s">
        <v>2</v>
      </c>
      <c r="J4" s="82" t="s">
        <v>2</v>
      </c>
      <c r="K4" s="82" t="s">
        <v>2</v>
      </c>
      <c r="L4" s="82" t="s">
        <v>2</v>
      </c>
      <c r="M4" s="82" t="s">
        <v>2</v>
      </c>
      <c r="N4" s="82" t="s">
        <v>2</v>
      </c>
      <c r="O4" s="82" t="s">
        <v>2</v>
      </c>
      <c r="P4" s="82" t="s">
        <v>2</v>
      </c>
      <c r="Q4" s="82" t="s">
        <v>2</v>
      </c>
      <c r="R4" s="82" t="s">
        <v>2</v>
      </c>
      <c r="S4" s="83" t="s">
        <v>2</v>
      </c>
      <c r="T4" s="86"/>
      <c r="U4" s="87"/>
    </row>
    <row r="5" spans="1:21" ht="15" customHeight="1">
      <c r="A5" s="376" t="s">
        <v>240</v>
      </c>
      <c r="B5" s="66" t="s">
        <v>73</v>
      </c>
      <c r="C5" s="241">
        <v>4432</v>
      </c>
      <c r="D5" s="242">
        <v>1150</v>
      </c>
      <c r="E5" s="243">
        <v>18053009</v>
      </c>
      <c r="F5" s="242">
        <v>3316</v>
      </c>
      <c r="G5" s="243">
        <v>9082967</v>
      </c>
      <c r="H5" s="242">
        <v>129</v>
      </c>
      <c r="I5" s="244">
        <v>76</v>
      </c>
      <c r="J5" s="244">
        <v>2609</v>
      </c>
      <c r="K5" s="244">
        <v>603</v>
      </c>
      <c r="L5" s="244">
        <v>749</v>
      </c>
      <c r="M5" s="244">
        <v>202</v>
      </c>
      <c r="N5" s="244">
        <v>46</v>
      </c>
      <c r="O5" s="244">
        <v>18</v>
      </c>
      <c r="P5" s="244">
        <v>0</v>
      </c>
      <c r="Q5" s="244">
        <v>0</v>
      </c>
      <c r="R5" s="244">
        <v>0</v>
      </c>
      <c r="S5" s="245">
        <v>0</v>
      </c>
      <c r="T5" s="67" t="s">
        <v>73</v>
      </c>
      <c r="U5" s="348" t="s">
        <v>240</v>
      </c>
    </row>
    <row r="6" spans="1:21" ht="15" customHeight="1">
      <c r="A6" s="377"/>
      <c r="B6" s="68" t="s">
        <v>74</v>
      </c>
      <c r="C6" s="222">
        <v>6610</v>
      </c>
      <c r="D6" s="223">
        <v>2297</v>
      </c>
      <c r="E6" s="224">
        <v>44073484</v>
      </c>
      <c r="F6" s="223">
        <v>4367</v>
      </c>
      <c r="G6" s="224">
        <v>15773054</v>
      </c>
      <c r="H6" s="223">
        <v>245</v>
      </c>
      <c r="I6" s="225">
        <v>161</v>
      </c>
      <c r="J6" s="225">
        <v>3006</v>
      </c>
      <c r="K6" s="225">
        <v>659</v>
      </c>
      <c r="L6" s="225">
        <v>1952</v>
      </c>
      <c r="M6" s="225">
        <v>400</v>
      </c>
      <c r="N6" s="225">
        <v>122</v>
      </c>
      <c r="O6" s="225">
        <v>57</v>
      </c>
      <c r="P6" s="225">
        <v>3</v>
      </c>
      <c r="Q6" s="225">
        <v>4</v>
      </c>
      <c r="R6" s="225">
        <v>0</v>
      </c>
      <c r="S6" s="226">
        <v>1</v>
      </c>
      <c r="T6" s="50" t="s">
        <v>74</v>
      </c>
      <c r="U6" s="348"/>
    </row>
    <row r="7" spans="1:21" ht="15" customHeight="1">
      <c r="A7" s="377"/>
      <c r="B7" s="68" t="s">
        <v>75</v>
      </c>
      <c r="C7" s="222">
        <v>69</v>
      </c>
      <c r="D7" s="223">
        <v>15</v>
      </c>
      <c r="E7" s="224">
        <v>141148</v>
      </c>
      <c r="F7" s="223">
        <v>54</v>
      </c>
      <c r="G7" s="224">
        <v>281860</v>
      </c>
      <c r="H7" s="223">
        <v>0</v>
      </c>
      <c r="I7" s="225">
        <v>1</v>
      </c>
      <c r="J7" s="225">
        <v>30</v>
      </c>
      <c r="K7" s="225">
        <v>5</v>
      </c>
      <c r="L7" s="225">
        <v>24</v>
      </c>
      <c r="M7" s="225">
        <v>5</v>
      </c>
      <c r="N7" s="225">
        <v>4</v>
      </c>
      <c r="O7" s="225">
        <v>0</v>
      </c>
      <c r="P7" s="225">
        <v>0</v>
      </c>
      <c r="Q7" s="225">
        <v>0</v>
      </c>
      <c r="R7" s="225">
        <v>0</v>
      </c>
      <c r="S7" s="226">
        <v>0</v>
      </c>
      <c r="T7" s="50" t="s">
        <v>75</v>
      </c>
      <c r="U7" s="348"/>
    </row>
    <row r="8" spans="1:21" ht="15" customHeight="1">
      <c r="A8" s="377"/>
      <c r="B8" s="68" t="s">
        <v>76</v>
      </c>
      <c r="C8" s="222">
        <v>1310</v>
      </c>
      <c r="D8" s="223">
        <v>356</v>
      </c>
      <c r="E8" s="224">
        <v>23121490</v>
      </c>
      <c r="F8" s="223">
        <v>964</v>
      </c>
      <c r="G8" s="224">
        <v>45879271</v>
      </c>
      <c r="H8" s="223">
        <v>10</v>
      </c>
      <c r="I8" s="225">
        <v>10</v>
      </c>
      <c r="J8" s="225">
        <v>442</v>
      </c>
      <c r="K8" s="225">
        <v>183</v>
      </c>
      <c r="L8" s="225">
        <v>395</v>
      </c>
      <c r="M8" s="225">
        <v>153</v>
      </c>
      <c r="N8" s="225">
        <v>72</v>
      </c>
      <c r="O8" s="225">
        <v>35</v>
      </c>
      <c r="P8" s="225">
        <v>4</v>
      </c>
      <c r="Q8" s="225">
        <v>5</v>
      </c>
      <c r="R8" s="225">
        <v>0</v>
      </c>
      <c r="S8" s="226">
        <v>1</v>
      </c>
      <c r="T8" s="50" t="s">
        <v>76</v>
      </c>
      <c r="U8" s="348"/>
    </row>
    <row r="9" spans="1:21" ht="15" customHeight="1">
      <c r="A9" s="377"/>
      <c r="B9" s="68" t="s">
        <v>77</v>
      </c>
      <c r="C9" s="222">
        <v>13471</v>
      </c>
      <c r="D9" s="223">
        <v>5043</v>
      </c>
      <c r="E9" s="224">
        <v>160616380</v>
      </c>
      <c r="F9" s="223">
        <v>8519</v>
      </c>
      <c r="G9" s="224">
        <v>37193844</v>
      </c>
      <c r="H9" s="223">
        <v>367</v>
      </c>
      <c r="I9" s="225">
        <v>207</v>
      </c>
      <c r="J9" s="225">
        <v>5488</v>
      </c>
      <c r="K9" s="225">
        <v>2224</v>
      </c>
      <c r="L9" s="225">
        <v>3702</v>
      </c>
      <c r="M9" s="225">
        <v>1108</v>
      </c>
      <c r="N9" s="225">
        <v>285</v>
      </c>
      <c r="O9" s="225">
        <v>77</v>
      </c>
      <c r="P9" s="225">
        <v>5</v>
      </c>
      <c r="Q9" s="225">
        <v>7</v>
      </c>
      <c r="R9" s="225">
        <v>0</v>
      </c>
      <c r="S9" s="226">
        <v>1</v>
      </c>
      <c r="T9" s="50" t="s">
        <v>77</v>
      </c>
      <c r="U9" s="348"/>
    </row>
    <row r="10" spans="1:21" ht="15" customHeight="1">
      <c r="A10" s="377"/>
      <c r="B10" s="68" t="s">
        <v>78</v>
      </c>
      <c r="C10" s="222">
        <v>2440</v>
      </c>
      <c r="D10" s="223">
        <v>662</v>
      </c>
      <c r="E10" s="224">
        <v>2982789</v>
      </c>
      <c r="F10" s="223">
        <v>1793</v>
      </c>
      <c r="G10" s="224">
        <v>3184503</v>
      </c>
      <c r="H10" s="223">
        <v>11</v>
      </c>
      <c r="I10" s="225">
        <v>13</v>
      </c>
      <c r="J10" s="225">
        <v>1383</v>
      </c>
      <c r="K10" s="225">
        <v>414</v>
      </c>
      <c r="L10" s="225">
        <v>527</v>
      </c>
      <c r="M10" s="225">
        <v>78</v>
      </c>
      <c r="N10" s="225">
        <v>12</v>
      </c>
      <c r="O10" s="225">
        <v>2</v>
      </c>
      <c r="P10" s="225">
        <v>0</v>
      </c>
      <c r="Q10" s="225">
        <v>0</v>
      </c>
      <c r="R10" s="225">
        <v>0</v>
      </c>
      <c r="S10" s="226">
        <v>0</v>
      </c>
      <c r="T10" s="50" t="s">
        <v>78</v>
      </c>
      <c r="U10" s="348"/>
    </row>
    <row r="11" spans="1:21" ht="15" customHeight="1">
      <c r="A11" s="377"/>
      <c r="B11" s="68" t="s">
        <v>79</v>
      </c>
      <c r="C11" s="222">
        <v>1030</v>
      </c>
      <c r="D11" s="223">
        <v>420</v>
      </c>
      <c r="E11" s="224">
        <v>7027206</v>
      </c>
      <c r="F11" s="223">
        <v>618</v>
      </c>
      <c r="G11" s="224">
        <v>1023773</v>
      </c>
      <c r="H11" s="223">
        <v>10</v>
      </c>
      <c r="I11" s="225">
        <v>9</v>
      </c>
      <c r="J11" s="225">
        <v>628</v>
      </c>
      <c r="K11" s="225">
        <v>125</v>
      </c>
      <c r="L11" s="225">
        <v>221</v>
      </c>
      <c r="M11" s="225">
        <v>30</v>
      </c>
      <c r="N11" s="225">
        <v>6</v>
      </c>
      <c r="O11" s="225">
        <v>1</v>
      </c>
      <c r="P11" s="225">
        <v>0</v>
      </c>
      <c r="Q11" s="225">
        <v>0</v>
      </c>
      <c r="R11" s="225">
        <v>0</v>
      </c>
      <c r="S11" s="226">
        <v>0</v>
      </c>
      <c r="T11" s="50" t="s">
        <v>79</v>
      </c>
      <c r="U11" s="348"/>
    </row>
    <row r="12" spans="1:21" s="3" customFormat="1" ht="15" customHeight="1">
      <c r="A12" s="378"/>
      <c r="B12" s="69" t="s">
        <v>14</v>
      </c>
      <c r="C12" s="246">
        <v>29362</v>
      </c>
      <c r="D12" s="247">
        <v>9943</v>
      </c>
      <c r="E12" s="248">
        <v>256015506</v>
      </c>
      <c r="F12" s="247">
        <v>19631</v>
      </c>
      <c r="G12" s="248">
        <v>112419271</v>
      </c>
      <c r="H12" s="247">
        <v>772</v>
      </c>
      <c r="I12" s="249">
        <v>477</v>
      </c>
      <c r="J12" s="249">
        <v>13586</v>
      </c>
      <c r="K12" s="249">
        <v>4213</v>
      </c>
      <c r="L12" s="249">
        <v>7570</v>
      </c>
      <c r="M12" s="249">
        <v>1976</v>
      </c>
      <c r="N12" s="249">
        <v>547</v>
      </c>
      <c r="O12" s="249">
        <v>190</v>
      </c>
      <c r="P12" s="249">
        <v>12</v>
      </c>
      <c r="Q12" s="249">
        <v>16</v>
      </c>
      <c r="R12" s="249">
        <v>0</v>
      </c>
      <c r="S12" s="250">
        <v>3</v>
      </c>
      <c r="T12" s="70" t="s">
        <v>134</v>
      </c>
      <c r="U12" s="349"/>
    </row>
    <row r="13" spans="1:21" s="9" customFormat="1" ht="15" customHeight="1">
      <c r="A13" s="371"/>
      <c r="B13" s="372"/>
      <c r="C13" s="212"/>
      <c r="D13" s="213"/>
      <c r="E13" s="214"/>
      <c r="F13" s="213"/>
      <c r="G13" s="214"/>
      <c r="H13" s="213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6"/>
      <c r="T13" s="350"/>
      <c r="U13" s="351"/>
    </row>
    <row r="14" spans="1:21" ht="15.75" customHeight="1">
      <c r="A14" s="355" t="s">
        <v>241</v>
      </c>
      <c r="B14" s="71" t="s">
        <v>80</v>
      </c>
      <c r="C14" s="217">
        <v>5067</v>
      </c>
      <c r="D14" s="218">
        <v>919</v>
      </c>
      <c r="E14" s="219">
        <v>10772708</v>
      </c>
      <c r="F14" s="218">
        <v>4187</v>
      </c>
      <c r="G14" s="219">
        <v>10911770</v>
      </c>
      <c r="H14" s="218">
        <v>85</v>
      </c>
      <c r="I14" s="220">
        <v>89</v>
      </c>
      <c r="J14" s="220">
        <v>3206</v>
      </c>
      <c r="K14" s="220">
        <v>751</v>
      </c>
      <c r="L14" s="220">
        <v>725</v>
      </c>
      <c r="M14" s="220">
        <v>146</v>
      </c>
      <c r="N14" s="220">
        <v>49</v>
      </c>
      <c r="O14" s="220">
        <v>14</v>
      </c>
      <c r="P14" s="220">
        <v>1</v>
      </c>
      <c r="Q14" s="220">
        <v>1</v>
      </c>
      <c r="R14" s="220">
        <v>0</v>
      </c>
      <c r="S14" s="221">
        <v>0</v>
      </c>
      <c r="T14" s="48" t="s">
        <v>80</v>
      </c>
      <c r="U14" s="352" t="s">
        <v>241</v>
      </c>
    </row>
    <row r="15" spans="1:21" ht="15.75" customHeight="1">
      <c r="A15" s="356"/>
      <c r="B15" s="68" t="s">
        <v>81</v>
      </c>
      <c r="C15" s="222">
        <v>1263</v>
      </c>
      <c r="D15" s="223">
        <v>249</v>
      </c>
      <c r="E15" s="224">
        <v>3189511</v>
      </c>
      <c r="F15" s="223">
        <v>1024</v>
      </c>
      <c r="G15" s="224">
        <v>17966642</v>
      </c>
      <c r="H15" s="223">
        <v>9</v>
      </c>
      <c r="I15" s="225">
        <v>9</v>
      </c>
      <c r="J15" s="225">
        <v>482</v>
      </c>
      <c r="K15" s="225">
        <v>211</v>
      </c>
      <c r="L15" s="225">
        <v>316</v>
      </c>
      <c r="M15" s="225">
        <v>134</v>
      </c>
      <c r="N15" s="225">
        <v>64</v>
      </c>
      <c r="O15" s="225">
        <v>31</v>
      </c>
      <c r="P15" s="225">
        <v>1</v>
      </c>
      <c r="Q15" s="225">
        <v>5</v>
      </c>
      <c r="R15" s="225">
        <v>1</v>
      </c>
      <c r="S15" s="226">
        <v>0</v>
      </c>
      <c r="T15" s="50" t="s">
        <v>81</v>
      </c>
      <c r="U15" s="353"/>
    </row>
    <row r="16" spans="1:21" s="3" customFormat="1" ht="15.75" customHeight="1">
      <c r="A16" s="357"/>
      <c r="B16" s="69" t="s">
        <v>14</v>
      </c>
      <c r="C16" s="246">
        <v>6330</v>
      </c>
      <c r="D16" s="247">
        <v>1168</v>
      </c>
      <c r="E16" s="248">
        <v>13962219</v>
      </c>
      <c r="F16" s="247">
        <v>5211</v>
      </c>
      <c r="G16" s="248">
        <v>28878412</v>
      </c>
      <c r="H16" s="247">
        <v>94</v>
      </c>
      <c r="I16" s="249">
        <v>98</v>
      </c>
      <c r="J16" s="249">
        <v>3688</v>
      </c>
      <c r="K16" s="249">
        <v>962</v>
      </c>
      <c r="L16" s="249">
        <v>1041</v>
      </c>
      <c r="M16" s="249">
        <v>280</v>
      </c>
      <c r="N16" s="249">
        <v>113</v>
      </c>
      <c r="O16" s="249">
        <v>45</v>
      </c>
      <c r="P16" s="249">
        <v>2</v>
      </c>
      <c r="Q16" s="249">
        <v>6</v>
      </c>
      <c r="R16" s="249">
        <v>1</v>
      </c>
      <c r="S16" s="250">
        <v>0</v>
      </c>
      <c r="T16" s="70" t="s">
        <v>134</v>
      </c>
      <c r="U16" s="354"/>
    </row>
    <row r="17" spans="1:21" s="9" customFormat="1" ht="15" customHeight="1">
      <c r="A17" s="383"/>
      <c r="B17" s="384"/>
      <c r="C17" s="212"/>
      <c r="D17" s="213"/>
      <c r="E17" s="214"/>
      <c r="F17" s="213"/>
      <c r="G17" s="214"/>
      <c r="H17" s="213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6"/>
      <c r="T17" s="350"/>
      <c r="U17" s="351"/>
    </row>
    <row r="18" spans="1:21" ht="15" customHeight="1">
      <c r="A18" s="355" t="s">
        <v>242</v>
      </c>
      <c r="B18" s="71" t="s">
        <v>82</v>
      </c>
      <c r="C18" s="217">
        <v>1118</v>
      </c>
      <c r="D18" s="218">
        <v>276</v>
      </c>
      <c r="E18" s="219">
        <v>11582502</v>
      </c>
      <c r="F18" s="218">
        <v>850</v>
      </c>
      <c r="G18" s="219">
        <v>6601946</v>
      </c>
      <c r="H18" s="218">
        <v>50</v>
      </c>
      <c r="I18" s="220">
        <v>55</v>
      </c>
      <c r="J18" s="220">
        <v>521</v>
      </c>
      <c r="K18" s="220">
        <v>202</v>
      </c>
      <c r="L18" s="220">
        <v>165</v>
      </c>
      <c r="M18" s="220">
        <v>78</v>
      </c>
      <c r="N18" s="220">
        <v>38</v>
      </c>
      <c r="O18" s="220">
        <v>8</v>
      </c>
      <c r="P18" s="220">
        <v>1</v>
      </c>
      <c r="Q18" s="220">
        <v>0</v>
      </c>
      <c r="R18" s="220">
        <v>0</v>
      </c>
      <c r="S18" s="221">
        <v>0</v>
      </c>
      <c r="T18" s="48" t="s">
        <v>82</v>
      </c>
      <c r="U18" s="390" t="s">
        <v>242</v>
      </c>
    </row>
    <row r="19" spans="1:21" ht="15" customHeight="1">
      <c r="A19" s="356"/>
      <c r="B19" s="68" t="s">
        <v>83</v>
      </c>
      <c r="C19" s="222">
        <v>314</v>
      </c>
      <c r="D19" s="223">
        <v>58</v>
      </c>
      <c r="E19" s="224">
        <v>2501020</v>
      </c>
      <c r="F19" s="223">
        <v>257</v>
      </c>
      <c r="G19" s="224">
        <v>1125719</v>
      </c>
      <c r="H19" s="223">
        <v>1</v>
      </c>
      <c r="I19" s="225">
        <v>1</v>
      </c>
      <c r="J19" s="225">
        <v>162</v>
      </c>
      <c r="K19" s="225">
        <v>81</v>
      </c>
      <c r="L19" s="225">
        <v>45</v>
      </c>
      <c r="M19" s="225">
        <v>18</v>
      </c>
      <c r="N19" s="225">
        <v>5</v>
      </c>
      <c r="O19" s="225">
        <v>1</v>
      </c>
      <c r="P19" s="225">
        <v>0</v>
      </c>
      <c r="Q19" s="225">
        <v>0</v>
      </c>
      <c r="R19" s="225">
        <v>0</v>
      </c>
      <c r="S19" s="226">
        <v>0</v>
      </c>
      <c r="T19" s="50" t="s">
        <v>83</v>
      </c>
      <c r="U19" s="391"/>
    </row>
    <row r="20" spans="1:21" s="3" customFormat="1" ht="15" customHeight="1">
      <c r="A20" s="357"/>
      <c r="B20" s="69" t="s">
        <v>14</v>
      </c>
      <c r="C20" s="246">
        <v>1432</v>
      </c>
      <c r="D20" s="247">
        <v>334</v>
      </c>
      <c r="E20" s="248">
        <v>14083522</v>
      </c>
      <c r="F20" s="247">
        <v>1107</v>
      </c>
      <c r="G20" s="248">
        <v>7727666</v>
      </c>
      <c r="H20" s="247">
        <v>51</v>
      </c>
      <c r="I20" s="249">
        <v>56</v>
      </c>
      <c r="J20" s="249">
        <v>683</v>
      </c>
      <c r="K20" s="249">
        <v>283</v>
      </c>
      <c r="L20" s="249">
        <v>210</v>
      </c>
      <c r="M20" s="249">
        <v>96</v>
      </c>
      <c r="N20" s="249">
        <v>43</v>
      </c>
      <c r="O20" s="249">
        <v>9</v>
      </c>
      <c r="P20" s="249">
        <v>1</v>
      </c>
      <c r="Q20" s="249">
        <v>0</v>
      </c>
      <c r="R20" s="249">
        <v>0</v>
      </c>
      <c r="S20" s="250">
        <v>0</v>
      </c>
      <c r="T20" s="70" t="s">
        <v>134</v>
      </c>
      <c r="U20" s="392"/>
    </row>
    <row r="21" spans="1:21" s="9" customFormat="1" ht="15" customHeight="1">
      <c r="A21" s="371"/>
      <c r="B21" s="372"/>
      <c r="C21" s="212"/>
      <c r="D21" s="213"/>
      <c r="E21" s="214"/>
      <c r="F21" s="213"/>
      <c r="G21" s="214"/>
      <c r="H21" s="213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6"/>
      <c r="T21" s="350"/>
      <c r="U21" s="351"/>
    </row>
    <row r="22" spans="1:21" ht="15" customHeight="1">
      <c r="A22" s="373" t="s">
        <v>84</v>
      </c>
      <c r="B22" s="71" t="s">
        <v>85</v>
      </c>
      <c r="C22" s="217">
        <v>8</v>
      </c>
      <c r="D22" s="358">
        <v>3</v>
      </c>
      <c r="E22" s="360">
        <v>213763</v>
      </c>
      <c r="F22" s="358">
        <v>7</v>
      </c>
      <c r="G22" s="360">
        <v>66583</v>
      </c>
      <c r="H22" s="218">
        <v>0</v>
      </c>
      <c r="I22" s="220">
        <v>0</v>
      </c>
      <c r="J22" s="220">
        <v>1</v>
      </c>
      <c r="K22" s="220">
        <v>2</v>
      </c>
      <c r="L22" s="220">
        <v>2</v>
      </c>
      <c r="M22" s="220">
        <v>1</v>
      </c>
      <c r="N22" s="220">
        <v>1</v>
      </c>
      <c r="O22" s="220">
        <v>1</v>
      </c>
      <c r="P22" s="220">
        <v>0</v>
      </c>
      <c r="Q22" s="220">
        <v>0</v>
      </c>
      <c r="R22" s="220">
        <v>0</v>
      </c>
      <c r="S22" s="221">
        <v>0</v>
      </c>
      <c r="T22" s="48" t="s">
        <v>85</v>
      </c>
      <c r="U22" s="387" t="s">
        <v>84</v>
      </c>
    </row>
    <row r="23" spans="1:21" ht="15" customHeight="1">
      <c r="A23" s="374"/>
      <c r="B23" s="68" t="s">
        <v>86</v>
      </c>
      <c r="C23" s="222">
        <v>2</v>
      </c>
      <c r="D23" s="359"/>
      <c r="E23" s="361"/>
      <c r="F23" s="359"/>
      <c r="G23" s="361"/>
      <c r="H23" s="223">
        <v>0</v>
      </c>
      <c r="I23" s="225">
        <v>0</v>
      </c>
      <c r="J23" s="225">
        <v>0</v>
      </c>
      <c r="K23" s="225">
        <v>1</v>
      </c>
      <c r="L23" s="225">
        <v>0</v>
      </c>
      <c r="M23" s="225">
        <v>1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6">
        <v>0</v>
      </c>
      <c r="T23" s="50" t="s">
        <v>86</v>
      </c>
      <c r="U23" s="388"/>
    </row>
    <row r="24" spans="1:21" ht="15" customHeight="1">
      <c r="A24" s="374"/>
      <c r="B24" s="68" t="s">
        <v>87</v>
      </c>
      <c r="C24" s="222">
        <v>0</v>
      </c>
      <c r="D24" s="223">
        <v>0</v>
      </c>
      <c r="E24" s="224">
        <v>0</v>
      </c>
      <c r="F24" s="223">
        <v>0</v>
      </c>
      <c r="G24" s="224">
        <v>0</v>
      </c>
      <c r="H24" s="223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226">
        <v>0</v>
      </c>
      <c r="T24" s="50" t="s">
        <v>87</v>
      </c>
      <c r="U24" s="388"/>
    </row>
    <row r="25" spans="1:21" ht="15" customHeight="1">
      <c r="A25" s="374"/>
      <c r="B25" s="68" t="s">
        <v>88</v>
      </c>
      <c r="C25" s="222">
        <v>292</v>
      </c>
      <c r="D25" s="223">
        <v>97</v>
      </c>
      <c r="E25" s="224">
        <v>2041645</v>
      </c>
      <c r="F25" s="223">
        <v>196</v>
      </c>
      <c r="G25" s="224">
        <v>1016635</v>
      </c>
      <c r="H25" s="223">
        <v>1</v>
      </c>
      <c r="I25" s="225">
        <v>1</v>
      </c>
      <c r="J25" s="225">
        <v>73</v>
      </c>
      <c r="K25" s="225">
        <v>36</v>
      </c>
      <c r="L25" s="225">
        <v>105</v>
      </c>
      <c r="M25" s="225">
        <v>59</v>
      </c>
      <c r="N25" s="225">
        <v>14</v>
      </c>
      <c r="O25" s="225">
        <v>3</v>
      </c>
      <c r="P25" s="225">
        <v>0</v>
      </c>
      <c r="Q25" s="225">
        <v>0</v>
      </c>
      <c r="R25" s="225">
        <v>0</v>
      </c>
      <c r="S25" s="226">
        <v>0</v>
      </c>
      <c r="T25" s="50" t="s">
        <v>88</v>
      </c>
      <c r="U25" s="388"/>
    </row>
    <row r="26" spans="1:21" s="3" customFormat="1" ht="15" customHeight="1">
      <c r="A26" s="375"/>
      <c r="B26" s="69" t="s">
        <v>14</v>
      </c>
      <c r="C26" s="246">
        <v>302</v>
      </c>
      <c r="D26" s="247">
        <v>100</v>
      </c>
      <c r="E26" s="248">
        <v>2255407</v>
      </c>
      <c r="F26" s="247">
        <v>203</v>
      </c>
      <c r="G26" s="248">
        <v>1083218</v>
      </c>
      <c r="H26" s="247">
        <v>1</v>
      </c>
      <c r="I26" s="249">
        <v>1</v>
      </c>
      <c r="J26" s="249">
        <v>74</v>
      </c>
      <c r="K26" s="249">
        <v>39</v>
      </c>
      <c r="L26" s="249">
        <v>107</v>
      </c>
      <c r="M26" s="249">
        <v>61</v>
      </c>
      <c r="N26" s="249">
        <v>15</v>
      </c>
      <c r="O26" s="249">
        <v>4</v>
      </c>
      <c r="P26" s="249">
        <v>0</v>
      </c>
      <c r="Q26" s="249">
        <v>0</v>
      </c>
      <c r="R26" s="249">
        <v>0</v>
      </c>
      <c r="S26" s="250">
        <v>0</v>
      </c>
      <c r="T26" s="70" t="s">
        <v>134</v>
      </c>
      <c r="U26" s="389"/>
    </row>
    <row r="27" spans="1:21" s="9" customFormat="1" ht="15" customHeight="1">
      <c r="A27" s="371"/>
      <c r="B27" s="372"/>
      <c r="C27" s="212"/>
      <c r="D27" s="213"/>
      <c r="E27" s="214"/>
      <c r="F27" s="213"/>
      <c r="G27" s="214"/>
      <c r="H27" s="213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6"/>
      <c r="T27" s="350"/>
      <c r="U27" s="351"/>
    </row>
    <row r="28" spans="1:21" ht="15" customHeight="1">
      <c r="A28" s="373" t="s">
        <v>89</v>
      </c>
      <c r="B28" s="71" t="s">
        <v>90</v>
      </c>
      <c r="C28" s="217">
        <v>11</v>
      </c>
      <c r="D28" s="218" t="s">
        <v>370</v>
      </c>
      <c r="E28" s="219" t="s">
        <v>370</v>
      </c>
      <c r="F28" s="218" t="s">
        <v>370</v>
      </c>
      <c r="G28" s="219" t="s">
        <v>370</v>
      </c>
      <c r="H28" s="218">
        <v>0</v>
      </c>
      <c r="I28" s="220">
        <v>0</v>
      </c>
      <c r="J28" s="220">
        <v>0</v>
      </c>
      <c r="K28" s="220">
        <v>0</v>
      </c>
      <c r="L28" s="220">
        <v>0</v>
      </c>
      <c r="M28" s="220">
        <v>0</v>
      </c>
      <c r="N28" s="220">
        <v>1</v>
      </c>
      <c r="O28" s="220">
        <v>0</v>
      </c>
      <c r="P28" s="220">
        <v>0</v>
      </c>
      <c r="Q28" s="220">
        <v>0</v>
      </c>
      <c r="R28" s="220">
        <v>2</v>
      </c>
      <c r="S28" s="221">
        <v>8</v>
      </c>
      <c r="T28" s="48" t="s">
        <v>90</v>
      </c>
      <c r="U28" s="364" t="s">
        <v>89</v>
      </c>
    </row>
    <row r="29" spans="1:21" ht="15" customHeight="1">
      <c r="A29" s="374"/>
      <c r="B29" s="68" t="s">
        <v>91</v>
      </c>
      <c r="C29" s="222">
        <v>388</v>
      </c>
      <c r="D29" s="223">
        <v>114</v>
      </c>
      <c r="E29" s="224">
        <v>9110924</v>
      </c>
      <c r="F29" s="223">
        <v>278</v>
      </c>
      <c r="G29" s="224">
        <v>1912675</v>
      </c>
      <c r="H29" s="223">
        <v>3</v>
      </c>
      <c r="I29" s="225">
        <v>0</v>
      </c>
      <c r="J29" s="225">
        <v>107</v>
      </c>
      <c r="K29" s="225">
        <v>53</v>
      </c>
      <c r="L29" s="225">
        <v>133</v>
      </c>
      <c r="M29" s="225">
        <v>56</v>
      </c>
      <c r="N29" s="225">
        <v>21</v>
      </c>
      <c r="O29" s="225">
        <v>10</v>
      </c>
      <c r="P29" s="225">
        <v>4</v>
      </c>
      <c r="Q29" s="225">
        <v>1</v>
      </c>
      <c r="R29" s="225">
        <v>0</v>
      </c>
      <c r="S29" s="226">
        <v>0</v>
      </c>
      <c r="T29" s="50" t="s">
        <v>91</v>
      </c>
      <c r="U29" s="364"/>
    </row>
    <row r="30" spans="1:21" ht="15" customHeight="1">
      <c r="A30" s="374"/>
      <c r="B30" s="68" t="s">
        <v>92</v>
      </c>
      <c r="C30" s="222">
        <v>87</v>
      </c>
      <c r="D30" s="223" t="s">
        <v>370</v>
      </c>
      <c r="E30" s="224" t="s">
        <v>370</v>
      </c>
      <c r="F30" s="223" t="s">
        <v>370</v>
      </c>
      <c r="G30" s="224" t="s">
        <v>370</v>
      </c>
      <c r="H30" s="223">
        <v>6</v>
      </c>
      <c r="I30" s="225">
        <v>2</v>
      </c>
      <c r="J30" s="225">
        <v>31</v>
      </c>
      <c r="K30" s="225">
        <v>8</v>
      </c>
      <c r="L30" s="225">
        <v>18</v>
      </c>
      <c r="M30" s="225">
        <v>5</v>
      </c>
      <c r="N30" s="225">
        <v>5</v>
      </c>
      <c r="O30" s="225">
        <v>7</v>
      </c>
      <c r="P30" s="225">
        <v>1</v>
      </c>
      <c r="Q30" s="225">
        <v>3</v>
      </c>
      <c r="R30" s="225">
        <v>1</v>
      </c>
      <c r="S30" s="226">
        <v>0</v>
      </c>
      <c r="T30" s="50" t="s">
        <v>92</v>
      </c>
      <c r="U30" s="364"/>
    </row>
    <row r="31" spans="1:21" ht="15" customHeight="1">
      <c r="A31" s="374"/>
      <c r="B31" s="68" t="s">
        <v>93</v>
      </c>
      <c r="C31" s="222">
        <v>1512</v>
      </c>
      <c r="D31" s="223">
        <v>487</v>
      </c>
      <c r="E31" s="224">
        <v>2535014</v>
      </c>
      <c r="F31" s="223">
        <v>1034</v>
      </c>
      <c r="G31" s="224">
        <v>1953071</v>
      </c>
      <c r="H31" s="223">
        <v>61</v>
      </c>
      <c r="I31" s="225">
        <v>37</v>
      </c>
      <c r="J31" s="225">
        <v>1006</v>
      </c>
      <c r="K31" s="225">
        <v>98</v>
      </c>
      <c r="L31" s="225">
        <v>273</v>
      </c>
      <c r="M31" s="225">
        <v>23</v>
      </c>
      <c r="N31" s="225">
        <v>6</v>
      </c>
      <c r="O31" s="225">
        <v>8</v>
      </c>
      <c r="P31" s="225">
        <v>0</v>
      </c>
      <c r="Q31" s="225">
        <v>0</v>
      </c>
      <c r="R31" s="225">
        <v>0</v>
      </c>
      <c r="S31" s="226">
        <v>0</v>
      </c>
      <c r="T31" s="50" t="s">
        <v>93</v>
      </c>
      <c r="U31" s="364"/>
    </row>
    <row r="32" spans="1:21" s="3" customFormat="1" ht="15" customHeight="1">
      <c r="A32" s="375"/>
      <c r="B32" s="69" t="s">
        <v>14</v>
      </c>
      <c r="C32" s="246">
        <v>1998</v>
      </c>
      <c r="D32" s="247">
        <v>636</v>
      </c>
      <c r="E32" s="248">
        <v>132687764</v>
      </c>
      <c r="F32" s="247">
        <v>1375</v>
      </c>
      <c r="G32" s="248">
        <v>12374544</v>
      </c>
      <c r="H32" s="247">
        <v>70</v>
      </c>
      <c r="I32" s="249">
        <v>39</v>
      </c>
      <c r="J32" s="249">
        <v>1144</v>
      </c>
      <c r="K32" s="249">
        <v>159</v>
      </c>
      <c r="L32" s="249">
        <v>424</v>
      </c>
      <c r="M32" s="249">
        <v>84</v>
      </c>
      <c r="N32" s="249">
        <v>33</v>
      </c>
      <c r="O32" s="249">
        <v>25</v>
      </c>
      <c r="P32" s="249">
        <v>5</v>
      </c>
      <c r="Q32" s="249">
        <v>4</v>
      </c>
      <c r="R32" s="249">
        <v>3</v>
      </c>
      <c r="S32" s="250">
        <v>8</v>
      </c>
      <c r="T32" s="70" t="s">
        <v>134</v>
      </c>
      <c r="U32" s="364"/>
    </row>
    <row r="33" spans="1:21" s="9" customFormat="1" ht="15" customHeight="1">
      <c r="A33" s="371"/>
      <c r="B33" s="372"/>
      <c r="C33" s="212"/>
      <c r="D33" s="213"/>
      <c r="E33" s="214"/>
      <c r="F33" s="213"/>
      <c r="G33" s="214"/>
      <c r="H33" s="213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6"/>
      <c r="T33" s="350"/>
      <c r="U33" s="351"/>
    </row>
    <row r="34" spans="1:21" ht="15" customHeight="1">
      <c r="A34" s="369" t="s">
        <v>94</v>
      </c>
      <c r="B34" s="370"/>
      <c r="C34" s="192">
        <v>13753</v>
      </c>
      <c r="D34" s="232">
        <v>4467</v>
      </c>
      <c r="E34" s="233">
        <v>52407259</v>
      </c>
      <c r="F34" s="232">
        <v>9354</v>
      </c>
      <c r="G34" s="233">
        <v>36383662</v>
      </c>
      <c r="H34" s="232">
        <v>175</v>
      </c>
      <c r="I34" s="234">
        <v>117</v>
      </c>
      <c r="J34" s="234">
        <v>7349</v>
      </c>
      <c r="K34" s="234">
        <v>1832</v>
      </c>
      <c r="L34" s="234">
        <v>3241</v>
      </c>
      <c r="M34" s="234">
        <v>718</v>
      </c>
      <c r="N34" s="234">
        <v>225</v>
      </c>
      <c r="O34" s="234">
        <v>82</v>
      </c>
      <c r="P34" s="234">
        <v>4</v>
      </c>
      <c r="Q34" s="234">
        <v>7</v>
      </c>
      <c r="R34" s="234">
        <v>2</v>
      </c>
      <c r="S34" s="235">
        <v>1</v>
      </c>
      <c r="T34" s="381" t="s">
        <v>94</v>
      </c>
      <c r="U34" s="382"/>
    </row>
    <row r="35" spans="1:21" s="9" customFormat="1" ht="15" customHeight="1">
      <c r="A35" s="383"/>
      <c r="B35" s="384"/>
      <c r="C35" s="212"/>
      <c r="D35" s="213"/>
      <c r="E35" s="214"/>
      <c r="F35" s="213"/>
      <c r="G35" s="214"/>
      <c r="H35" s="213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6"/>
      <c r="T35" s="365"/>
      <c r="U35" s="366"/>
    </row>
    <row r="36" spans="1:21" ht="15" customHeight="1">
      <c r="A36" s="369" t="s">
        <v>95</v>
      </c>
      <c r="B36" s="370"/>
      <c r="C36" s="192">
        <v>311</v>
      </c>
      <c r="D36" s="232">
        <v>108</v>
      </c>
      <c r="E36" s="233">
        <v>30119630</v>
      </c>
      <c r="F36" s="232">
        <v>208</v>
      </c>
      <c r="G36" s="233">
        <v>3896896</v>
      </c>
      <c r="H36" s="232">
        <v>32</v>
      </c>
      <c r="I36" s="234">
        <v>2</v>
      </c>
      <c r="J36" s="234">
        <v>102</v>
      </c>
      <c r="K36" s="234">
        <v>36</v>
      </c>
      <c r="L36" s="234">
        <v>83</v>
      </c>
      <c r="M36" s="234">
        <v>32</v>
      </c>
      <c r="N36" s="234">
        <v>15</v>
      </c>
      <c r="O36" s="234">
        <v>3</v>
      </c>
      <c r="P36" s="234">
        <v>2</v>
      </c>
      <c r="Q36" s="234">
        <v>2</v>
      </c>
      <c r="R36" s="234">
        <v>1</v>
      </c>
      <c r="S36" s="235">
        <v>1</v>
      </c>
      <c r="T36" s="381" t="s">
        <v>95</v>
      </c>
      <c r="U36" s="382"/>
    </row>
    <row r="37" spans="1:21" s="9" customFormat="1" ht="15" customHeight="1" thickBot="1">
      <c r="A37" s="379"/>
      <c r="B37" s="380"/>
      <c r="C37" s="256"/>
      <c r="D37" s="257"/>
      <c r="E37" s="258"/>
      <c r="F37" s="257"/>
      <c r="G37" s="258"/>
      <c r="H37" s="257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8"/>
      <c r="T37" s="385"/>
      <c r="U37" s="386"/>
    </row>
    <row r="38" spans="1:21" s="3" customFormat="1" ht="19.5" customHeight="1" thickBot="1" thickTop="1">
      <c r="A38" s="309" t="s">
        <v>243</v>
      </c>
      <c r="B38" s="368"/>
      <c r="C38" s="206">
        <v>140896</v>
      </c>
      <c r="D38" s="260">
        <v>43577</v>
      </c>
      <c r="E38" s="261">
        <v>1564406854</v>
      </c>
      <c r="F38" s="260">
        <v>98311</v>
      </c>
      <c r="G38" s="261">
        <v>514214247</v>
      </c>
      <c r="H38" s="260">
        <v>2010</v>
      </c>
      <c r="I38" s="262">
        <v>1437</v>
      </c>
      <c r="J38" s="262">
        <v>63176</v>
      </c>
      <c r="K38" s="262">
        <v>20763</v>
      </c>
      <c r="L38" s="262">
        <v>37198</v>
      </c>
      <c r="M38" s="262">
        <v>12393</v>
      </c>
      <c r="N38" s="262">
        <v>2733</v>
      </c>
      <c r="O38" s="262">
        <v>952</v>
      </c>
      <c r="P38" s="262">
        <v>66</v>
      </c>
      <c r="Q38" s="262">
        <v>122</v>
      </c>
      <c r="R38" s="262">
        <v>16</v>
      </c>
      <c r="S38" s="263">
        <v>30</v>
      </c>
      <c r="T38" s="362" t="s">
        <v>243</v>
      </c>
      <c r="U38" s="363"/>
    </row>
    <row r="39" spans="20:31" ht="11.25">
      <c r="T39" s="1"/>
      <c r="AE39" s="4"/>
    </row>
    <row r="40" spans="20:31" ht="11.25">
      <c r="T40" s="1"/>
      <c r="AD40" s="4"/>
      <c r="AE40" s="5"/>
    </row>
    <row r="41" spans="20:30" ht="11.25">
      <c r="T41" s="1"/>
      <c r="AC41" s="4"/>
      <c r="AD41" s="5"/>
    </row>
    <row r="42" spans="20:28" ht="11.25">
      <c r="T42" s="1"/>
      <c r="AA42" s="4"/>
      <c r="AB42" s="5"/>
    </row>
    <row r="43" spans="20:27" ht="11.25">
      <c r="T43" s="1"/>
      <c r="Z43" s="4"/>
      <c r="AA43" s="5"/>
    </row>
    <row r="44" spans="20:26" ht="11.25">
      <c r="T44" s="1"/>
      <c r="Y44" s="4"/>
      <c r="Z44" s="5"/>
    </row>
    <row r="45" spans="20:24" ht="11.25">
      <c r="T45" s="1"/>
      <c r="W45" s="4"/>
      <c r="X45" s="5"/>
    </row>
    <row r="46" spans="20:24" ht="11.25">
      <c r="T46" s="1"/>
      <c r="W46" s="4"/>
      <c r="X46" s="5"/>
    </row>
    <row r="47" spans="20:24" ht="11.25">
      <c r="T47" s="1"/>
      <c r="W47" s="4"/>
      <c r="X47" s="5"/>
    </row>
    <row r="48" spans="20:24" ht="11.25">
      <c r="T48" s="1"/>
      <c r="W48" s="4"/>
      <c r="X48" s="5"/>
    </row>
    <row r="49" spans="20:23" ht="11.25">
      <c r="T49" s="1"/>
      <c r="V49" s="4"/>
      <c r="W49" s="5"/>
    </row>
    <row r="50" spans="20:22" ht="11.25">
      <c r="T50" s="1"/>
      <c r="V50" s="5"/>
    </row>
    <row r="51" spans="20:22" ht="11.25">
      <c r="T51" s="1"/>
      <c r="V51" s="5"/>
    </row>
    <row r="52" ht="11.25">
      <c r="T52" s="4"/>
    </row>
  </sheetData>
  <sheetProtection/>
  <mergeCells count="40">
    <mergeCell ref="A2:B3"/>
    <mergeCell ref="C2:C3"/>
    <mergeCell ref="D2:E2"/>
    <mergeCell ref="F2:G2"/>
    <mergeCell ref="H2:S2"/>
    <mergeCell ref="T2:U3"/>
    <mergeCell ref="A5:A12"/>
    <mergeCell ref="U5:U12"/>
    <mergeCell ref="A13:B13"/>
    <mergeCell ref="T13:U13"/>
    <mergeCell ref="A14:A16"/>
    <mergeCell ref="U14:U16"/>
    <mergeCell ref="A17:B17"/>
    <mergeCell ref="T17:U17"/>
    <mergeCell ref="A18:A20"/>
    <mergeCell ref="U18:U20"/>
    <mergeCell ref="A21:B21"/>
    <mergeCell ref="T21:U21"/>
    <mergeCell ref="A22:A26"/>
    <mergeCell ref="D22:D23"/>
    <mergeCell ref="E22:E23"/>
    <mergeCell ref="F22:F23"/>
    <mergeCell ref="G22:G23"/>
    <mergeCell ref="U22:U26"/>
    <mergeCell ref="A27:B27"/>
    <mergeCell ref="T27:U27"/>
    <mergeCell ref="A28:A32"/>
    <mergeCell ref="U28:U32"/>
    <mergeCell ref="A33:B33"/>
    <mergeCell ref="T33:U33"/>
    <mergeCell ref="A37:B37"/>
    <mergeCell ref="T37:U37"/>
    <mergeCell ref="A38:B38"/>
    <mergeCell ref="T38:U38"/>
    <mergeCell ref="A34:B34"/>
    <mergeCell ref="T34:U34"/>
    <mergeCell ref="A35:B35"/>
    <mergeCell ref="T35:U35"/>
    <mergeCell ref="A36:B36"/>
    <mergeCell ref="T36:U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F87"/>
  <sheetViews>
    <sheetView showGridLines="0" tabSelected="1" zoomScale="80" zoomScaleNormal="80" zoomScaleSheetLayoutView="80" zoomScalePageLayoutView="0" workbookViewId="0" topLeftCell="A1">
      <selection activeCell="B2" sqref="B2:C6"/>
    </sheetView>
  </sheetViews>
  <sheetFormatPr defaultColWidth="12.00390625" defaultRowHeight="13.5"/>
  <cols>
    <col min="1" max="1" width="2.625" style="100" customWidth="1"/>
    <col min="2" max="2" width="6.75390625" style="100" customWidth="1"/>
    <col min="3" max="3" width="19.625" style="100" customWidth="1"/>
    <col min="4" max="16" width="9.875" style="100" customWidth="1"/>
    <col min="17" max="17" width="10.50390625" style="100" customWidth="1"/>
    <col min="18" max="18" width="19.625" style="100" customWidth="1"/>
    <col min="19" max="19" width="7.125" style="100" customWidth="1"/>
    <col min="20" max="20" width="1.37890625" style="100" customWidth="1"/>
    <col min="21" max="16384" width="12.00390625" style="100" customWidth="1"/>
  </cols>
  <sheetData>
    <row r="1" s="101" customFormat="1" ht="18.75" customHeight="1" thickBot="1">
      <c r="B1" s="165" t="s">
        <v>367</v>
      </c>
    </row>
    <row r="2" spans="2:84" ht="11.25" customHeight="1">
      <c r="B2" s="398" t="s">
        <v>225</v>
      </c>
      <c r="C2" s="399"/>
      <c r="D2" s="402" t="s">
        <v>226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3"/>
      <c r="R2" s="399" t="s">
        <v>225</v>
      </c>
      <c r="S2" s="406"/>
      <c r="T2" s="124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</row>
    <row r="3" spans="2:84" ht="11.25" customHeight="1">
      <c r="B3" s="400"/>
      <c r="C3" s="401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401"/>
      <c r="S3" s="407"/>
      <c r="T3" s="124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</row>
    <row r="4" spans="2:84" ht="14.25" customHeight="1">
      <c r="B4" s="400"/>
      <c r="C4" s="401"/>
      <c r="D4" s="408" t="s">
        <v>138</v>
      </c>
      <c r="E4" s="393" t="s">
        <v>139</v>
      </c>
      <c r="F4" s="393" t="s">
        <v>140</v>
      </c>
      <c r="G4" s="393" t="s">
        <v>141</v>
      </c>
      <c r="H4" s="393" t="s">
        <v>142</v>
      </c>
      <c r="I4" s="393" t="s">
        <v>143</v>
      </c>
      <c r="J4" s="393" t="s">
        <v>144</v>
      </c>
      <c r="K4" s="393" t="s">
        <v>145</v>
      </c>
      <c r="L4" s="393" t="s">
        <v>146</v>
      </c>
      <c r="M4" s="393" t="s">
        <v>147</v>
      </c>
      <c r="N4" s="393" t="s">
        <v>148</v>
      </c>
      <c r="O4" s="393" t="s">
        <v>149</v>
      </c>
      <c r="P4" s="393" t="s">
        <v>150</v>
      </c>
      <c r="Q4" s="153"/>
      <c r="R4" s="401"/>
      <c r="S4" s="407"/>
      <c r="T4" s="125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2:84" ht="14.25" customHeight="1">
      <c r="B5" s="400"/>
      <c r="C5" s="401"/>
      <c r="D5" s="409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154" t="s">
        <v>151</v>
      </c>
      <c r="R5" s="401"/>
      <c r="S5" s="407"/>
      <c r="T5" s="125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</row>
    <row r="6" spans="2:84" ht="14.25" customHeight="1">
      <c r="B6" s="400"/>
      <c r="C6" s="401"/>
      <c r="D6" s="410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155"/>
      <c r="R6" s="401"/>
      <c r="S6" s="407"/>
      <c r="T6" s="125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</row>
    <row r="7" spans="2:84" ht="17.25" customHeight="1">
      <c r="B7" s="159"/>
      <c r="C7" s="110"/>
      <c r="D7" s="156" t="s">
        <v>152</v>
      </c>
      <c r="E7" s="157" t="s">
        <v>152</v>
      </c>
      <c r="F7" s="157" t="s">
        <v>152</v>
      </c>
      <c r="G7" s="157" t="s">
        <v>152</v>
      </c>
      <c r="H7" s="157" t="s">
        <v>152</v>
      </c>
      <c r="I7" s="157" t="s">
        <v>152</v>
      </c>
      <c r="J7" s="157" t="s">
        <v>152</v>
      </c>
      <c r="K7" s="157" t="s">
        <v>152</v>
      </c>
      <c r="L7" s="157" t="s">
        <v>152</v>
      </c>
      <c r="M7" s="157" t="s">
        <v>152</v>
      </c>
      <c r="N7" s="157" t="s">
        <v>152</v>
      </c>
      <c r="O7" s="157" t="s">
        <v>152</v>
      </c>
      <c r="P7" s="157" t="s">
        <v>152</v>
      </c>
      <c r="Q7" s="158" t="s">
        <v>152</v>
      </c>
      <c r="R7" s="123"/>
      <c r="S7" s="160"/>
      <c r="T7" s="126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</row>
    <row r="8" spans="2:84" ht="17.25" customHeight="1">
      <c r="B8" s="396" t="s">
        <v>153</v>
      </c>
      <c r="C8" s="111" t="s">
        <v>154</v>
      </c>
      <c r="D8" s="264">
        <v>114</v>
      </c>
      <c r="E8" s="265">
        <v>47</v>
      </c>
      <c r="F8" s="265">
        <v>42</v>
      </c>
      <c r="G8" s="265">
        <v>30</v>
      </c>
      <c r="H8" s="265">
        <v>21</v>
      </c>
      <c r="I8" s="265">
        <v>7</v>
      </c>
      <c r="J8" s="265">
        <v>6</v>
      </c>
      <c r="K8" s="265">
        <v>3</v>
      </c>
      <c r="L8" s="265">
        <v>1</v>
      </c>
      <c r="M8" s="265">
        <v>0</v>
      </c>
      <c r="N8" s="265">
        <v>2</v>
      </c>
      <c r="O8" s="265">
        <v>1</v>
      </c>
      <c r="P8" s="265">
        <v>1</v>
      </c>
      <c r="Q8" s="266">
        <v>275</v>
      </c>
      <c r="R8" s="117" t="s">
        <v>154</v>
      </c>
      <c r="S8" s="397" t="s">
        <v>153</v>
      </c>
      <c r="T8" s="103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</row>
    <row r="9" spans="2:84" ht="17.25" customHeight="1">
      <c r="B9" s="396"/>
      <c r="C9" s="112" t="s">
        <v>227</v>
      </c>
      <c r="D9" s="267">
        <v>14</v>
      </c>
      <c r="E9" s="268">
        <v>3</v>
      </c>
      <c r="F9" s="268">
        <v>10</v>
      </c>
      <c r="G9" s="268">
        <v>11</v>
      </c>
      <c r="H9" s="268">
        <v>5</v>
      </c>
      <c r="I9" s="268">
        <v>1</v>
      </c>
      <c r="J9" s="268">
        <v>2</v>
      </c>
      <c r="K9" s="268">
        <v>3</v>
      </c>
      <c r="L9" s="268">
        <v>3</v>
      </c>
      <c r="M9" s="268">
        <v>2</v>
      </c>
      <c r="N9" s="268">
        <v>3</v>
      </c>
      <c r="O9" s="268">
        <v>1</v>
      </c>
      <c r="P9" s="268">
        <v>0</v>
      </c>
      <c r="Q9" s="269">
        <v>58</v>
      </c>
      <c r="R9" s="119" t="s">
        <v>227</v>
      </c>
      <c r="S9" s="397"/>
      <c r="T9" s="103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</row>
    <row r="10" spans="2:84" ht="17.25" customHeight="1">
      <c r="B10" s="396"/>
      <c r="C10" s="166" t="s">
        <v>155</v>
      </c>
      <c r="D10" s="270">
        <v>128</v>
      </c>
      <c r="E10" s="271">
        <v>50</v>
      </c>
      <c r="F10" s="271">
        <v>52</v>
      </c>
      <c r="G10" s="271">
        <v>41</v>
      </c>
      <c r="H10" s="271">
        <v>26</v>
      </c>
      <c r="I10" s="271">
        <v>8</v>
      </c>
      <c r="J10" s="271">
        <v>8</v>
      </c>
      <c r="K10" s="271">
        <v>6</v>
      </c>
      <c r="L10" s="271">
        <v>4</v>
      </c>
      <c r="M10" s="271">
        <v>2</v>
      </c>
      <c r="N10" s="271">
        <v>5</v>
      </c>
      <c r="O10" s="271">
        <v>2</v>
      </c>
      <c r="P10" s="271">
        <v>1</v>
      </c>
      <c r="Q10" s="272">
        <v>333</v>
      </c>
      <c r="R10" s="167" t="s">
        <v>155</v>
      </c>
      <c r="S10" s="397"/>
      <c r="T10" s="103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</row>
    <row r="11" spans="2:84" ht="17.25" customHeight="1">
      <c r="B11" s="130"/>
      <c r="C11" s="109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109"/>
      <c r="S11" s="131"/>
      <c r="T11" s="103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</row>
    <row r="12" spans="2:84" ht="23.25" customHeight="1">
      <c r="B12" s="411" t="s">
        <v>156</v>
      </c>
      <c r="C12" s="412"/>
      <c r="D12" s="274">
        <v>25</v>
      </c>
      <c r="E12" s="275">
        <v>3</v>
      </c>
      <c r="F12" s="275">
        <v>14</v>
      </c>
      <c r="G12" s="275">
        <v>13</v>
      </c>
      <c r="H12" s="275">
        <v>17</v>
      </c>
      <c r="I12" s="275">
        <v>7</v>
      </c>
      <c r="J12" s="275">
        <v>8</v>
      </c>
      <c r="K12" s="275">
        <v>2</v>
      </c>
      <c r="L12" s="275">
        <v>6</v>
      </c>
      <c r="M12" s="275">
        <v>3</v>
      </c>
      <c r="N12" s="275">
        <v>1</v>
      </c>
      <c r="O12" s="275">
        <v>0</v>
      </c>
      <c r="P12" s="275">
        <v>0</v>
      </c>
      <c r="Q12" s="276">
        <v>99</v>
      </c>
      <c r="R12" s="413" t="s">
        <v>156</v>
      </c>
      <c r="S12" s="414"/>
      <c r="T12" s="103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</row>
    <row r="13" spans="2:84" ht="17.25" customHeight="1">
      <c r="B13" s="132"/>
      <c r="C13" s="109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109"/>
      <c r="S13" s="133"/>
      <c r="T13" s="103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</row>
    <row r="14" spans="2:84" ht="17.25" customHeight="1">
      <c r="B14" s="415" t="s">
        <v>157</v>
      </c>
      <c r="C14" s="113" t="s">
        <v>158</v>
      </c>
      <c r="D14" s="264">
        <v>1625</v>
      </c>
      <c r="E14" s="265">
        <v>542</v>
      </c>
      <c r="F14" s="265">
        <v>832</v>
      </c>
      <c r="G14" s="265">
        <v>481</v>
      </c>
      <c r="H14" s="265">
        <v>308</v>
      </c>
      <c r="I14" s="265">
        <v>117</v>
      </c>
      <c r="J14" s="265">
        <v>60</v>
      </c>
      <c r="K14" s="265">
        <v>35</v>
      </c>
      <c r="L14" s="265">
        <v>90</v>
      </c>
      <c r="M14" s="265">
        <v>34</v>
      </c>
      <c r="N14" s="265">
        <v>23</v>
      </c>
      <c r="O14" s="265">
        <v>4</v>
      </c>
      <c r="P14" s="265">
        <v>2</v>
      </c>
      <c r="Q14" s="278">
        <v>4153</v>
      </c>
      <c r="R14" s="121" t="s">
        <v>158</v>
      </c>
      <c r="S14" s="416" t="s">
        <v>157</v>
      </c>
      <c r="T14" s="103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</row>
    <row r="15" spans="2:84" ht="17.25" customHeight="1">
      <c r="B15" s="415"/>
      <c r="C15" s="114" t="s">
        <v>159</v>
      </c>
      <c r="D15" s="267">
        <v>658</v>
      </c>
      <c r="E15" s="268">
        <v>207</v>
      </c>
      <c r="F15" s="268">
        <v>410</v>
      </c>
      <c r="G15" s="268">
        <v>235</v>
      </c>
      <c r="H15" s="268">
        <v>115</v>
      </c>
      <c r="I15" s="268">
        <v>45</v>
      </c>
      <c r="J15" s="268">
        <v>24</v>
      </c>
      <c r="K15" s="268">
        <v>15</v>
      </c>
      <c r="L15" s="268">
        <v>33</v>
      </c>
      <c r="M15" s="268">
        <v>13</v>
      </c>
      <c r="N15" s="268">
        <v>5</v>
      </c>
      <c r="O15" s="268">
        <v>1</v>
      </c>
      <c r="P15" s="268">
        <v>1</v>
      </c>
      <c r="Q15" s="279">
        <v>1762</v>
      </c>
      <c r="R15" s="122" t="s">
        <v>159</v>
      </c>
      <c r="S15" s="416"/>
      <c r="T15" s="103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</row>
    <row r="16" spans="2:84" ht="17.25" customHeight="1">
      <c r="B16" s="415"/>
      <c r="C16" s="114" t="s">
        <v>160</v>
      </c>
      <c r="D16" s="267">
        <v>808</v>
      </c>
      <c r="E16" s="268">
        <v>326</v>
      </c>
      <c r="F16" s="268">
        <v>627</v>
      </c>
      <c r="G16" s="268">
        <v>389</v>
      </c>
      <c r="H16" s="268">
        <v>238</v>
      </c>
      <c r="I16" s="268">
        <v>94</v>
      </c>
      <c r="J16" s="268">
        <v>57</v>
      </c>
      <c r="K16" s="268">
        <v>29</v>
      </c>
      <c r="L16" s="268">
        <v>52</v>
      </c>
      <c r="M16" s="268">
        <v>24</v>
      </c>
      <c r="N16" s="268">
        <v>12</v>
      </c>
      <c r="O16" s="268">
        <v>1</v>
      </c>
      <c r="P16" s="268">
        <v>2</v>
      </c>
      <c r="Q16" s="279">
        <v>2659</v>
      </c>
      <c r="R16" s="122" t="s">
        <v>160</v>
      </c>
      <c r="S16" s="416"/>
      <c r="T16" s="103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</row>
    <row r="17" spans="2:84" ht="17.25" customHeight="1">
      <c r="B17" s="415"/>
      <c r="C17" s="168" t="s">
        <v>155</v>
      </c>
      <c r="D17" s="270">
        <v>3091</v>
      </c>
      <c r="E17" s="271">
        <v>1075</v>
      </c>
      <c r="F17" s="271">
        <v>1869</v>
      </c>
      <c r="G17" s="271">
        <v>1105</v>
      </c>
      <c r="H17" s="271">
        <v>661</v>
      </c>
      <c r="I17" s="271">
        <v>256</v>
      </c>
      <c r="J17" s="271">
        <v>141</v>
      </c>
      <c r="K17" s="271">
        <v>79</v>
      </c>
      <c r="L17" s="271">
        <v>175</v>
      </c>
      <c r="M17" s="271">
        <v>71</v>
      </c>
      <c r="N17" s="271">
        <v>40</v>
      </c>
      <c r="O17" s="271">
        <v>6</v>
      </c>
      <c r="P17" s="271">
        <v>5</v>
      </c>
      <c r="Q17" s="272">
        <v>8574</v>
      </c>
      <c r="R17" s="169" t="s">
        <v>155</v>
      </c>
      <c r="S17" s="416"/>
      <c r="T17" s="103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</row>
    <row r="18" spans="2:84" ht="17.25" customHeight="1">
      <c r="B18" s="132"/>
      <c r="C18" s="109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109"/>
      <c r="S18" s="133"/>
      <c r="T18" s="103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2:84" ht="17.25" customHeight="1">
      <c r="B19" s="418" t="s">
        <v>246</v>
      </c>
      <c r="C19" s="113" t="s">
        <v>161</v>
      </c>
      <c r="D19" s="267">
        <v>227</v>
      </c>
      <c r="E19" s="265">
        <v>65</v>
      </c>
      <c r="F19" s="265">
        <v>135</v>
      </c>
      <c r="G19" s="265">
        <v>97</v>
      </c>
      <c r="H19" s="265">
        <v>80</v>
      </c>
      <c r="I19" s="265">
        <v>32</v>
      </c>
      <c r="J19" s="265">
        <v>30</v>
      </c>
      <c r="K19" s="265">
        <v>11</v>
      </c>
      <c r="L19" s="265">
        <v>35</v>
      </c>
      <c r="M19" s="265">
        <v>27</v>
      </c>
      <c r="N19" s="265">
        <v>16</v>
      </c>
      <c r="O19" s="265">
        <v>5</v>
      </c>
      <c r="P19" s="265">
        <v>1</v>
      </c>
      <c r="Q19" s="278">
        <v>761</v>
      </c>
      <c r="R19" s="117" t="s">
        <v>161</v>
      </c>
      <c r="S19" s="419" t="s">
        <v>162</v>
      </c>
      <c r="T19" s="103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</row>
    <row r="20" spans="2:84" ht="17.25" customHeight="1">
      <c r="B20" s="418"/>
      <c r="C20" s="114" t="s">
        <v>163</v>
      </c>
      <c r="D20" s="267">
        <v>160</v>
      </c>
      <c r="E20" s="268">
        <v>66</v>
      </c>
      <c r="F20" s="268">
        <v>84</v>
      </c>
      <c r="G20" s="268">
        <v>54</v>
      </c>
      <c r="H20" s="268">
        <v>45</v>
      </c>
      <c r="I20" s="268">
        <v>20</v>
      </c>
      <c r="J20" s="268">
        <v>5</v>
      </c>
      <c r="K20" s="268">
        <v>10</v>
      </c>
      <c r="L20" s="268">
        <v>20</v>
      </c>
      <c r="M20" s="268">
        <v>11</v>
      </c>
      <c r="N20" s="268">
        <v>14</v>
      </c>
      <c r="O20" s="268">
        <v>2</v>
      </c>
      <c r="P20" s="268">
        <v>4</v>
      </c>
      <c r="Q20" s="279">
        <v>495</v>
      </c>
      <c r="R20" s="119" t="s">
        <v>163</v>
      </c>
      <c r="S20" s="419"/>
      <c r="T20" s="103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</row>
    <row r="21" spans="2:84" ht="17.25" customHeight="1">
      <c r="B21" s="418"/>
      <c r="C21" s="115" t="s">
        <v>164</v>
      </c>
      <c r="D21" s="267">
        <v>56</v>
      </c>
      <c r="E21" s="268">
        <v>12</v>
      </c>
      <c r="F21" s="268">
        <v>49</v>
      </c>
      <c r="G21" s="268">
        <v>25</v>
      </c>
      <c r="H21" s="268">
        <v>35</v>
      </c>
      <c r="I21" s="268">
        <v>8</v>
      </c>
      <c r="J21" s="268">
        <v>4</v>
      </c>
      <c r="K21" s="268">
        <v>9</v>
      </c>
      <c r="L21" s="268">
        <v>5</v>
      </c>
      <c r="M21" s="268">
        <v>4</v>
      </c>
      <c r="N21" s="268">
        <v>3</v>
      </c>
      <c r="O21" s="268">
        <v>1</v>
      </c>
      <c r="P21" s="268">
        <v>2</v>
      </c>
      <c r="Q21" s="279">
        <v>213</v>
      </c>
      <c r="R21" s="118" t="s">
        <v>164</v>
      </c>
      <c r="S21" s="419"/>
      <c r="T21" s="103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</row>
    <row r="22" spans="2:84" ht="17.25" customHeight="1">
      <c r="B22" s="418"/>
      <c r="C22" s="116" t="s">
        <v>165</v>
      </c>
      <c r="D22" s="267">
        <v>59</v>
      </c>
      <c r="E22" s="268">
        <v>24</v>
      </c>
      <c r="F22" s="268">
        <v>27</v>
      </c>
      <c r="G22" s="268">
        <v>15</v>
      </c>
      <c r="H22" s="268">
        <v>10</v>
      </c>
      <c r="I22" s="268">
        <v>10</v>
      </c>
      <c r="J22" s="268">
        <v>2</v>
      </c>
      <c r="K22" s="268">
        <v>3</v>
      </c>
      <c r="L22" s="268">
        <v>8</v>
      </c>
      <c r="M22" s="268">
        <v>1</v>
      </c>
      <c r="N22" s="268">
        <v>0</v>
      </c>
      <c r="O22" s="268">
        <v>0</v>
      </c>
      <c r="P22" s="268">
        <v>0</v>
      </c>
      <c r="Q22" s="279">
        <v>159</v>
      </c>
      <c r="R22" s="120" t="s">
        <v>165</v>
      </c>
      <c r="S22" s="419"/>
      <c r="T22" s="103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</row>
    <row r="23" spans="2:84" ht="17.25" customHeight="1">
      <c r="B23" s="418"/>
      <c r="C23" s="114" t="s">
        <v>238</v>
      </c>
      <c r="D23" s="267">
        <v>29</v>
      </c>
      <c r="E23" s="268">
        <v>5</v>
      </c>
      <c r="F23" s="268">
        <v>17</v>
      </c>
      <c r="G23" s="268">
        <v>7</v>
      </c>
      <c r="H23" s="268">
        <v>22</v>
      </c>
      <c r="I23" s="268">
        <v>3</v>
      </c>
      <c r="J23" s="268">
        <v>5</v>
      </c>
      <c r="K23" s="268">
        <v>1</v>
      </c>
      <c r="L23" s="268">
        <v>8</v>
      </c>
      <c r="M23" s="268">
        <v>10</v>
      </c>
      <c r="N23" s="268">
        <v>3</v>
      </c>
      <c r="O23" s="268">
        <v>2</v>
      </c>
      <c r="P23" s="268">
        <v>0</v>
      </c>
      <c r="Q23" s="279">
        <v>112</v>
      </c>
      <c r="R23" s="119" t="s">
        <v>238</v>
      </c>
      <c r="S23" s="419"/>
      <c r="T23" s="103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</row>
    <row r="24" spans="2:84" ht="17.25" customHeight="1">
      <c r="B24" s="418"/>
      <c r="C24" s="114" t="s">
        <v>166</v>
      </c>
      <c r="D24" s="267">
        <v>85</v>
      </c>
      <c r="E24" s="268">
        <v>21</v>
      </c>
      <c r="F24" s="268">
        <v>45</v>
      </c>
      <c r="G24" s="268">
        <v>34</v>
      </c>
      <c r="H24" s="268">
        <v>22</v>
      </c>
      <c r="I24" s="268">
        <v>13</v>
      </c>
      <c r="J24" s="268">
        <v>6</v>
      </c>
      <c r="K24" s="268">
        <v>6</v>
      </c>
      <c r="L24" s="268">
        <v>11</v>
      </c>
      <c r="M24" s="268">
        <v>4</v>
      </c>
      <c r="N24" s="268">
        <v>2</v>
      </c>
      <c r="O24" s="268">
        <v>1</v>
      </c>
      <c r="P24" s="268">
        <v>0</v>
      </c>
      <c r="Q24" s="279">
        <v>250</v>
      </c>
      <c r="R24" s="119" t="s">
        <v>166</v>
      </c>
      <c r="S24" s="419"/>
      <c r="T24" s="103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</row>
    <row r="25" spans="2:84" ht="17.25" customHeight="1">
      <c r="B25" s="418"/>
      <c r="C25" s="114" t="s">
        <v>167</v>
      </c>
      <c r="D25" s="267">
        <v>22</v>
      </c>
      <c r="E25" s="268">
        <v>12</v>
      </c>
      <c r="F25" s="268">
        <v>13</v>
      </c>
      <c r="G25" s="268">
        <v>16</v>
      </c>
      <c r="H25" s="268">
        <v>18</v>
      </c>
      <c r="I25" s="268">
        <v>13</v>
      </c>
      <c r="J25" s="268">
        <v>7</v>
      </c>
      <c r="K25" s="268">
        <v>5</v>
      </c>
      <c r="L25" s="268">
        <v>17</v>
      </c>
      <c r="M25" s="268">
        <v>8</v>
      </c>
      <c r="N25" s="268">
        <v>17</v>
      </c>
      <c r="O25" s="268">
        <v>5</v>
      </c>
      <c r="P25" s="268">
        <v>11</v>
      </c>
      <c r="Q25" s="279">
        <v>164</v>
      </c>
      <c r="R25" s="119" t="s">
        <v>167</v>
      </c>
      <c r="S25" s="419"/>
      <c r="T25" s="103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</row>
    <row r="26" spans="2:84" ht="27.75" customHeight="1">
      <c r="B26" s="418"/>
      <c r="C26" s="115" t="s">
        <v>168</v>
      </c>
      <c r="D26" s="267">
        <v>20</v>
      </c>
      <c r="E26" s="268">
        <v>3</v>
      </c>
      <c r="F26" s="268">
        <v>12</v>
      </c>
      <c r="G26" s="268">
        <v>11</v>
      </c>
      <c r="H26" s="268">
        <v>11</v>
      </c>
      <c r="I26" s="268">
        <v>7</v>
      </c>
      <c r="J26" s="268">
        <v>4</v>
      </c>
      <c r="K26" s="268">
        <v>1</v>
      </c>
      <c r="L26" s="268">
        <v>13</v>
      </c>
      <c r="M26" s="268">
        <v>6</v>
      </c>
      <c r="N26" s="268">
        <v>5</v>
      </c>
      <c r="O26" s="268">
        <v>2</v>
      </c>
      <c r="P26" s="268">
        <v>3</v>
      </c>
      <c r="Q26" s="279">
        <v>98</v>
      </c>
      <c r="R26" s="118" t="s">
        <v>168</v>
      </c>
      <c r="S26" s="419"/>
      <c r="T26" s="103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</row>
    <row r="27" spans="2:84" ht="17.25" customHeight="1">
      <c r="B27" s="418"/>
      <c r="C27" s="114" t="s">
        <v>169</v>
      </c>
      <c r="D27" s="267">
        <v>61</v>
      </c>
      <c r="E27" s="268">
        <v>18</v>
      </c>
      <c r="F27" s="268">
        <v>60</v>
      </c>
      <c r="G27" s="268">
        <v>43</v>
      </c>
      <c r="H27" s="268">
        <v>48</v>
      </c>
      <c r="I27" s="268">
        <v>16</v>
      </c>
      <c r="J27" s="268">
        <v>13</v>
      </c>
      <c r="K27" s="268">
        <v>13</v>
      </c>
      <c r="L27" s="268">
        <v>29</v>
      </c>
      <c r="M27" s="268">
        <v>20</v>
      </c>
      <c r="N27" s="268">
        <v>5</v>
      </c>
      <c r="O27" s="268">
        <v>2</v>
      </c>
      <c r="P27" s="268">
        <v>2</v>
      </c>
      <c r="Q27" s="279">
        <v>330</v>
      </c>
      <c r="R27" s="119" t="s">
        <v>169</v>
      </c>
      <c r="S27" s="419"/>
      <c r="T27" s="103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</row>
    <row r="28" spans="2:84" ht="17.25" customHeight="1">
      <c r="B28" s="418"/>
      <c r="C28" s="114" t="s">
        <v>170</v>
      </c>
      <c r="D28" s="267">
        <v>40</v>
      </c>
      <c r="E28" s="268">
        <v>27</v>
      </c>
      <c r="F28" s="268">
        <v>52</v>
      </c>
      <c r="G28" s="268">
        <v>42</v>
      </c>
      <c r="H28" s="268">
        <v>44</v>
      </c>
      <c r="I28" s="268">
        <v>16</v>
      </c>
      <c r="J28" s="268">
        <v>13</v>
      </c>
      <c r="K28" s="268">
        <v>6</v>
      </c>
      <c r="L28" s="268">
        <v>22</v>
      </c>
      <c r="M28" s="268">
        <v>12</v>
      </c>
      <c r="N28" s="268">
        <v>19</v>
      </c>
      <c r="O28" s="268">
        <v>4</v>
      </c>
      <c r="P28" s="268">
        <v>6</v>
      </c>
      <c r="Q28" s="279">
        <v>303</v>
      </c>
      <c r="R28" s="119" t="s">
        <v>170</v>
      </c>
      <c r="S28" s="419"/>
      <c r="T28" s="103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</row>
    <row r="29" spans="2:84" ht="17.25" customHeight="1">
      <c r="B29" s="418"/>
      <c r="C29" s="114" t="s">
        <v>171</v>
      </c>
      <c r="D29" s="267">
        <v>191</v>
      </c>
      <c r="E29" s="268">
        <v>92</v>
      </c>
      <c r="F29" s="268">
        <v>143</v>
      </c>
      <c r="G29" s="268">
        <v>138</v>
      </c>
      <c r="H29" s="268">
        <v>117</v>
      </c>
      <c r="I29" s="268">
        <v>66</v>
      </c>
      <c r="J29" s="268">
        <v>36</v>
      </c>
      <c r="K29" s="268">
        <v>22</v>
      </c>
      <c r="L29" s="268">
        <v>59</v>
      </c>
      <c r="M29" s="268">
        <v>30</v>
      </c>
      <c r="N29" s="268">
        <v>24</v>
      </c>
      <c r="O29" s="268">
        <v>3</v>
      </c>
      <c r="P29" s="268">
        <v>5</v>
      </c>
      <c r="Q29" s="279">
        <v>926</v>
      </c>
      <c r="R29" s="119" t="s">
        <v>171</v>
      </c>
      <c r="S29" s="419"/>
      <c r="T29" s="103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</row>
    <row r="30" spans="2:84" ht="17.25" customHeight="1">
      <c r="B30" s="418"/>
      <c r="C30" s="114" t="s">
        <v>172</v>
      </c>
      <c r="D30" s="267">
        <v>168</v>
      </c>
      <c r="E30" s="268">
        <v>99</v>
      </c>
      <c r="F30" s="268">
        <v>181</v>
      </c>
      <c r="G30" s="268">
        <v>170</v>
      </c>
      <c r="H30" s="268">
        <v>140</v>
      </c>
      <c r="I30" s="268">
        <v>60</v>
      </c>
      <c r="J30" s="268">
        <v>46</v>
      </c>
      <c r="K30" s="268">
        <v>35</v>
      </c>
      <c r="L30" s="268">
        <v>71</v>
      </c>
      <c r="M30" s="268">
        <v>40</v>
      </c>
      <c r="N30" s="268">
        <v>36</v>
      </c>
      <c r="O30" s="268">
        <v>6</v>
      </c>
      <c r="P30" s="268">
        <v>11</v>
      </c>
      <c r="Q30" s="279">
        <v>1063</v>
      </c>
      <c r="R30" s="119" t="s">
        <v>172</v>
      </c>
      <c r="S30" s="419"/>
      <c r="T30" s="103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</row>
    <row r="31" spans="2:84" ht="17.25" customHeight="1">
      <c r="B31" s="418"/>
      <c r="C31" s="114" t="s">
        <v>173</v>
      </c>
      <c r="D31" s="267">
        <v>187</v>
      </c>
      <c r="E31" s="268">
        <v>120</v>
      </c>
      <c r="F31" s="268">
        <v>171</v>
      </c>
      <c r="G31" s="268">
        <v>174</v>
      </c>
      <c r="H31" s="268">
        <v>141</v>
      </c>
      <c r="I31" s="268">
        <v>57</v>
      </c>
      <c r="J31" s="268">
        <v>50</v>
      </c>
      <c r="K31" s="268">
        <v>29</v>
      </c>
      <c r="L31" s="268">
        <v>75</v>
      </c>
      <c r="M31" s="268">
        <v>48</v>
      </c>
      <c r="N31" s="268">
        <v>39</v>
      </c>
      <c r="O31" s="268">
        <v>28</v>
      </c>
      <c r="P31" s="268">
        <v>25</v>
      </c>
      <c r="Q31" s="279">
        <v>1144</v>
      </c>
      <c r="R31" s="119" t="s">
        <v>173</v>
      </c>
      <c r="S31" s="419"/>
      <c r="T31" s="103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</row>
    <row r="32" spans="2:84" ht="17.25" customHeight="1">
      <c r="B32" s="418"/>
      <c r="C32" s="114" t="s">
        <v>174</v>
      </c>
      <c r="D32" s="267">
        <v>144</v>
      </c>
      <c r="E32" s="268">
        <v>64</v>
      </c>
      <c r="F32" s="268">
        <v>90</v>
      </c>
      <c r="G32" s="268">
        <v>72</v>
      </c>
      <c r="H32" s="268">
        <v>51</v>
      </c>
      <c r="I32" s="268">
        <v>26</v>
      </c>
      <c r="J32" s="268">
        <v>10</v>
      </c>
      <c r="K32" s="268">
        <v>7</v>
      </c>
      <c r="L32" s="268">
        <v>27</v>
      </c>
      <c r="M32" s="268">
        <v>16</v>
      </c>
      <c r="N32" s="268">
        <v>4</v>
      </c>
      <c r="O32" s="268">
        <v>2</v>
      </c>
      <c r="P32" s="268">
        <v>2</v>
      </c>
      <c r="Q32" s="279">
        <v>515</v>
      </c>
      <c r="R32" s="119" t="s">
        <v>174</v>
      </c>
      <c r="S32" s="419"/>
      <c r="T32" s="103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</row>
    <row r="33" spans="2:84" ht="17.25" customHeight="1">
      <c r="B33" s="418"/>
      <c r="C33" s="168" t="s">
        <v>244</v>
      </c>
      <c r="D33" s="270">
        <v>1449</v>
      </c>
      <c r="E33" s="271">
        <v>628</v>
      </c>
      <c r="F33" s="271">
        <v>1079</v>
      </c>
      <c r="G33" s="271">
        <v>898</v>
      </c>
      <c r="H33" s="271">
        <v>784</v>
      </c>
      <c r="I33" s="271">
        <v>347</v>
      </c>
      <c r="J33" s="271">
        <v>231</v>
      </c>
      <c r="K33" s="271">
        <v>158</v>
      </c>
      <c r="L33" s="271">
        <v>400</v>
      </c>
      <c r="M33" s="271">
        <v>237</v>
      </c>
      <c r="N33" s="271">
        <v>187</v>
      </c>
      <c r="O33" s="271">
        <v>63</v>
      </c>
      <c r="P33" s="271">
        <v>72</v>
      </c>
      <c r="Q33" s="272">
        <v>6533</v>
      </c>
      <c r="R33" s="167" t="s">
        <v>244</v>
      </c>
      <c r="S33" s="419"/>
      <c r="T33" s="103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</row>
    <row r="34" spans="2:84" ht="17.25" customHeight="1">
      <c r="B34" s="134"/>
      <c r="C34" s="109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109"/>
      <c r="S34" s="135"/>
      <c r="T34" s="103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</row>
    <row r="35" spans="2:84" ht="17.25" customHeight="1">
      <c r="B35" s="420" t="s">
        <v>175</v>
      </c>
      <c r="C35" s="113" t="s">
        <v>176</v>
      </c>
      <c r="D35" s="264">
        <v>3</v>
      </c>
      <c r="E35" s="265">
        <v>2</v>
      </c>
      <c r="F35" s="265">
        <v>4</v>
      </c>
      <c r="G35" s="265">
        <v>2</v>
      </c>
      <c r="H35" s="265">
        <v>5</v>
      </c>
      <c r="I35" s="265">
        <v>0</v>
      </c>
      <c r="J35" s="265">
        <v>0</v>
      </c>
      <c r="K35" s="265">
        <v>1</v>
      </c>
      <c r="L35" s="265">
        <v>0</v>
      </c>
      <c r="M35" s="265">
        <v>11</v>
      </c>
      <c r="N35" s="265">
        <v>10</v>
      </c>
      <c r="O35" s="265">
        <v>3</v>
      </c>
      <c r="P35" s="265">
        <v>2</v>
      </c>
      <c r="Q35" s="278">
        <v>43</v>
      </c>
      <c r="R35" s="117" t="s">
        <v>176</v>
      </c>
      <c r="S35" s="422" t="s">
        <v>175</v>
      </c>
      <c r="T35" s="103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</row>
    <row r="36" spans="2:84" ht="17.25" customHeight="1">
      <c r="B36" s="420"/>
      <c r="C36" s="115" t="s">
        <v>177</v>
      </c>
      <c r="D36" s="264">
        <v>197</v>
      </c>
      <c r="E36" s="265">
        <v>45</v>
      </c>
      <c r="F36" s="265">
        <v>112</v>
      </c>
      <c r="G36" s="265">
        <v>65</v>
      </c>
      <c r="H36" s="265">
        <v>50</v>
      </c>
      <c r="I36" s="265">
        <v>16</v>
      </c>
      <c r="J36" s="265">
        <v>11</v>
      </c>
      <c r="K36" s="265">
        <v>12</v>
      </c>
      <c r="L36" s="265">
        <v>17</v>
      </c>
      <c r="M36" s="265">
        <v>16</v>
      </c>
      <c r="N36" s="265">
        <v>7</v>
      </c>
      <c r="O36" s="265">
        <v>3</v>
      </c>
      <c r="P36" s="265">
        <v>0</v>
      </c>
      <c r="Q36" s="278">
        <v>551</v>
      </c>
      <c r="R36" s="118" t="s">
        <v>177</v>
      </c>
      <c r="S36" s="422"/>
      <c r="T36" s="103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</row>
    <row r="37" spans="2:84" ht="17.25" customHeight="1">
      <c r="B37" s="420"/>
      <c r="C37" s="114" t="s">
        <v>178</v>
      </c>
      <c r="D37" s="264">
        <v>11</v>
      </c>
      <c r="E37" s="265">
        <v>9</v>
      </c>
      <c r="F37" s="265">
        <v>9</v>
      </c>
      <c r="G37" s="265">
        <v>8</v>
      </c>
      <c r="H37" s="265">
        <v>3</v>
      </c>
      <c r="I37" s="265">
        <v>1</v>
      </c>
      <c r="J37" s="265">
        <v>2</v>
      </c>
      <c r="K37" s="265">
        <v>0</v>
      </c>
      <c r="L37" s="265">
        <v>1</v>
      </c>
      <c r="M37" s="265">
        <v>2</v>
      </c>
      <c r="N37" s="265">
        <v>1</v>
      </c>
      <c r="O37" s="265">
        <v>2</v>
      </c>
      <c r="P37" s="265">
        <v>1</v>
      </c>
      <c r="Q37" s="278">
        <v>50</v>
      </c>
      <c r="R37" s="119" t="s">
        <v>178</v>
      </c>
      <c r="S37" s="422"/>
      <c r="T37" s="103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</row>
    <row r="38" spans="2:84" ht="17.25" customHeight="1" thickBot="1">
      <c r="B38" s="421"/>
      <c r="C38" s="170" t="s">
        <v>155</v>
      </c>
      <c r="D38" s="280">
        <v>211</v>
      </c>
      <c r="E38" s="281">
        <v>56</v>
      </c>
      <c r="F38" s="281">
        <v>125</v>
      </c>
      <c r="G38" s="281">
        <v>75</v>
      </c>
      <c r="H38" s="281">
        <v>58</v>
      </c>
      <c r="I38" s="281">
        <v>17</v>
      </c>
      <c r="J38" s="281">
        <v>13</v>
      </c>
      <c r="K38" s="281">
        <v>13</v>
      </c>
      <c r="L38" s="281">
        <v>18</v>
      </c>
      <c r="M38" s="281">
        <v>29</v>
      </c>
      <c r="N38" s="281">
        <v>18</v>
      </c>
      <c r="O38" s="281">
        <v>8</v>
      </c>
      <c r="P38" s="281">
        <v>3</v>
      </c>
      <c r="Q38" s="282">
        <v>644</v>
      </c>
      <c r="R38" s="171" t="s">
        <v>155</v>
      </c>
      <c r="S38" s="423"/>
      <c r="T38" s="103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</row>
    <row r="39" spans="2:84" ht="17.25" customHeight="1">
      <c r="B39" s="127" t="s">
        <v>228</v>
      </c>
      <c r="C39" s="12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417"/>
      <c r="S39" s="417"/>
      <c r="T39" s="103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</row>
    <row r="40" spans="2:84" ht="17.25" customHeight="1">
      <c r="B40" s="107" t="s">
        <v>229</v>
      </c>
      <c r="C40" s="108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5"/>
      <c r="S40" s="101"/>
      <c r="T40" s="106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</row>
    <row r="41" spans="2:84" ht="17.25" customHeight="1">
      <c r="B41" s="107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5"/>
      <c r="S41" s="101"/>
      <c r="T41" s="106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</row>
    <row r="42" spans="2:84" ht="14.25">
      <c r="B42" s="101"/>
      <c r="C42" s="105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5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</row>
    <row r="43" spans="2:84" ht="14.25">
      <c r="B43" s="101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5"/>
      <c r="S43" s="101"/>
      <c r="T43" s="106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</row>
    <row r="44" spans="2:84" ht="14.25">
      <c r="B44" s="101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5"/>
      <c r="S44" s="101"/>
      <c r="T44" s="106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</row>
    <row r="45" spans="2:84" ht="14.2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</row>
    <row r="46" spans="2:84" ht="14.2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</row>
    <row r="47" spans="2:84" ht="14.2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</row>
    <row r="48" spans="2:84" ht="14.2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</row>
    <row r="49" spans="2:84" ht="14.2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</row>
    <row r="50" spans="2:84" ht="14.2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</row>
    <row r="51" spans="2:84" ht="14.2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</row>
    <row r="52" spans="2:84" ht="14.2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</row>
    <row r="53" spans="2:84" ht="14.2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</row>
    <row r="54" spans="2:84" ht="14.2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</row>
    <row r="55" spans="2:84" ht="14.2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</row>
    <row r="56" spans="2:84" ht="14.2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</row>
    <row r="57" spans="2:84" ht="14.2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</row>
    <row r="58" spans="2:84" ht="14.2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</row>
    <row r="59" spans="2:84" ht="14.2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</row>
    <row r="60" spans="2:84" ht="14.2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</row>
    <row r="61" spans="2:84" ht="14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</row>
    <row r="62" spans="2:84" ht="14.2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</row>
    <row r="63" spans="2:84" ht="14.2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</row>
    <row r="64" spans="2:84" ht="14.2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</row>
    <row r="65" spans="2:84" ht="14.2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</row>
    <row r="66" spans="2:84" ht="14.2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</row>
    <row r="67" spans="2:84" ht="14.2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</row>
    <row r="68" spans="2:84" ht="14.2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</row>
    <row r="69" spans="2:84" ht="14.2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</row>
    <row r="70" spans="2:84" ht="14.2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</row>
    <row r="71" spans="2:84" ht="14.2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</row>
    <row r="72" spans="2:84" ht="14.2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</row>
    <row r="73" spans="2:84" ht="14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</row>
    <row r="74" spans="2:84" ht="14.2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</row>
    <row r="75" spans="2:84" ht="14.2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</row>
    <row r="76" spans="2:84" ht="14.2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</row>
    <row r="77" spans="2:84" ht="14.2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</row>
    <row r="78" spans="2:84" ht="14.2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</row>
    <row r="79" spans="2:84" ht="14.2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</row>
    <row r="80" spans="2:84" ht="14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</row>
    <row r="81" spans="2:84" ht="14.2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</row>
    <row r="82" spans="2:84" ht="14.2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</row>
    <row r="83" spans="2:84" ht="14.2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</row>
    <row r="84" spans="2:84" ht="14.2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</row>
    <row r="85" spans="2:84" ht="14.2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</row>
    <row r="86" spans="2:84" ht="14.2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</row>
    <row r="87" spans="2:84" ht="14.2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</row>
  </sheetData>
  <sheetProtection/>
  <mergeCells count="27">
    <mergeCell ref="B12:C12"/>
    <mergeCell ref="R12:S12"/>
    <mergeCell ref="B14:B17"/>
    <mergeCell ref="S14:S17"/>
    <mergeCell ref="R39:S39"/>
    <mergeCell ref="B19:B33"/>
    <mergeCell ref="S19:S33"/>
    <mergeCell ref="B35:B38"/>
    <mergeCell ref="S35:S38"/>
    <mergeCell ref="B8:B10"/>
    <mergeCell ref="S8:S10"/>
    <mergeCell ref="K4:K6"/>
    <mergeCell ref="L4:L6"/>
    <mergeCell ref="M4:M6"/>
    <mergeCell ref="N4:N6"/>
    <mergeCell ref="B2:C6"/>
    <mergeCell ref="D2:Q3"/>
    <mergeCell ref="R2:S6"/>
    <mergeCell ref="D4:D6"/>
    <mergeCell ref="O4:O6"/>
    <mergeCell ref="P4:P6"/>
    <mergeCell ref="E4:E6"/>
    <mergeCell ref="F4:F6"/>
    <mergeCell ref="G4:G6"/>
    <mergeCell ref="H4:H6"/>
    <mergeCell ref="I4:I6"/>
    <mergeCell ref="J4:J6"/>
  </mergeCells>
  <printOptions/>
  <pageMargins left="0.787" right="0.787" top="0.984" bottom="0.984" header="0.512" footer="0.512"/>
  <pageSetup horizontalDpi="600" verticalDpi="600" orientation="landscape" paperSize="9" scale="65" r:id="rId1"/>
  <headerFooter alignWithMargins="0">
    <oddFooter>&amp;R&amp;10広島国税局
法人税２
（H19）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CF83"/>
  <sheetViews>
    <sheetView showGridLines="0" zoomScale="80" zoomScaleNormal="80" zoomScaleSheetLayoutView="80" zoomScalePageLayoutView="0" workbookViewId="0" topLeftCell="J1">
      <selection activeCell="B2" sqref="B2:C6"/>
    </sheetView>
  </sheetViews>
  <sheetFormatPr defaultColWidth="12.00390625" defaultRowHeight="13.5"/>
  <cols>
    <col min="1" max="1" width="2.625" style="100" customWidth="1"/>
    <col min="2" max="2" width="6.75390625" style="100" customWidth="1"/>
    <col min="3" max="3" width="19.625" style="100" customWidth="1"/>
    <col min="4" max="16" width="9.875" style="100" customWidth="1"/>
    <col min="17" max="17" width="10.50390625" style="100" customWidth="1"/>
    <col min="18" max="18" width="19.625" style="100" customWidth="1"/>
    <col min="19" max="19" width="7.125" style="100" customWidth="1"/>
    <col min="20" max="20" width="1.37890625" style="100" customWidth="1"/>
    <col min="21" max="16384" width="12.00390625" style="100" customWidth="1"/>
  </cols>
  <sheetData>
    <row r="1" s="165" customFormat="1" ht="18.75" customHeight="1" thickBot="1">
      <c r="B1" s="165" t="s">
        <v>368</v>
      </c>
    </row>
    <row r="2" spans="2:84" ht="11.25" customHeight="1">
      <c r="B2" s="398" t="s">
        <v>225</v>
      </c>
      <c r="C2" s="399"/>
      <c r="D2" s="402" t="s">
        <v>226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3"/>
      <c r="R2" s="399" t="s">
        <v>225</v>
      </c>
      <c r="S2" s="406"/>
      <c r="T2" s="124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</row>
    <row r="3" spans="2:84" ht="11.25" customHeight="1">
      <c r="B3" s="400"/>
      <c r="C3" s="401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401"/>
      <c r="S3" s="407"/>
      <c r="T3" s="124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</row>
    <row r="4" spans="2:84" ht="14.25" customHeight="1">
      <c r="B4" s="400"/>
      <c r="C4" s="401"/>
      <c r="D4" s="408" t="s">
        <v>138</v>
      </c>
      <c r="E4" s="393" t="s">
        <v>139</v>
      </c>
      <c r="F4" s="393" t="s">
        <v>140</v>
      </c>
      <c r="G4" s="393" t="s">
        <v>141</v>
      </c>
      <c r="H4" s="393" t="s">
        <v>142</v>
      </c>
      <c r="I4" s="393" t="s">
        <v>143</v>
      </c>
      <c r="J4" s="393" t="s">
        <v>144</v>
      </c>
      <c r="K4" s="393" t="s">
        <v>145</v>
      </c>
      <c r="L4" s="393" t="s">
        <v>146</v>
      </c>
      <c r="M4" s="393" t="s">
        <v>147</v>
      </c>
      <c r="N4" s="393" t="s">
        <v>148</v>
      </c>
      <c r="O4" s="393" t="s">
        <v>149</v>
      </c>
      <c r="P4" s="393" t="s">
        <v>150</v>
      </c>
      <c r="Q4" s="153"/>
      <c r="R4" s="401"/>
      <c r="S4" s="407"/>
      <c r="T4" s="125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2:84" ht="14.25" customHeight="1">
      <c r="B5" s="400"/>
      <c r="C5" s="401"/>
      <c r="D5" s="409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154" t="s">
        <v>151</v>
      </c>
      <c r="R5" s="401"/>
      <c r="S5" s="407"/>
      <c r="T5" s="125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</row>
    <row r="6" spans="2:84" ht="14.25" customHeight="1">
      <c r="B6" s="400"/>
      <c r="C6" s="401"/>
      <c r="D6" s="410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155"/>
      <c r="R6" s="401"/>
      <c r="S6" s="407"/>
      <c r="T6" s="125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</row>
    <row r="7" spans="2:84" ht="17.25" customHeight="1">
      <c r="B7" s="159"/>
      <c r="C7" s="110"/>
      <c r="D7" s="156" t="s">
        <v>152</v>
      </c>
      <c r="E7" s="157" t="s">
        <v>152</v>
      </c>
      <c r="F7" s="157" t="s">
        <v>152</v>
      </c>
      <c r="G7" s="157" t="s">
        <v>152</v>
      </c>
      <c r="H7" s="157" t="s">
        <v>152</v>
      </c>
      <c r="I7" s="157" t="s">
        <v>152</v>
      </c>
      <c r="J7" s="157" t="s">
        <v>152</v>
      </c>
      <c r="K7" s="157" t="s">
        <v>152</v>
      </c>
      <c r="L7" s="157" t="s">
        <v>152</v>
      </c>
      <c r="M7" s="157" t="s">
        <v>152</v>
      </c>
      <c r="N7" s="157" t="s">
        <v>152</v>
      </c>
      <c r="O7" s="157" t="s">
        <v>152</v>
      </c>
      <c r="P7" s="157" t="s">
        <v>152</v>
      </c>
      <c r="Q7" s="158" t="s">
        <v>152</v>
      </c>
      <c r="R7" s="123"/>
      <c r="S7" s="160"/>
      <c r="T7" s="126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</row>
    <row r="8" spans="2:84" ht="17.25" customHeight="1">
      <c r="B8" s="420" t="s">
        <v>179</v>
      </c>
      <c r="C8" s="113" t="s">
        <v>180</v>
      </c>
      <c r="D8" s="264">
        <v>53</v>
      </c>
      <c r="E8" s="265">
        <v>21</v>
      </c>
      <c r="F8" s="265">
        <v>37</v>
      </c>
      <c r="G8" s="265">
        <v>20</v>
      </c>
      <c r="H8" s="265">
        <v>14</v>
      </c>
      <c r="I8" s="265">
        <v>7</v>
      </c>
      <c r="J8" s="265">
        <v>6</v>
      </c>
      <c r="K8" s="265">
        <v>0</v>
      </c>
      <c r="L8" s="265">
        <v>4</v>
      </c>
      <c r="M8" s="265">
        <v>6</v>
      </c>
      <c r="N8" s="265">
        <v>4</v>
      </c>
      <c r="O8" s="265">
        <v>0</v>
      </c>
      <c r="P8" s="265">
        <v>1</v>
      </c>
      <c r="Q8" s="278">
        <v>173</v>
      </c>
      <c r="R8" s="138" t="s">
        <v>180</v>
      </c>
      <c r="S8" s="422" t="s">
        <v>179</v>
      </c>
      <c r="T8" s="103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</row>
    <row r="9" spans="2:84" ht="17.25" customHeight="1">
      <c r="B9" s="420"/>
      <c r="C9" s="114" t="s">
        <v>181</v>
      </c>
      <c r="D9" s="267">
        <v>289</v>
      </c>
      <c r="E9" s="268">
        <v>120</v>
      </c>
      <c r="F9" s="268">
        <v>208</v>
      </c>
      <c r="G9" s="268">
        <v>139</v>
      </c>
      <c r="H9" s="268">
        <v>116</v>
      </c>
      <c r="I9" s="268">
        <v>50</v>
      </c>
      <c r="J9" s="268">
        <v>37</v>
      </c>
      <c r="K9" s="268">
        <v>19</v>
      </c>
      <c r="L9" s="268">
        <v>52</v>
      </c>
      <c r="M9" s="268">
        <v>21</v>
      </c>
      <c r="N9" s="268">
        <v>13</v>
      </c>
      <c r="O9" s="268">
        <v>3</v>
      </c>
      <c r="P9" s="268">
        <v>1</v>
      </c>
      <c r="Q9" s="279">
        <v>1068</v>
      </c>
      <c r="R9" s="138" t="s">
        <v>181</v>
      </c>
      <c r="S9" s="422"/>
      <c r="T9" s="103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</row>
    <row r="10" spans="2:84" ht="17.25" customHeight="1">
      <c r="B10" s="420"/>
      <c r="C10" s="115" t="s">
        <v>182</v>
      </c>
      <c r="D10" s="267">
        <v>42</v>
      </c>
      <c r="E10" s="268">
        <v>22</v>
      </c>
      <c r="F10" s="268">
        <v>48</v>
      </c>
      <c r="G10" s="268">
        <v>48</v>
      </c>
      <c r="H10" s="268">
        <v>50</v>
      </c>
      <c r="I10" s="268">
        <v>18</v>
      </c>
      <c r="J10" s="268">
        <v>10</v>
      </c>
      <c r="K10" s="268">
        <v>7</v>
      </c>
      <c r="L10" s="268">
        <v>19</v>
      </c>
      <c r="M10" s="268">
        <v>14</v>
      </c>
      <c r="N10" s="268">
        <v>3</v>
      </c>
      <c r="O10" s="268">
        <v>4</v>
      </c>
      <c r="P10" s="268">
        <v>1</v>
      </c>
      <c r="Q10" s="279">
        <v>286</v>
      </c>
      <c r="R10" s="139" t="s">
        <v>182</v>
      </c>
      <c r="S10" s="422"/>
      <c r="T10" s="103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</row>
    <row r="11" spans="2:84" ht="17.25" customHeight="1">
      <c r="B11" s="420"/>
      <c r="C11" s="115" t="s">
        <v>183</v>
      </c>
      <c r="D11" s="267">
        <v>14</v>
      </c>
      <c r="E11" s="268">
        <v>17</v>
      </c>
      <c r="F11" s="268">
        <v>10</v>
      </c>
      <c r="G11" s="268">
        <v>12</v>
      </c>
      <c r="H11" s="268">
        <v>10</v>
      </c>
      <c r="I11" s="268">
        <v>3</v>
      </c>
      <c r="J11" s="268">
        <v>6</v>
      </c>
      <c r="K11" s="268">
        <v>4</v>
      </c>
      <c r="L11" s="268">
        <v>4</v>
      </c>
      <c r="M11" s="268">
        <v>5</v>
      </c>
      <c r="N11" s="268">
        <v>3</v>
      </c>
      <c r="O11" s="268">
        <v>1</v>
      </c>
      <c r="P11" s="268">
        <v>0</v>
      </c>
      <c r="Q11" s="279">
        <v>89</v>
      </c>
      <c r="R11" s="139" t="s">
        <v>183</v>
      </c>
      <c r="S11" s="422"/>
      <c r="T11" s="103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</row>
    <row r="12" spans="2:84" ht="27">
      <c r="B12" s="420"/>
      <c r="C12" s="115" t="s">
        <v>184</v>
      </c>
      <c r="D12" s="267">
        <v>4</v>
      </c>
      <c r="E12" s="268">
        <v>1</v>
      </c>
      <c r="F12" s="268">
        <v>2</v>
      </c>
      <c r="G12" s="268">
        <v>2</v>
      </c>
      <c r="H12" s="268">
        <v>5</v>
      </c>
      <c r="I12" s="268">
        <v>2</v>
      </c>
      <c r="J12" s="268">
        <v>1</v>
      </c>
      <c r="K12" s="268">
        <v>0</v>
      </c>
      <c r="L12" s="268">
        <v>1</v>
      </c>
      <c r="M12" s="268">
        <v>3</v>
      </c>
      <c r="N12" s="268">
        <v>6</v>
      </c>
      <c r="O12" s="268">
        <v>2</v>
      </c>
      <c r="P12" s="268">
        <v>1</v>
      </c>
      <c r="Q12" s="279">
        <v>30</v>
      </c>
      <c r="R12" s="139" t="s">
        <v>184</v>
      </c>
      <c r="S12" s="422"/>
      <c r="T12" s="103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</row>
    <row r="13" spans="2:84" ht="30.75" customHeight="1">
      <c r="B13" s="420"/>
      <c r="C13" s="115" t="s">
        <v>185</v>
      </c>
      <c r="D13" s="267">
        <v>56</v>
      </c>
      <c r="E13" s="268">
        <v>16</v>
      </c>
      <c r="F13" s="268">
        <v>35</v>
      </c>
      <c r="G13" s="268">
        <v>29</v>
      </c>
      <c r="H13" s="268">
        <v>27</v>
      </c>
      <c r="I13" s="268">
        <v>14</v>
      </c>
      <c r="J13" s="268">
        <v>12</v>
      </c>
      <c r="K13" s="268">
        <v>6</v>
      </c>
      <c r="L13" s="268">
        <v>15</v>
      </c>
      <c r="M13" s="268">
        <v>10</v>
      </c>
      <c r="N13" s="268">
        <v>4</v>
      </c>
      <c r="O13" s="268">
        <v>1</v>
      </c>
      <c r="P13" s="268">
        <v>0</v>
      </c>
      <c r="Q13" s="279">
        <v>225</v>
      </c>
      <c r="R13" s="139" t="s">
        <v>185</v>
      </c>
      <c r="S13" s="422"/>
      <c r="T13" s="103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</row>
    <row r="14" spans="2:84" ht="17.25" customHeight="1">
      <c r="B14" s="420"/>
      <c r="C14" s="168" t="s">
        <v>155</v>
      </c>
      <c r="D14" s="283">
        <v>458</v>
      </c>
      <c r="E14" s="271">
        <v>197</v>
      </c>
      <c r="F14" s="271">
        <v>340</v>
      </c>
      <c r="G14" s="271">
        <v>250</v>
      </c>
      <c r="H14" s="271">
        <v>222</v>
      </c>
      <c r="I14" s="271">
        <v>94</v>
      </c>
      <c r="J14" s="271">
        <v>72</v>
      </c>
      <c r="K14" s="271">
        <v>36</v>
      </c>
      <c r="L14" s="271">
        <v>95</v>
      </c>
      <c r="M14" s="271">
        <v>59</v>
      </c>
      <c r="N14" s="271">
        <v>33</v>
      </c>
      <c r="O14" s="271">
        <v>11</v>
      </c>
      <c r="P14" s="271">
        <v>4</v>
      </c>
      <c r="Q14" s="284">
        <v>1871</v>
      </c>
      <c r="R14" s="172" t="s">
        <v>155</v>
      </c>
      <c r="S14" s="422"/>
      <c r="T14" s="103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</row>
    <row r="15" spans="2:84" ht="17.25" customHeight="1">
      <c r="B15" s="426"/>
      <c r="C15" s="42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427"/>
      <c r="S15" s="428"/>
      <c r="T15" s="103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</row>
    <row r="16" spans="2:84" ht="17.25" customHeight="1">
      <c r="B16" s="415" t="s">
        <v>186</v>
      </c>
      <c r="C16" s="113" t="s">
        <v>187</v>
      </c>
      <c r="D16" s="264">
        <v>239</v>
      </c>
      <c r="E16" s="265">
        <v>90</v>
      </c>
      <c r="F16" s="265">
        <v>141</v>
      </c>
      <c r="G16" s="265">
        <v>107</v>
      </c>
      <c r="H16" s="265">
        <v>81</v>
      </c>
      <c r="I16" s="265">
        <v>44</v>
      </c>
      <c r="J16" s="265">
        <v>25</v>
      </c>
      <c r="K16" s="265">
        <v>20</v>
      </c>
      <c r="L16" s="265">
        <v>27</v>
      </c>
      <c r="M16" s="265">
        <v>14</v>
      </c>
      <c r="N16" s="265">
        <v>7</v>
      </c>
      <c r="O16" s="265">
        <v>1</v>
      </c>
      <c r="P16" s="265">
        <v>0</v>
      </c>
      <c r="Q16" s="278">
        <v>796</v>
      </c>
      <c r="R16" s="121" t="s">
        <v>187</v>
      </c>
      <c r="S16" s="416" t="s">
        <v>186</v>
      </c>
      <c r="T16" s="103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</row>
    <row r="17" spans="2:84" ht="17.25" customHeight="1">
      <c r="B17" s="415"/>
      <c r="C17" s="115" t="s">
        <v>188</v>
      </c>
      <c r="D17" s="267">
        <v>65</v>
      </c>
      <c r="E17" s="268">
        <v>17</v>
      </c>
      <c r="F17" s="268">
        <v>29</v>
      </c>
      <c r="G17" s="268">
        <v>20</v>
      </c>
      <c r="H17" s="268">
        <v>16</v>
      </c>
      <c r="I17" s="268">
        <v>8</v>
      </c>
      <c r="J17" s="268">
        <v>7</v>
      </c>
      <c r="K17" s="268">
        <v>3</v>
      </c>
      <c r="L17" s="268">
        <v>8</v>
      </c>
      <c r="M17" s="268">
        <v>6</v>
      </c>
      <c r="N17" s="268">
        <v>5</v>
      </c>
      <c r="O17" s="268">
        <v>4</v>
      </c>
      <c r="P17" s="268">
        <v>1</v>
      </c>
      <c r="Q17" s="279">
        <v>189</v>
      </c>
      <c r="R17" s="136" t="s">
        <v>188</v>
      </c>
      <c r="S17" s="416"/>
      <c r="T17" s="103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</row>
    <row r="18" spans="2:84" ht="17.25" customHeight="1">
      <c r="B18" s="415"/>
      <c r="C18" s="114" t="s">
        <v>189</v>
      </c>
      <c r="D18" s="267">
        <v>190</v>
      </c>
      <c r="E18" s="268">
        <v>75</v>
      </c>
      <c r="F18" s="268">
        <v>127</v>
      </c>
      <c r="G18" s="268">
        <v>72</v>
      </c>
      <c r="H18" s="268">
        <v>53</v>
      </c>
      <c r="I18" s="268">
        <v>35</v>
      </c>
      <c r="J18" s="268">
        <v>7</v>
      </c>
      <c r="K18" s="268">
        <v>9</v>
      </c>
      <c r="L18" s="268">
        <v>25</v>
      </c>
      <c r="M18" s="268">
        <v>11</v>
      </c>
      <c r="N18" s="268">
        <v>3</v>
      </c>
      <c r="O18" s="268">
        <v>1</v>
      </c>
      <c r="P18" s="268">
        <v>0</v>
      </c>
      <c r="Q18" s="279">
        <v>608</v>
      </c>
      <c r="R18" s="122" t="s">
        <v>189</v>
      </c>
      <c r="S18" s="416"/>
      <c r="T18" s="103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2:84" ht="30.75" customHeight="1">
      <c r="B19" s="415"/>
      <c r="C19" s="115" t="s">
        <v>190</v>
      </c>
      <c r="D19" s="267">
        <v>26</v>
      </c>
      <c r="E19" s="268">
        <v>7</v>
      </c>
      <c r="F19" s="268">
        <v>19</v>
      </c>
      <c r="G19" s="268">
        <v>9</v>
      </c>
      <c r="H19" s="268">
        <v>15</v>
      </c>
      <c r="I19" s="268">
        <v>0</v>
      </c>
      <c r="J19" s="268">
        <v>1</v>
      </c>
      <c r="K19" s="268">
        <v>1</v>
      </c>
      <c r="L19" s="268">
        <v>5</v>
      </c>
      <c r="M19" s="268">
        <v>1</v>
      </c>
      <c r="N19" s="268">
        <v>2</v>
      </c>
      <c r="O19" s="268">
        <v>0</v>
      </c>
      <c r="P19" s="268">
        <v>1</v>
      </c>
      <c r="Q19" s="279">
        <v>87</v>
      </c>
      <c r="R19" s="136" t="s">
        <v>190</v>
      </c>
      <c r="S19" s="416"/>
      <c r="T19" s="103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</row>
    <row r="20" spans="2:84" ht="17.25" customHeight="1">
      <c r="B20" s="415"/>
      <c r="C20" s="116" t="s">
        <v>191</v>
      </c>
      <c r="D20" s="267">
        <v>27</v>
      </c>
      <c r="E20" s="268">
        <v>13</v>
      </c>
      <c r="F20" s="268">
        <v>22</v>
      </c>
      <c r="G20" s="268">
        <v>20</v>
      </c>
      <c r="H20" s="268">
        <v>9</v>
      </c>
      <c r="I20" s="268">
        <v>10</v>
      </c>
      <c r="J20" s="268">
        <v>2</v>
      </c>
      <c r="K20" s="268">
        <v>4</v>
      </c>
      <c r="L20" s="268">
        <v>5</v>
      </c>
      <c r="M20" s="268">
        <v>1</v>
      </c>
      <c r="N20" s="268">
        <v>0</v>
      </c>
      <c r="O20" s="268">
        <v>1</v>
      </c>
      <c r="P20" s="268">
        <v>4</v>
      </c>
      <c r="Q20" s="279">
        <v>118</v>
      </c>
      <c r="R20" s="137" t="s">
        <v>191</v>
      </c>
      <c r="S20" s="416"/>
      <c r="T20" s="103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</row>
    <row r="21" spans="2:84" ht="17.25" customHeight="1">
      <c r="B21" s="415"/>
      <c r="C21" s="116" t="s">
        <v>173</v>
      </c>
      <c r="D21" s="267">
        <v>246</v>
      </c>
      <c r="E21" s="268">
        <v>93</v>
      </c>
      <c r="F21" s="268">
        <v>179</v>
      </c>
      <c r="G21" s="268">
        <v>156</v>
      </c>
      <c r="H21" s="268">
        <v>146</v>
      </c>
      <c r="I21" s="268">
        <v>87</v>
      </c>
      <c r="J21" s="268">
        <v>38</v>
      </c>
      <c r="K21" s="268">
        <v>32</v>
      </c>
      <c r="L21" s="268">
        <v>78</v>
      </c>
      <c r="M21" s="268">
        <v>51</v>
      </c>
      <c r="N21" s="268">
        <v>29</v>
      </c>
      <c r="O21" s="268">
        <v>7</v>
      </c>
      <c r="P21" s="268">
        <v>1</v>
      </c>
      <c r="Q21" s="279">
        <v>1143</v>
      </c>
      <c r="R21" s="137" t="s">
        <v>173</v>
      </c>
      <c r="S21" s="416"/>
      <c r="T21" s="103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</row>
    <row r="22" spans="2:84" ht="17.25" customHeight="1">
      <c r="B22" s="415"/>
      <c r="C22" s="116" t="s">
        <v>192</v>
      </c>
      <c r="D22" s="267">
        <v>45</v>
      </c>
      <c r="E22" s="268">
        <v>19</v>
      </c>
      <c r="F22" s="268">
        <v>40</v>
      </c>
      <c r="G22" s="268">
        <v>26</v>
      </c>
      <c r="H22" s="268">
        <v>34</v>
      </c>
      <c r="I22" s="268">
        <v>20</v>
      </c>
      <c r="J22" s="268">
        <v>13</v>
      </c>
      <c r="K22" s="268">
        <v>11</v>
      </c>
      <c r="L22" s="268">
        <v>26</v>
      </c>
      <c r="M22" s="268">
        <v>23</v>
      </c>
      <c r="N22" s="268">
        <v>5</v>
      </c>
      <c r="O22" s="268">
        <v>9</v>
      </c>
      <c r="P22" s="268">
        <v>0</v>
      </c>
      <c r="Q22" s="279">
        <v>271</v>
      </c>
      <c r="R22" s="137" t="s">
        <v>192</v>
      </c>
      <c r="S22" s="416"/>
      <c r="T22" s="103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</row>
    <row r="23" spans="2:84" ht="17.25" customHeight="1">
      <c r="B23" s="415"/>
      <c r="C23" s="116" t="s">
        <v>193</v>
      </c>
      <c r="D23" s="267">
        <v>26</v>
      </c>
      <c r="E23" s="268">
        <v>11</v>
      </c>
      <c r="F23" s="268">
        <v>12</v>
      </c>
      <c r="G23" s="268">
        <v>12</v>
      </c>
      <c r="H23" s="268">
        <v>13</v>
      </c>
      <c r="I23" s="268">
        <v>0</v>
      </c>
      <c r="J23" s="268">
        <v>3</v>
      </c>
      <c r="K23" s="268">
        <v>3</v>
      </c>
      <c r="L23" s="268">
        <v>3</v>
      </c>
      <c r="M23" s="268">
        <v>2</v>
      </c>
      <c r="N23" s="268">
        <v>1</v>
      </c>
      <c r="O23" s="268">
        <v>2</v>
      </c>
      <c r="P23" s="268">
        <v>0</v>
      </c>
      <c r="Q23" s="279">
        <v>88</v>
      </c>
      <c r="R23" s="137" t="s">
        <v>193</v>
      </c>
      <c r="S23" s="416"/>
      <c r="T23" s="103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</row>
    <row r="24" spans="2:84" ht="17.25" customHeight="1">
      <c r="B24" s="415"/>
      <c r="C24" s="114" t="s">
        <v>230</v>
      </c>
      <c r="D24" s="267">
        <v>265</v>
      </c>
      <c r="E24" s="268">
        <v>100</v>
      </c>
      <c r="F24" s="268">
        <v>182</v>
      </c>
      <c r="G24" s="268">
        <v>147</v>
      </c>
      <c r="H24" s="268">
        <v>109</v>
      </c>
      <c r="I24" s="268">
        <v>55</v>
      </c>
      <c r="J24" s="268">
        <v>39</v>
      </c>
      <c r="K24" s="268">
        <v>28</v>
      </c>
      <c r="L24" s="268">
        <v>83</v>
      </c>
      <c r="M24" s="268">
        <v>42</v>
      </c>
      <c r="N24" s="268">
        <v>22</v>
      </c>
      <c r="O24" s="268">
        <v>2</v>
      </c>
      <c r="P24" s="268">
        <v>2</v>
      </c>
      <c r="Q24" s="279">
        <v>1076</v>
      </c>
      <c r="R24" s="122" t="s">
        <v>230</v>
      </c>
      <c r="S24" s="416"/>
      <c r="T24" s="103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</row>
    <row r="25" spans="2:84" ht="17.25" customHeight="1">
      <c r="B25" s="415"/>
      <c r="C25" s="168" t="s">
        <v>155</v>
      </c>
      <c r="D25" s="283">
        <v>1129</v>
      </c>
      <c r="E25" s="271">
        <v>425</v>
      </c>
      <c r="F25" s="271">
        <v>751</v>
      </c>
      <c r="G25" s="271">
        <v>569</v>
      </c>
      <c r="H25" s="271">
        <v>476</v>
      </c>
      <c r="I25" s="271">
        <v>259</v>
      </c>
      <c r="J25" s="271">
        <v>135</v>
      </c>
      <c r="K25" s="271">
        <v>111</v>
      </c>
      <c r="L25" s="271">
        <v>260</v>
      </c>
      <c r="M25" s="271">
        <v>151</v>
      </c>
      <c r="N25" s="271">
        <v>74</v>
      </c>
      <c r="O25" s="271">
        <v>27</v>
      </c>
      <c r="P25" s="271">
        <v>9</v>
      </c>
      <c r="Q25" s="284">
        <v>4376</v>
      </c>
      <c r="R25" s="169" t="s">
        <v>155</v>
      </c>
      <c r="S25" s="416"/>
      <c r="T25" s="103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</row>
    <row r="26" spans="2:84" ht="17.25" customHeight="1">
      <c r="B26" s="143"/>
      <c r="C26" s="109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109"/>
      <c r="S26" s="144"/>
      <c r="T26" s="103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</row>
    <row r="27" spans="2:84" ht="17.25" customHeight="1">
      <c r="B27" s="418" t="s">
        <v>194</v>
      </c>
      <c r="C27" s="113" t="s">
        <v>231</v>
      </c>
      <c r="D27" s="264">
        <v>386</v>
      </c>
      <c r="E27" s="265">
        <v>114</v>
      </c>
      <c r="F27" s="265">
        <v>161</v>
      </c>
      <c r="G27" s="265">
        <v>92</v>
      </c>
      <c r="H27" s="265">
        <v>49</v>
      </c>
      <c r="I27" s="265">
        <v>16</v>
      </c>
      <c r="J27" s="265">
        <v>13</v>
      </c>
      <c r="K27" s="265">
        <v>11</v>
      </c>
      <c r="L27" s="265">
        <v>17</v>
      </c>
      <c r="M27" s="265">
        <v>8</v>
      </c>
      <c r="N27" s="265">
        <v>6</v>
      </c>
      <c r="O27" s="265">
        <v>1</v>
      </c>
      <c r="P27" s="265">
        <v>2</v>
      </c>
      <c r="Q27" s="278">
        <v>876</v>
      </c>
      <c r="R27" s="117" t="s">
        <v>231</v>
      </c>
      <c r="S27" s="419" t="s">
        <v>194</v>
      </c>
      <c r="T27" s="103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</row>
    <row r="28" spans="2:84" ht="27">
      <c r="B28" s="418"/>
      <c r="C28" s="115" t="s">
        <v>239</v>
      </c>
      <c r="D28" s="267">
        <v>257</v>
      </c>
      <c r="E28" s="268">
        <v>66</v>
      </c>
      <c r="F28" s="268">
        <v>71</v>
      </c>
      <c r="G28" s="268">
        <v>41</v>
      </c>
      <c r="H28" s="268">
        <v>31</v>
      </c>
      <c r="I28" s="268">
        <v>9</v>
      </c>
      <c r="J28" s="268">
        <v>7</v>
      </c>
      <c r="K28" s="268">
        <v>4</v>
      </c>
      <c r="L28" s="268">
        <v>5</v>
      </c>
      <c r="M28" s="268">
        <v>4</v>
      </c>
      <c r="N28" s="268">
        <v>2</v>
      </c>
      <c r="O28" s="268">
        <v>1</v>
      </c>
      <c r="P28" s="268">
        <v>4</v>
      </c>
      <c r="Q28" s="279">
        <v>502</v>
      </c>
      <c r="R28" s="118" t="s">
        <v>239</v>
      </c>
      <c r="S28" s="419"/>
      <c r="T28" s="103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</row>
    <row r="29" spans="2:84" ht="30.75" customHeight="1">
      <c r="B29" s="418"/>
      <c r="C29" s="115" t="s">
        <v>190</v>
      </c>
      <c r="D29" s="267">
        <v>250</v>
      </c>
      <c r="E29" s="268">
        <v>86</v>
      </c>
      <c r="F29" s="268">
        <v>101</v>
      </c>
      <c r="G29" s="268">
        <v>55</v>
      </c>
      <c r="H29" s="268">
        <v>25</v>
      </c>
      <c r="I29" s="268">
        <v>9</v>
      </c>
      <c r="J29" s="268">
        <v>8</v>
      </c>
      <c r="K29" s="268">
        <v>1</v>
      </c>
      <c r="L29" s="268">
        <v>6</v>
      </c>
      <c r="M29" s="268">
        <v>0</v>
      </c>
      <c r="N29" s="268">
        <v>4</v>
      </c>
      <c r="O29" s="268">
        <v>0</v>
      </c>
      <c r="P29" s="268">
        <v>1</v>
      </c>
      <c r="Q29" s="279">
        <v>546</v>
      </c>
      <c r="R29" s="118" t="s">
        <v>190</v>
      </c>
      <c r="S29" s="419"/>
      <c r="T29" s="103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</row>
    <row r="30" spans="2:84" ht="17.25" customHeight="1">
      <c r="B30" s="418"/>
      <c r="C30" s="116" t="s">
        <v>191</v>
      </c>
      <c r="D30" s="267">
        <v>146</v>
      </c>
      <c r="E30" s="268">
        <v>91</v>
      </c>
      <c r="F30" s="268">
        <v>184</v>
      </c>
      <c r="G30" s="268">
        <v>143</v>
      </c>
      <c r="H30" s="268">
        <v>98</v>
      </c>
      <c r="I30" s="268">
        <v>35</v>
      </c>
      <c r="J30" s="268">
        <v>16</v>
      </c>
      <c r="K30" s="268">
        <v>10</v>
      </c>
      <c r="L30" s="268">
        <v>12</v>
      </c>
      <c r="M30" s="268">
        <v>7</v>
      </c>
      <c r="N30" s="268">
        <v>4</v>
      </c>
      <c r="O30" s="268">
        <v>0</v>
      </c>
      <c r="P30" s="268">
        <v>2</v>
      </c>
      <c r="Q30" s="279">
        <v>748</v>
      </c>
      <c r="R30" s="120" t="s">
        <v>191</v>
      </c>
      <c r="S30" s="419"/>
      <c r="T30" s="103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</row>
    <row r="31" spans="2:84" ht="17.25" customHeight="1">
      <c r="B31" s="418"/>
      <c r="C31" s="114" t="s">
        <v>195</v>
      </c>
      <c r="D31" s="267">
        <v>10</v>
      </c>
      <c r="E31" s="268">
        <v>1</v>
      </c>
      <c r="F31" s="268">
        <v>7</v>
      </c>
      <c r="G31" s="268">
        <v>4</v>
      </c>
      <c r="H31" s="268">
        <v>6</v>
      </c>
      <c r="I31" s="268">
        <v>3</v>
      </c>
      <c r="J31" s="268">
        <v>2</v>
      </c>
      <c r="K31" s="268">
        <v>1</v>
      </c>
      <c r="L31" s="268">
        <v>5</v>
      </c>
      <c r="M31" s="268">
        <v>8</v>
      </c>
      <c r="N31" s="268">
        <v>5</v>
      </c>
      <c r="O31" s="268">
        <v>4</v>
      </c>
      <c r="P31" s="268">
        <v>6</v>
      </c>
      <c r="Q31" s="279">
        <v>62</v>
      </c>
      <c r="R31" s="119" t="s">
        <v>195</v>
      </c>
      <c r="S31" s="419"/>
      <c r="T31" s="103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</row>
    <row r="32" spans="2:84" ht="17.25" customHeight="1">
      <c r="B32" s="418"/>
      <c r="C32" s="115" t="s">
        <v>196</v>
      </c>
      <c r="D32" s="267">
        <v>113</v>
      </c>
      <c r="E32" s="268">
        <v>27</v>
      </c>
      <c r="F32" s="268">
        <v>38</v>
      </c>
      <c r="G32" s="268">
        <v>22</v>
      </c>
      <c r="H32" s="268">
        <v>14</v>
      </c>
      <c r="I32" s="268">
        <v>6</v>
      </c>
      <c r="J32" s="268">
        <v>2</v>
      </c>
      <c r="K32" s="268">
        <v>1</v>
      </c>
      <c r="L32" s="268">
        <v>3</v>
      </c>
      <c r="M32" s="268">
        <v>3</v>
      </c>
      <c r="N32" s="268">
        <v>0</v>
      </c>
      <c r="O32" s="268">
        <v>1</v>
      </c>
      <c r="P32" s="268">
        <v>0</v>
      </c>
      <c r="Q32" s="279">
        <v>230</v>
      </c>
      <c r="R32" s="118" t="s">
        <v>196</v>
      </c>
      <c r="S32" s="419"/>
      <c r="T32" s="103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</row>
    <row r="33" spans="2:84" ht="17.25" customHeight="1">
      <c r="B33" s="418"/>
      <c r="C33" s="114" t="s">
        <v>174</v>
      </c>
      <c r="D33" s="267">
        <v>881</v>
      </c>
      <c r="E33" s="268">
        <v>293</v>
      </c>
      <c r="F33" s="268">
        <v>472</v>
      </c>
      <c r="G33" s="268">
        <v>267</v>
      </c>
      <c r="H33" s="268">
        <v>192</v>
      </c>
      <c r="I33" s="268">
        <v>73</v>
      </c>
      <c r="J33" s="268">
        <v>41</v>
      </c>
      <c r="K33" s="268">
        <v>27</v>
      </c>
      <c r="L33" s="268">
        <v>50</v>
      </c>
      <c r="M33" s="268">
        <v>29</v>
      </c>
      <c r="N33" s="268">
        <v>17</v>
      </c>
      <c r="O33" s="268">
        <v>5</v>
      </c>
      <c r="P33" s="268">
        <v>3</v>
      </c>
      <c r="Q33" s="279">
        <v>2350</v>
      </c>
      <c r="R33" s="119" t="s">
        <v>174</v>
      </c>
      <c r="S33" s="419"/>
      <c r="T33" s="103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</row>
    <row r="34" spans="2:84" ht="17.25" customHeight="1" thickBot="1">
      <c r="B34" s="424"/>
      <c r="C34" s="170" t="s">
        <v>244</v>
      </c>
      <c r="D34" s="280">
        <v>2043</v>
      </c>
      <c r="E34" s="281">
        <v>678</v>
      </c>
      <c r="F34" s="281">
        <v>1034</v>
      </c>
      <c r="G34" s="281">
        <v>624</v>
      </c>
      <c r="H34" s="281">
        <v>415</v>
      </c>
      <c r="I34" s="281">
        <v>151</v>
      </c>
      <c r="J34" s="281">
        <v>89</v>
      </c>
      <c r="K34" s="281">
        <v>55</v>
      </c>
      <c r="L34" s="281">
        <v>98</v>
      </c>
      <c r="M34" s="281">
        <v>59</v>
      </c>
      <c r="N34" s="281">
        <v>38</v>
      </c>
      <c r="O34" s="281">
        <v>12</v>
      </c>
      <c r="P34" s="281">
        <v>18</v>
      </c>
      <c r="Q34" s="282">
        <v>5314</v>
      </c>
      <c r="R34" s="171" t="s">
        <v>244</v>
      </c>
      <c r="S34" s="425"/>
      <c r="T34" s="103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</row>
    <row r="35" spans="2:84" ht="17.25" customHeight="1">
      <c r="B35" s="140"/>
      <c r="C35" s="102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02"/>
      <c r="S35" s="140"/>
      <c r="T35" s="103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</row>
    <row r="36" spans="2:84" ht="14.25">
      <c r="B36" s="101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5"/>
      <c r="S36" s="101"/>
      <c r="T36" s="106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</row>
    <row r="37" spans="2:84" ht="14.25">
      <c r="B37" s="101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5"/>
      <c r="S37" s="101"/>
      <c r="T37" s="106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</row>
    <row r="38" spans="2:84" ht="14.25">
      <c r="B38" s="101"/>
      <c r="C38" s="105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5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</row>
    <row r="39" spans="2:84" ht="14.25">
      <c r="B39" s="101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5"/>
      <c r="S39" s="101"/>
      <c r="T39" s="106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</row>
    <row r="40" spans="2:84" ht="14.25">
      <c r="B40" s="101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5"/>
      <c r="S40" s="101"/>
      <c r="T40" s="106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</row>
    <row r="41" spans="2:84" ht="14.2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</row>
    <row r="42" spans="2:84" ht="14.2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</row>
    <row r="43" spans="2:84" ht="14.2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</row>
    <row r="44" spans="2:84" ht="14.2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</row>
    <row r="45" spans="2:84" ht="14.2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</row>
    <row r="46" spans="2:84" ht="14.2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</row>
    <row r="47" spans="2:84" ht="14.2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</row>
    <row r="48" spans="2:84" ht="14.2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</row>
    <row r="49" spans="2:84" ht="14.2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</row>
    <row r="50" spans="2:84" ht="14.2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</row>
    <row r="51" spans="2:84" ht="14.2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</row>
    <row r="52" spans="2:84" ht="14.2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</row>
    <row r="53" spans="2:84" ht="14.2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</row>
    <row r="54" spans="2:84" ht="14.2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</row>
    <row r="55" spans="2:84" ht="14.2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</row>
    <row r="56" spans="2:84" ht="14.2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</row>
    <row r="57" spans="2:84" ht="14.2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</row>
    <row r="58" spans="2:84" ht="14.2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</row>
    <row r="59" spans="2:84" ht="14.2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</row>
    <row r="60" spans="2:84" ht="14.2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</row>
    <row r="61" spans="2:84" ht="14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</row>
    <row r="62" spans="2:84" ht="14.2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</row>
    <row r="63" spans="2:84" ht="14.2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</row>
    <row r="64" spans="2:84" ht="14.2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</row>
    <row r="65" spans="2:84" ht="14.2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</row>
    <row r="66" spans="2:84" ht="14.2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</row>
    <row r="67" spans="2:84" ht="14.2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</row>
    <row r="68" spans="2:84" ht="14.2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</row>
    <row r="69" spans="2:84" ht="14.2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</row>
    <row r="70" spans="2:84" ht="14.2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</row>
    <row r="71" spans="2:84" ht="14.2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</row>
    <row r="72" spans="2:84" ht="14.2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</row>
    <row r="73" spans="2:84" ht="14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</row>
    <row r="74" spans="2:84" ht="14.2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</row>
    <row r="75" spans="2:84" ht="14.2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</row>
    <row r="76" spans="2:84" ht="14.2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</row>
    <row r="77" spans="2:84" ht="14.2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</row>
    <row r="78" spans="2:84" ht="14.2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</row>
    <row r="79" spans="2:84" ht="14.2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</row>
    <row r="80" spans="2:84" ht="14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</row>
    <row r="81" spans="2:84" ht="14.2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</row>
    <row r="82" spans="2:84" ht="14.2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</row>
    <row r="83" spans="2:84" ht="14.2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</row>
  </sheetData>
  <sheetProtection/>
  <mergeCells count="24">
    <mergeCell ref="B27:B34"/>
    <mergeCell ref="S27:S34"/>
    <mergeCell ref="B15:C15"/>
    <mergeCell ref="R15:S15"/>
    <mergeCell ref="B16:B25"/>
    <mergeCell ref="S16:S25"/>
    <mergeCell ref="B8:B14"/>
    <mergeCell ref="S8:S14"/>
    <mergeCell ref="K4:K6"/>
    <mergeCell ref="L4:L6"/>
    <mergeCell ref="M4:M6"/>
    <mergeCell ref="N4:N6"/>
    <mergeCell ref="B2:C6"/>
    <mergeCell ref="D2:Q3"/>
    <mergeCell ref="R2:S6"/>
    <mergeCell ref="D4:D6"/>
    <mergeCell ref="O4:O6"/>
    <mergeCell ref="P4:P6"/>
    <mergeCell ref="E4:E6"/>
    <mergeCell ref="F4:F6"/>
    <mergeCell ref="G4:G6"/>
    <mergeCell ref="H4:H6"/>
    <mergeCell ref="I4:I6"/>
    <mergeCell ref="J4:J6"/>
  </mergeCells>
  <printOptions/>
  <pageMargins left="0.787" right="0.787" top="0.984" bottom="0.984" header="0.512" footer="0.512"/>
  <pageSetup horizontalDpi="600" verticalDpi="600" orientation="landscape" paperSize="9" scale="65" r:id="rId1"/>
  <headerFooter alignWithMargins="0">
    <oddFooter>&amp;R&amp;10広島国税局
法人税２
(H19)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F92"/>
  <sheetViews>
    <sheetView showGridLines="0" zoomScale="80" zoomScaleNormal="80" zoomScaleSheetLayoutView="100" zoomScalePageLayoutView="0" workbookViewId="0" topLeftCell="A1">
      <selection activeCell="B2" sqref="B2:C6"/>
    </sheetView>
  </sheetViews>
  <sheetFormatPr defaultColWidth="12.00390625" defaultRowHeight="13.5"/>
  <cols>
    <col min="1" max="1" width="2.625" style="100" customWidth="1"/>
    <col min="2" max="2" width="6.75390625" style="100" customWidth="1"/>
    <col min="3" max="3" width="19.625" style="100" customWidth="1"/>
    <col min="4" max="16" width="9.875" style="100" customWidth="1"/>
    <col min="17" max="17" width="10.50390625" style="100" customWidth="1"/>
    <col min="18" max="18" width="19.625" style="100" customWidth="1"/>
    <col min="19" max="19" width="7.125" style="100" customWidth="1"/>
    <col min="20" max="20" width="1.37890625" style="100" customWidth="1"/>
    <col min="21" max="16384" width="12.00390625" style="100" customWidth="1"/>
  </cols>
  <sheetData>
    <row r="1" s="101" customFormat="1" ht="18.75" customHeight="1" thickBot="1">
      <c r="B1" s="165" t="s">
        <v>368</v>
      </c>
    </row>
    <row r="2" spans="2:84" ht="11.25" customHeight="1">
      <c r="B2" s="398" t="s">
        <v>225</v>
      </c>
      <c r="C2" s="399"/>
      <c r="D2" s="402" t="s">
        <v>226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3"/>
      <c r="R2" s="399" t="s">
        <v>225</v>
      </c>
      <c r="S2" s="406"/>
      <c r="T2" s="124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</row>
    <row r="3" spans="2:84" ht="11.25" customHeight="1">
      <c r="B3" s="400"/>
      <c r="C3" s="401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401"/>
      <c r="S3" s="407"/>
      <c r="T3" s="124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</row>
    <row r="4" spans="2:84" ht="14.25" customHeight="1">
      <c r="B4" s="400"/>
      <c r="C4" s="401"/>
      <c r="D4" s="408" t="s">
        <v>138</v>
      </c>
      <c r="E4" s="393" t="s">
        <v>139</v>
      </c>
      <c r="F4" s="393" t="s">
        <v>140</v>
      </c>
      <c r="G4" s="393" t="s">
        <v>141</v>
      </c>
      <c r="H4" s="393" t="s">
        <v>142</v>
      </c>
      <c r="I4" s="393" t="s">
        <v>143</v>
      </c>
      <c r="J4" s="393" t="s">
        <v>144</v>
      </c>
      <c r="K4" s="393" t="s">
        <v>145</v>
      </c>
      <c r="L4" s="393" t="s">
        <v>146</v>
      </c>
      <c r="M4" s="393" t="s">
        <v>147</v>
      </c>
      <c r="N4" s="393" t="s">
        <v>148</v>
      </c>
      <c r="O4" s="393" t="s">
        <v>149</v>
      </c>
      <c r="P4" s="393" t="s">
        <v>150</v>
      </c>
      <c r="Q4" s="153"/>
      <c r="R4" s="401"/>
      <c r="S4" s="407"/>
      <c r="T4" s="125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2:84" ht="14.25" customHeight="1">
      <c r="B5" s="400"/>
      <c r="C5" s="401"/>
      <c r="D5" s="409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154" t="s">
        <v>151</v>
      </c>
      <c r="R5" s="401"/>
      <c r="S5" s="407"/>
      <c r="T5" s="125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</row>
    <row r="6" spans="2:84" ht="14.25" customHeight="1">
      <c r="B6" s="400"/>
      <c r="C6" s="401"/>
      <c r="D6" s="410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155"/>
      <c r="R6" s="401"/>
      <c r="S6" s="407"/>
      <c r="T6" s="125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</row>
    <row r="7" spans="2:84" ht="17.25" customHeight="1">
      <c r="B7" s="159"/>
      <c r="C7" s="110"/>
      <c r="D7" s="156" t="s">
        <v>152</v>
      </c>
      <c r="E7" s="157" t="s">
        <v>152</v>
      </c>
      <c r="F7" s="157" t="s">
        <v>152</v>
      </c>
      <c r="G7" s="157" t="s">
        <v>152</v>
      </c>
      <c r="H7" s="157" t="s">
        <v>152</v>
      </c>
      <c r="I7" s="157" t="s">
        <v>152</v>
      </c>
      <c r="J7" s="157" t="s">
        <v>152</v>
      </c>
      <c r="K7" s="157" t="s">
        <v>152</v>
      </c>
      <c r="L7" s="157" t="s">
        <v>152</v>
      </c>
      <c r="M7" s="157" t="s">
        <v>152</v>
      </c>
      <c r="N7" s="157" t="s">
        <v>152</v>
      </c>
      <c r="O7" s="157" t="s">
        <v>152</v>
      </c>
      <c r="P7" s="157" t="s">
        <v>152</v>
      </c>
      <c r="Q7" s="158" t="s">
        <v>152</v>
      </c>
      <c r="R7" s="123"/>
      <c r="S7" s="160"/>
      <c r="T7" s="126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</row>
    <row r="8" spans="2:84" ht="27">
      <c r="B8" s="396" t="s">
        <v>197</v>
      </c>
      <c r="C8" s="146" t="s">
        <v>198</v>
      </c>
      <c r="D8" s="264">
        <v>25</v>
      </c>
      <c r="E8" s="265">
        <v>14</v>
      </c>
      <c r="F8" s="265">
        <v>15</v>
      </c>
      <c r="G8" s="265">
        <v>18</v>
      </c>
      <c r="H8" s="265">
        <v>12</v>
      </c>
      <c r="I8" s="265">
        <v>6</v>
      </c>
      <c r="J8" s="265">
        <v>5</v>
      </c>
      <c r="K8" s="265">
        <v>3</v>
      </c>
      <c r="L8" s="265">
        <v>2</v>
      </c>
      <c r="M8" s="265">
        <v>2</v>
      </c>
      <c r="N8" s="265">
        <v>10</v>
      </c>
      <c r="O8" s="265">
        <v>5</v>
      </c>
      <c r="P8" s="265">
        <v>6</v>
      </c>
      <c r="Q8" s="278">
        <v>123</v>
      </c>
      <c r="R8" s="147" t="s">
        <v>198</v>
      </c>
      <c r="S8" s="397" t="s">
        <v>197</v>
      </c>
      <c r="T8" s="103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</row>
    <row r="9" spans="2:84" ht="17.25" customHeight="1">
      <c r="B9" s="396"/>
      <c r="C9" s="115" t="s">
        <v>199</v>
      </c>
      <c r="D9" s="267">
        <v>9</v>
      </c>
      <c r="E9" s="268">
        <v>4</v>
      </c>
      <c r="F9" s="268">
        <v>4</v>
      </c>
      <c r="G9" s="268">
        <v>2</v>
      </c>
      <c r="H9" s="268">
        <v>1</v>
      </c>
      <c r="I9" s="268">
        <v>0</v>
      </c>
      <c r="J9" s="268">
        <v>2</v>
      </c>
      <c r="K9" s="268">
        <v>0</v>
      </c>
      <c r="L9" s="268">
        <v>1</v>
      </c>
      <c r="M9" s="268">
        <v>2</v>
      </c>
      <c r="N9" s="268">
        <v>0</v>
      </c>
      <c r="O9" s="268">
        <v>0</v>
      </c>
      <c r="P9" s="268">
        <v>1</v>
      </c>
      <c r="Q9" s="279">
        <v>26</v>
      </c>
      <c r="R9" s="118" t="s">
        <v>199</v>
      </c>
      <c r="S9" s="397"/>
      <c r="T9" s="103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</row>
    <row r="10" spans="2:84" ht="17.25" customHeight="1">
      <c r="B10" s="396"/>
      <c r="C10" s="114" t="s">
        <v>200</v>
      </c>
      <c r="D10" s="267">
        <v>228</v>
      </c>
      <c r="E10" s="268">
        <v>84</v>
      </c>
      <c r="F10" s="268">
        <v>76</v>
      </c>
      <c r="G10" s="268">
        <v>53</v>
      </c>
      <c r="H10" s="268">
        <v>19</v>
      </c>
      <c r="I10" s="268">
        <v>11</v>
      </c>
      <c r="J10" s="268">
        <v>5</v>
      </c>
      <c r="K10" s="268">
        <v>1</v>
      </c>
      <c r="L10" s="268">
        <v>7</v>
      </c>
      <c r="M10" s="268">
        <v>0</v>
      </c>
      <c r="N10" s="268">
        <v>1</v>
      </c>
      <c r="O10" s="268">
        <v>0</v>
      </c>
      <c r="P10" s="268">
        <v>0</v>
      </c>
      <c r="Q10" s="279">
        <v>485</v>
      </c>
      <c r="R10" s="119" t="s">
        <v>200</v>
      </c>
      <c r="S10" s="397"/>
      <c r="T10" s="103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</row>
    <row r="11" spans="2:84" ht="17.25" customHeight="1">
      <c r="B11" s="429"/>
      <c r="C11" s="168" t="s">
        <v>201</v>
      </c>
      <c r="D11" s="283">
        <v>262</v>
      </c>
      <c r="E11" s="271">
        <v>102</v>
      </c>
      <c r="F11" s="271">
        <v>95</v>
      </c>
      <c r="G11" s="271">
        <v>73</v>
      </c>
      <c r="H11" s="271">
        <v>32</v>
      </c>
      <c r="I11" s="271">
        <v>17</v>
      </c>
      <c r="J11" s="271">
        <v>12</v>
      </c>
      <c r="K11" s="271">
        <v>4</v>
      </c>
      <c r="L11" s="271">
        <v>10</v>
      </c>
      <c r="M11" s="271">
        <v>4</v>
      </c>
      <c r="N11" s="271">
        <v>11</v>
      </c>
      <c r="O11" s="271">
        <v>5</v>
      </c>
      <c r="P11" s="271">
        <v>7</v>
      </c>
      <c r="Q11" s="284">
        <v>634</v>
      </c>
      <c r="R11" s="167" t="s">
        <v>201</v>
      </c>
      <c r="S11" s="430"/>
      <c r="T11" s="103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</row>
    <row r="12" spans="2:84" ht="17.25" customHeight="1">
      <c r="B12" s="130"/>
      <c r="C12" s="109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109"/>
      <c r="S12" s="131"/>
      <c r="T12" s="103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</row>
    <row r="13" spans="2:84" ht="17.25" customHeight="1">
      <c r="B13" s="396" t="s">
        <v>202</v>
      </c>
      <c r="C13" s="113" t="s">
        <v>203</v>
      </c>
      <c r="D13" s="264">
        <v>390</v>
      </c>
      <c r="E13" s="265">
        <v>123</v>
      </c>
      <c r="F13" s="265">
        <v>207</v>
      </c>
      <c r="G13" s="265">
        <v>118</v>
      </c>
      <c r="H13" s="265">
        <v>85</v>
      </c>
      <c r="I13" s="265">
        <v>41</v>
      </c>
      <c r="J13" s="265">
        <v>21</v>
      </c>
      <c r="K13" s="265">
        <v>14</v>
      </c>
      <c r="L13" s="265">
        <v>24</v>
      </c>
      <c r="M13" s="265">
        <v>10</v>
      </c>
      <c r="N13" s="265">
        <v>10</v>
      </c>
      <c r="O13" s="265">
        <v>2</v>
      </c>
      <c r="P13" s="265">
        <v>3</v>
      </c>
      <c r="Q13" s="278">
        <v>1048</v>
      </c>
      <c r="R13" s="117" t="s">
        <v>203</v>
      </c>
      <c r="S13" s="397" t="s">
        <v>202</v>
      </c>
      <c r="T13" s="103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</row>
    <row r="14" spans="2:84" ht="17.25" customHeight="1">
      <c r="B14" s="396"/>
      <c r="C14" s="114" t="s">
        <v>204</v>
      </c>
      <c r="D14" s="264">
        <v>1340</v>
      </c>
      <c r="E14" s="265">
        <v>479</v>
      </c>
      <c r="F14" s="265">
        <v>663</v>
      </c>
      <c r="G14" s="265">
        <v>428</v>
      </c>
      <c r="H14" s="265">
        <v>250</v>
      </c>
      <c r="I14" s="265">
        <v>78</v>
      </c>
      <c r="J14" s="265">
        <v>44</v>
      </c>
      <c r="K14" s="265">
        <v>30</v>
      </c>
      <c r="L14" s="265">
        <v>54</v>
      </c>
      <c r="M14" s="265">
        <v>24</v>
      </c>
      <c r="N14" s="265">
        <v>18</v>
      </c>
      <c r="O14" s="265">
        <v>2</v>
      </c>
      <c r="P14" s="265">
        <v>3</v>
      </c>
      <c r="Q14" s="278">
        <v>3413</v>
      </c>
      <c r="R14" s="119" t="s">
        <v>204</v>
      </c>
      <c r="S14" s="397"/>
      <c r="T14" s="103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</row>
    <row r="15" spans="2:84" ht="17.25" customHeight="1">
      <c r="B15" s="429"/>
      <c r="C15" s="168" t="s">
        <v>201</v>
      </c>
      <c r="D15" s="283">
        <v>1730</v>
      </c>
      <c r="E15" s="271">
        <v>602</v>
      </c>
      <c r="F15" s="271">
        <v>870</v>
      </c>
      <c r="G15" s="271">
        <v>546</v>
      </c>
      <c r="H15" s="271">
        <v>335</v>
      </c>
      <c r="I15" s="271">
        <v>119</v>
      </c>
      <c r="J15" s="271">
        <v>65</v>
      </c>
      <c r="K15" s="271">
        <v>44</v>
      </c>
      <c r="L15" s="271">
        <v>78</v>
      </c>
      <c r="M15" s="271">
        <v>34</v>
      </c>
      <c r="N15" s="271">
        <v>28</v>
      </c>
      <c r="O15" s="271">
        <v>4</v>
      </c>
      <c r="P15" s="271">
        <v>6</v>
      </c>
      <c r="Q15" s="284">
        <v>4461</v>
      </c>
      <c r="R15" s="167" t="s">
        <v>201</v>
      </c>
      <c r="S15" s="430"/>
      <c r="T15" s="103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</row>
    <row r="16" spans="2:84" ht="17.25" customHeight="1">
      <c r="B16" s="426"/>
      <c r="C16" s="42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427"/>
      <c r="S16" s="428"/>
      <c r="T16" s="103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</row>
    <row r="17" spans="2:84" ht="17.25" customHeight="1">
      <c r="B17" s="161" t="s">
        <v>205</v>
      </c>
      <c r="C17" s="113" t="s">
        <v>206</v>
      </c>
      <c r="D17" s="264">
        <v>392</v>
      </c>
      <c r="E17" s="265">
        <v>137</v>
      </c>
      <c r="F17" s="265">
        <v>163</v>
      </c>
      <c r="G17" s="265">
        <v>104</v>
      </c>
      <c r="H17" s="265">
        <v>62</v>
      </c>
      <c r="I17" s="265">
        <v>20</v>
      </c>
      <c r="J17" s="265">
        <v>16</v>
      </c>
      <c r="K17" s="265">
        <v>6</v>
      </c>
      <c r="L17" s="265">
        <v>10</v>
      </c>
      <c r="M17" s="265">
        <v>1</v>
      </c>
      <c r="N17" s="265">
        <v>3</v>
      </c>
      <c r="O17" s="265">
        <v>2</v>
      </c>
      <c r="P17" s="265">
        <v>2</v>
      </c>
      <c r="Q17" s="278">
        <v>918</v>
      </c>
      <c r="R17" s="117" t="s">
        <v>206</v>
      </c>
      <c r="S17" s="163" t="s">
        <v>205</v>
      </c>
      <c r="T17" s="103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</row>
    <row r="18" spans="2:84" ht="17.25" customHeight="1">
      <c r="B18" s="161" t="s">
        <v>207</v>
      </c>
      <c r="C18" s="114" t="s">
        <v>208</v>
      </c>
      <c r="D18" s="267">
        <v>66</v>
      </c>
      <c r="E18" s="268">
        <v>37</v>
      </c>
      <c r="F18" s="268">
        <v>52</v>
      </c>
      <c r="G18" s="268">
        <v>38</v>
      </c>
      <c r="H18" s="268">
        <v>24</v>
      </c>
      <c r="I18" s="268">
        <v>8</v>
      </c>
      <c r="J18" s="268">
        <v>3</v>
      </c>
      <c r="K18" s="268">
        <v>4</v>
      </c>
      <c r="L18" s="268">
        <v>12</v>
      </c>
      <c r="M18" s="268">
        <v>3</v>
      </c>
      <c r="N18" s="268">
        <v>1</v>
      </c>
      <c r="O18" s="268">
        <v>1</v>
      </c>
      <c r="P18" s="268">
        <v>0</v>
      </c>
      <c r="Q18" s="279">
        <v>249</v>
      </c>
      <c r="R18" s="119" t="s">
        <v>208</v>
      </c>
      <c r="S18" s="163" t="s">
        <v>232</v>
      </c>
      <c r="T18" s="103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2:84" ht="17.25" customHeight="1">
      <c r="B19" s="162" t="s">
        <v>209</v>
      </c>
      <c r="C19" s="168" t="s">
        <v>155</v>
      </c>
      <c r="D19" s="283">
        <v>458</v>
      </c>
      <c r="E19" s="271">
        <v>174</v>
      </c>
      <c r="F19" s="271">
        <v>215</v>
      </c>
      <c r="G19" s="271">
        <v>142</v>
      </c>
      <c r="H19" s="271">
        <v>86</v>
      </c>
      <c r="I19" s="271">
        <v>28</v>
      </c>
      <c r="J19" s="271">
        <v>19</v>
      </c>
      <c r="K19" s="271">
        <v>10</v>
      </c>
      <c r="L19" s="271">
        <v>22</v>
      </c>
      <c r="M19" s="271">
        <v>4</v>
      </c>
      <c r="N19" s="271">
        <v>4</v>
      </c>
      <c r="O19" s="271">
        <v>3</v>
      </c>
      <c r="P19" s="271">
        <v>2</v>
      </c>
      <c r="Q19" s="284">
        <v>1167</v>
      </c>
      <c r="R19" s="167" t="s">
        <v>155</v>
      </c>
      <c r="S19" s="164" t="s">
        <v>209</v>
      </c>
      <c r="T19" s="103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</row>
    <row r="20" spans="2:84" ht="17.25" customHeight="1">
      <c r="B20" s="141"/>
      <c r="C20" s="109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109"/>
      <c r="S20" s="142"/>
      <c r="T20" s="103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</row>
    <row r="21" spans="2:84" ht="17.25" customHeight="1">
      <c r="B21" s="396" t="s">
        <v>210</v>
      </c>
      <c r="C21" s="113" t="s">
        <v>211</v>
      </c>
      <c r="D21" s="264">
        <v>146</v>
      </c>
      <c r="E21" s="265">
        <v>101</v>
      </c>
      <c r="F21" s="265">
        <v>264</v>
      </c>
      <c r="G21" s="265">
        <v>293</v>
      </c>
      <c r="H21" s="265">
        <v>303</v>
      </c>
      <c r="I21" s="265">
        <v>154</v>
      </c>
      <c r="J21" s="265">
        <v>90</v>
      </c>
      <c r="K21" s="265">
        <v>67</v>
      </c>
      <c r="L21" s="265">
        <v>118</v>
      </c>
      <c r="M21" s="265">
        <v>94</v>
      </c>
      <c r="N21" s="265">
        <v>30</v>
      </c>
      <c r="O21" s="265">
        <v>6</v>
      </c>
      <c r="P21" s="265">
        <v>1</v>
      </c>
      <c r="Q21" s="278">
        <v>1667</v>
      </c>
      <c r="R21" s="117" t="s">
        <v>211</v>
      </c>
      <c r="S21" s="397" t="s">
        <v>210</v>
      </c>
      <c r="T21" s="103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</row>
    <row r="22" spans="2:84" ht="17.25" customHeight="1">
      <c r="B22" s="396"/>
      <c r="C22" s="114" t="s">
        <v>212</v>
      </c>
      <c r="D22" s="267">
        <v>47</v>
      </c>
      <c r="E22" s="268">
        <v>25</v>
      </c>
      <c r="F22" s="268">
        <v>28</v>
      </c>
      <c r="G22" s="268">
        <v>40</v>
      </c>
      <c r="H22" s="268">
        <v>19</v>
      </c>
      <c r="I22" s="268">
        <v>7</v>
      </c>
      <c r="J22" s="268">
        <v>1</v>
      </c>
      <c r="K22" s="268">
        <v>2</v>
      </c>
      <c r="L22" s="268">
        <v>0</v>
      </c>
      <c r="M22" s="268">
        <v>1</v>
      </c>
      <c r="N22" s="268">
        <v>0</v>
      </c>
      <c r="O22" s="268">
        <v>0</v>
      </c>
      <c r="P22" s="268">
        <v>0</v>
      </c>
      <c r="Q22" s="279">
        <v>170</v>
      </c>
      <c r="R22" s="119" t="s">
        <v>212</v>
      </c>
      <c r="S22" s="397"/>
      <c r="T22" s="103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</row>
    <row r="23" spans="2:84" ht="17.25" customHeight="1">
      <c r="B23" s="396"/>
      <c r="C23" s="114" t="s">
        <v>213</v>
      </c>
      <c r="D23" s="267">
        <v>128</v>
      </c>
      <c r="E23" s="268">
        <v>53</v>
      </c>
      <c r="F23" s="268">
        <v>91</v>
      </c>
      <c r="G23" s="268">
        <v>68</v>
      </c>
      <c r="H23" s="268">
        <v>35</v>
      </c>
      <c r="I23" s="268">
        <v>10</v>
      </c>
      <c r="J23" s="268">
        <v>5</v>
      </c>
      <c r="K23" s="268">
        <v>3</v>
      </c>
      <c r="L23" s="268">
        <v>7</v>
      </c>
      <c r="M23" s="268">
        <v>1</v>
      </c>
      <c r="N23" s="268">
        <v>0</v>
      </c>
      <c r="O23" s="268">
        <v>0</v>
      </c>
      <c r="P23" s="268">
        <v>1</v>
      </c>
      <c r="Q23" s="279">
        <v>402</v>
      </c>
      <c r="R23" s="119" t="s">
        <v>213</v>
      </c>
      <c r="S23" s="397"/>
      <c r="T23" s="103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</row>
    <row r="24" spans="2:84" ht="17.25" customHeight="1">
      <c r="B24" s="429"/>
      <c r="C24" s="173" t="s">
        <v>155</v>
      </c>
      <c r="D24" s="283">
        <v>321</v>
      </c>
      <c r="E24" s="271">
        <v>179</v>
      </c>
      <c r="F24" s="271">
        <v>383</v>
      </c>
      <c r="G24" s="271">
        <v>401</v>
      </c>
      <c r="H24" s="271">
        <v>357</v>
      </c>
      <c r="I24" s="271">
        <v>171</v>
      </c>
      <c r="J24" s="271">
        <v>96</v>
      </c>
      <c r="K24" s="271">
        <v>72</v>
      </c>
      <c r="L24" s="271">
        <v>125</v>
      </c>
      <c r="M24" s="271">
        <v>96</v>
      </c>
      <c r="N24" s="271">
        <v>30</v>
      </c>
      <c r="O24" s="271">
        <v>6</v>
      </c>
      <c r="P24" s="271">
        <v>2</v>
      </c>
      <c r="Q24" s="284">
        <v>2239</v>
      </c>
      <c r="R24" s="174" t="s">
        <v>155</v>
      </c>
      <c r="S24" s="430"/>
      <c r="T24" s="103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</row>
    <row r="25" spans="2:84" ht="17.25" customHeight="1">
      <c r="B25" s="141"/>
      <c r="C25" s="109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109"/>
      <c r="S25" s="142"/>
      <c r="T25" s="103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</row>
    <row r="26" spans="2:84" ht="17.25" customHeight="1">
      <c r="B26" s="418" t="s">
        <v>214</v>
      </c>
      <c r="C26" s="113" t="s">
        <v>215</v>
      </c>
      <c r="D26" s="264">
        <v>61</v>
      </c>
      <c r="E26" s="265">
        <v>18</v>
      </c>
      <c r="F26" s="265">
        <v>20</v>
      </c>
      <c r="G26" s="265">
        <v>16</v>
      </c>
      <c r="H26" s="265">
        <v>10</v>
      </c>
      <c r="I26" s="265">
        <v>3</v>
      </c>
      <c r="J26" s="265">
        <v>2</v>
      </c>
      <c r="K26" s="265">
        <v>1</v>
      </c>
      <c r="L26" s="265">
        <v>8</v>
      </c>
      <c r="M26" s="265">
        <v>5</v>
      </c>
      <c r="N26" s="265">
        <v>1</v>
      </c>
      <c r="O26" s="265">
        <v>1</v>
      </c>
      <c r="P26" s="265">
        <v>3</v>
      </c>
      <c r="Q26" s="278">
        <v>149</v>
      </c>
      <c r="R26" s="117" t="s">
        <v>215</v>
      </c>
      <c r="S26" s="419" t="s">
        <v>214</v>
      </c>
      <c r="T26" s="103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</row>
    <row r="27" spans="2:84" ht="27">
      <c r="B27" s="418"/>
      <c r="C27" s="115" t="s">
        <v>216</v>
      </c>
      <c r="D27" s="267">
        <v>196</v>
      </c>
      <c r="E27" s="268">
        <v>67</v>
      </c>
      <c r="F27" s="268">
        <v>92</v>
      </c>
      <c r="G27" s="268">
        <v>63</v>
      </c>
      <c r="H27" s="268">
        <v>30</v>
      </c>
      <c r="I27" s="268">
        <v>16</v>
      </c>
      <c r="J27" s="268">
        <v>3</v>
      </c>
      <c r="K27" s="268">
        <v>3</v>
      </c>
      <c r="L27" s="268">
        <v>7</v>
      </c>
      <c r="M27" s="268">
        <v>2</v>
      </c>
      <c r="N27" s="268">
        <v>1</v>
      </c>
      <c r="O27" s="268">
        <v>0</v>
      </c>
      <c r="P27" s="268">
        <v>0</v>
      </c>
      <c r="Q27" s="279">
        <v>480</v>
      </c>
      <c r="R27" s="118" t="s">
        <v>216</v>
      </c>
      <c r="S27" s="419"/>
      <c r="T27" s="103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</row>
    <row r="28" spans="2:84" ht="27">
      <c r="B28" s="418"/>
      <c r="C28" s="115" t="s">
        <v>217</v>
      </c>
      <c r="D28" s="267">
        <v>199</v>
      </c>
      <c r="E28" s="268">
        <v>71</v>
      </c>
      <c r="F28" s="268">
        <v>112</v>
      </c>
      <c r="G28" s="268">
        <v>68</v>
      </c>
      <c r="H28" s="268">
        <v>65</v>
      </c>
      <c r="I28" s="268">
        <v>21</v>
      </c>
      <c r="J28" s="268">
        <v>8</v>
      </c>
      <c r="K28" s="268">
        <v>8</v>
      </c>
      <c r="L28" s="268">
        <v>22</v>
      </c>
      <c r="M28" s="268">
        <v>8</v>
      </c>
      <c r="N28" s="268">
        <v>2</v>
      </c>
      <c r="O28" s="268">
        <v>1</v>
      </c>
      <c r="P28" s="268">
        <v>2</v>
      </c>
      <c r="Q28" s="279">
        <v>587</v>
      </c>
      <c r="R28" s="118" t="s">
        <v>217</v>
      </c>
      <c r="S28" s="419"/>
      <c r="T28" s="148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</row>
    <row r="29" spans="2:84" ht="17.25" customHeight="1">
      <c r="B29" s="418"/>
      <c r="C29" s="114" t="s">
        <v>233</v>
      </c>
      <c r="D29" s="267">
        <v>159</v>
      </c>
      <c r="E29" s="268">
        <v>82</v>
      </c>
      <c r="F29" s="268">
        <v>132</v>
      </c>
      <c r="G29" s="268">
        <v>118</v>
      </c>
      <c r="H29" s="268">
        <v>85</v>
      </c>
      <c r="I29" s="268">
        <v>64</v>
      </c>
      <c r="J29" s="268">
        <v>31</v>
      </c>
      <c r="K29" s="268">
        <v>21</v>
      </c>
      <c r="L29" s="268">
        <v>39</v>
      </c>
      <c r="M29" s="268">
        <v>19</v>
      </c>
      <c r="N29" s="268">
        <v>11</v>
      </c>
      <c r="O29" s="268">
        <v>3</v>
      </c>
      <c r="P29" s="268">
        <v>1</v>
      </c>
      <c r="Q29" s="279">
        <v>765</v>
      </c>
      <c r="R29" s="119" t="s">
        <v>233</v>
      </c>
      <c r="S29" s="419"/>
      <c r="T29" s="103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</row>
    <row r="30" spans="2:84" ht="17.25" customHeight="1">
      <c r="B30" s="418"/>
      <c r="C30" s="114" t="s">
        <v>234</v>
      </c>
      <c r="D30" s="267">
        <v>267</v>
      </c>
      <c r="E30" s="268">
        <v>104</v>
      </c>
      <c r="F30" s="268">
        <v>141</v>
      </c>
      <c r="G30" s="268">
        <v>90</v>
      </c>
      <c r="H30" s="268">
        <v>35</v>
      </c>
      <c r="I30" s="268">
        <v>10</v>
      </c>
      <c r="J30" s="268">
        <v>5</v>
      </c>
      <c r="K30" s="268">
        <v>2</v>
      </c>
      <c r="L30" s="268">
        <v>8</v>
      </c>
      <c r="M30" s="268">
        <v>0</v>
      </c>
      <c r="N30" s="268">
        <v>0</v>
      </c>
      <c r="O30" s="268">
        <v>0</v>
      </c>
      <c r="P30" s="268">
        <v>0</v>
      </c>
      <c r="Q30" s="279">
        <v>662</v>
      </c>
      <c r="R30" s="119" t="s">
        <v>234</v>
      </c>
      <c r="S30" s="419"/>
      <c r="T30" s="103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</row>
    <row r="31" spans="2:84" ht="17.25" customHeight="1">
      <c r="B31" s="418"/>
      <c r="C31" s="114" t="s">
        <v>235</v>
      </c>
      <c r="D31" s="267">
        <v>129</v>
      </c>
      <c r="E31" s="268">
        <v>58</v>
      </c>
      <c r="F31" s="268">
        <v>90</v>
      </c>
      <c r="G31" s="268">
        <v>66</v>
      </c>
      <c r="H31" s="268">
        <v>29</v>
      </c>
      <c r="I31" s="268">
        <v>19</v>
      </c>
      <c r="J31" s="268">
        <v>8</v>
      </c>
      <c r="K31" s="268">
        <v>4</v>
      </c>
      <c r="L31" s="268">
        <v>7</v>
      </c>
      <c r="M31" s="268">
        <v>5</v>
      </c>
      <c r="N31" s="268">
        <v>1</v>
      </c>
      <c r="O31" s="268">
        <v>0</v>
      </c>
      <c r="P31" s="268">
        <v>2</v>
      </c>
      <c r="Q31" s="279">
        <v>418</v>
      </c>
      <c r="R31" s="119" t="s">
        <v>235</v>
      </c>
      <c r="S31" s="419"/>
      <c r="T31" s="103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</row>
    <row r="32" spans="2:84" ht="17.25" customHeight="1">
      <c r="B32" s="418"/>
      <c r="C32" s="114" t="s">
        <v>236</v>
      </c>
      <c r="D32" s="267">
        <v>80</v>
      </c>
      <c r="E32" s="268">
        <v>34</v>
      </c>
      <c r="F32" s="268">
        <v>54</v>
      </c>
      <c r="G32" s="268">
        <v>33</v>
      </c>
      <c r="H32" s="268">
        <v>27</v>
      </c>
      <c r="I32" s="268">
        <v>16</v>
      </c>
      <c r="J32" s="268">
        <v>8</v>
      </c>
      <c r="K32" s="268">
        <v>9</v>
      </c>
      <c r="L32" s="268">
        <v>16</v>
      </c>
      <c r="M32" s="268">
        <v>8</v>
      </c>
      <c r="N32" s="268">
        <v>8</v>
      </c>
      <c r="O32" s="268">
        <v>3</v>
      </c>
      <c r="P32" s="268">
        <v>1</v>
      </c>
      <c r="Q32" s="279">
        <v>297</v>
      </c>
      <c r="R32" s="119" t="s">
        <v>236</v>
      </c>
      <c r="S32" s="419"/>
      <c r="T32" s="103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</row>
    <row r="33" spans="2:84" ht="17.25" customHeight="1">
      <c r="B33" s="418"/>
      <c r="C33" s="114" t="s">
        <v>218</v>
      </c>
      <c r="D33" s="267">
        <v>100</v>
      </c>
      <c r="E33" s="268">
        <v>27</v>
      </c>
      <c r="F33" s="268">
        <v>59</v>
      </c>
      <c r="G33" s="268">
        <v>35</v>
      </c>
      <c r="H33" s="268">
        <v>23</v>
      </c>
      <c r="I33" s="268">
        <v>6</v>
      </c>
      <c r="J33" s="268">
        <v>4</v>
      </c>
      <c r="K33" s="268">
        <v>5</v>
      </c>
      <c r="L33" s="268">
        <v>7</v>
      </c>
      <c r="M33" s="268">
        <v>5</v>
      </c>
      <c r="N33" s="268">
        <v>3</v>
      </c>
      <c r="O33" s="268">
        <v>0</v>
      </c>
      <c r="P33" s="268">
        <v>0</v>
      </c>
      <c r="Q33" s="279">
        <v>274</v>
      </c>
      <c r="R33" s="119" t="s">
        <v>218</v>
      </c>
      <c r="S33" s="419"/>
      <c r="T33" s="103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</row>
    <row r="34" spans="2:84" ht="29.25" customHeight="1">
      <c r="B34" s="418"/>
      <c r="C34" s="115" t="s">
        <v>219</v>
      </c>
      <c r="D34" s="267">
        <v>459</v>
      </c>
      <c r="E34" s="268">
        <v>155</v>
      </c>
      <c r="F34" s="268">
        <v>240</v>
      </c>
      <c r="G34" s="268">
        <v>169</v>
      </c>
      <c r="H34" s="268">
        <v>121</v>
      </c>
      <c r="I34" s="268">
        <v>57</v>
      </c>
      <c r="J34" s="268">
        <v>25</v>
      </c>
      <c r="K34" s="268">
        <v>19</v>
      </c>
      <c r="L34" s="268">
        <v>48</v>
      </c>
      <c r="M34" s="268">
        <v>29</v>
      </c>
      <c r="N34" s="268">
        <v>12</v>
      </c>
      <c r="O34" s="268">
        <v>2</v>
      </c>
      <c r="P34" s="268">
        <v>1</v>
      </c>
      <c r="Q34" s="279">
        <v>1337</v>
      </c>
      <c r="R34" s="118" t="s">
        <v>219</v>
      </c>
      <c r="S34" s="419"/>
      <c r="T34" s="103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</row>
    <row r="35" spans="2:84" ht="17.25" customHeight="1">
      <c r="B35" s="418"/>
      <c r="C35" s="114" t="s">
        <v>220</v>
      </c>
      <c r="D35" s="267">
        <v>5</v>
      </c>
      <c r="E35" s="268">
        <v>3</v>
      </c>
      <c r="F35" s="268">
        <v>0</v>
      </c>
      <c r="G35" s="268">
        <v>2</v>
      </c>
      <c r="H35" s="268">
        <v>2</v>
      </c>
      <c r="I35" s="268">
        <v>1</v>
      </c>
      <c r="J35" s="268">
        <v>2</v>
      </c>
      <c r="K35" s="268">
        <v>0</v>
      </c>
      <c r="L35" s="268">
        <v>0</v>
      </c>
      <c r="M35" s="268">
        <v>0</v>
      </c>
      <c r="N35" s="268">
        <v>0</v>
      </c>
      <c r="O35" s="268">
        <v>0</v>
      </c>
      <c r="P35" s="268">
        <v>0</v>
      </c>
      <c r="Q35" s="279">
        <v>15</v>
      </c>
      <c r="R35" s="119" t="s">
        <v>220</v>
      </c>
      <c r="S35" s="419"/>
      <c r="T35" s="103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</row>
    <row r="36" spans="2:84" ht="17.25" customHeight="1">
      <c r="B36" s="418"/>
      <c r="C36" s="114" t="s">
        <v>221</v>
      </c>
      <c r="D36" s="267">
        <v>65</v>
      </c>
      <c r="E36" s="268">
        <v>36</v>
      </c>
      <c r="F36" s="268">
        <v>59</v>
      </c>
      <c r="G36" s="268">
        <v>34</v>
      </c>
      <c r="H36" s="268">
        <v>39</v>
      </c>
      <c r="I36" s="268">
        <v>11</v>
      </c>
      <c r="J36" s="268">
        <v>14</v>
      </c>
      <c r="K36" s="268">
        <v>8</v>
      </c>
      <c r="L36" s="268">
        <v>28</v>
      </c>
      <c r="M36" s="268">
        <v>24</v>
      </c>
      <c r="N36" s="268">
        <v>27</v>
      </c>
      <c r="O36" s="268">
        <v>9</v>
      </c>
      <c r="P36" s="268">
        <v>2</v>
      </c>
      <c r="Q36" s="279">
        <v>356</v>
      </c>
      <c r="R36" s="119" t="s">
        <v>221</v>
      </c>
      <c r="S36" s="419"/>
      <c r="T36" s="103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</row>
    <row r="37" spans="2:84" ht="17.25" customHeight="1">
      <c r="B37" s="418"/>
      <c r="C37" s="116" t="s">
        <v>222</v>
      </c>
      <c r="D37" s="267">
        <v>763</v>
      </c>
      <c r="E37" s="268">
        <v>255</v>
      </c>
      <c r="F37" s="268">
        <v>314</v>
      </c>
      <c r="G37" s="268">
        <v>212</v>
      </c>
      <c r="H37" s="268">
        <v>158</v>
      </c>
      <c r="I37" s="268">
        <v>46</v>
      </c>
      <c r="J37" s="268">
        <v>23</v>
      </c>
      <c r="K37" s="268">
        <v>14</v>
      </c>
      <c r="L37" s="268">
        <v>35</v>
      </c>
      <c r="M37" s="268">
        <v>6</v>
      </c>
      <c r="N37" s="268">
        <v>13</v>
      </c>
      <c r="O37" s="268">
        <v>6</v>
      </c>
      <c r="P37" s="268">
        <v>2</v>
      </c>
      <c r="Q37" s="279">
        <v>1847</v>
      </c>
      <c r="R37" s="120" t="s">
        <v>222</v>
      </c>
      <c r="S37" s="419"/>
      <c r="T37" s="103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</row>
    <row r="38" spans="2:84" ht="17.25" customHeight="1">
      <c r="B38" s="431"/>
      <c r="C38" s="175" t="s">
        <v>134</v>
      </c>
      <c r="D38" s="283">
        <v>2483</v>
      </c>
      <c r="E38" s="271">
        <v>910</v>
      </c>
      <c r="F38" s="271">
        <v>1313</v>
      </c>
      <c r="G38" s="271">
        <v>906</v>
      </c>
      <c r="H38" s="271">
        <v>624</v>
      </c>
      <c r="I38" s="271">
        <v>270</v>
      </c>
      <c r="J38" s="271">
        <v>133</v>
      </c>
      <c r="K38" s="271">
        <v>94</v>
      </c>
      <c r="L38" s="271">
        <v>225</v>
      </c>
      <c r="M38" s="271">
        <v>111</v>
      </c>
      <c r="N38" s="271">
        <v>79</v>
      </c>
      <c r="O38" s="271">
        <v>25</v>
      </c>
      <c r="P38" s="271">
        <v>14</v>
      </c>
      <c r="Q38" s="284">
        <v>7187</v>
      </c>
      <c r="R38" s="176" t="s">
        <v>134</v>
      </c>
      <c r="S38" s="432"/>
      <c r="T38" s="103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</row>
    <row r="39" spans="2:84" ht="17.25" customHeight="1">
      <c r="B39" s="149"/>
      <c r="C39" s="145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145"/>
      <c r="S39" s="150"/>
      <c r="T39" s="103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</row>
    <row r="40" spans="2:84" ht="17.25" customHeight="1">
      <c r="B40" s="436" t="s">
        <v>223</v>
      </c>
      <c r="C40" s="437"/>
      <c r="D40" s="285">
        <v>27</v>
      </c>
      <c r="E40" s="275">
        <v>4</v>
      </c>
      <c r="F40" s="275">
        <v>8</v>
      </c>
      <c r="G40" s="275">
        <v>11</v>
      </c>
      <c r="H40" s="275">
        <v>2</v>
      </c>
      <c r="I40" s="275">
        <v>0</v>
      </c>
      <c r="J40" s="275">
        <v>0</v>
      </c>
      <c r="K40" s="275">
        <v>1</v>
      </c>
      <c r="L40" s="275">
        <v>1</v>
      </c>
      <c r="M40" s="275">
        <v>0</v>
      </c>
      <c r="N40" s="275">
        <v>1</v>
      </c>
      <c r="O40" s="275">
        <v>0</v>
      </c>
      <c r="P40" s="275">
        <v>0</v>
      </c>
      <c r="Q40" s="286">
        <v>55</v>
      </c>
      <c r="R40" s="438" t="s">
        <v>224</v>
      </c>
      <c r="S40" s="439"/>
      <c r="T40" s="103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</row>
    <row r="41" spans="2:84" ht="17.25" customHeight="1" thickBot="1">
      <c r="B41" s="440"/>
      <c r="C41" s="441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441"/>
      <c r="S41" s="442"/>
      <c r="T41" s="103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</row>
    <row r="42" spans="2:84" ht="17.25" customHeight="1" thickTop="1">
      <c r="B42" s="433" t="s">
        <v>245</v>
      </c>
      <c r="C42" s="434"/>
      <c r="D42" s="288">
        <v>13815</v>
      </c>
      <c r="E42" s="289">
        <v>5083</v>
      </c>
      <c r="F42" s="289">
        <v>8148</v>
      </c>
      <c r="G42" s="289">
        <v>5654</v>
      </c>
      <c r="H42" s="289">
        <v>4095</v>
      </c>
      <c r="I42" s="289">
        <v>1744</v>
      </c>
      <c r="J42" s="289">
        <v>1022</v>
      </c>
      <c r="K42" s="289">
        <v>685</v>
      </c>
      <c r="L42" s="289">
        <v>1517</v>
      </c>
      <c r="M42" s="289">
        <v>860</v>
      </c>
      <c r="N42" s="289">
        <v>549</v>
      </c>
      <c r="O42" s="289">
        <v>172</v>
      </c>
      <c r="P42" s="289">
        <v>143</v>
      </c>
      <c r="Q42" s="290">
        <v>43487</v>
      </c>
      <c r="R42" s="434" t="s">
        <v>245</v>
      </c>
      <c r="S42" s="435"/>
      <c r="T42" s="103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</row>
    <row r="43" spans="2:84" ht="15" thickBot="1">
      <c r="B43" s="151"/>
      <c r="C43" s="177" t="s">
        <v>237</v>
      </c>
      <c r="D43" s="291">
        <v>5360</v>
      </c>
      <c r="E43" s="292">
        <v>7375</v>
      </c>
      <c r="F43" s="292">
        <v>26994</v>
      </c>
      <c r="G43" s="292">
        <v>40977</v>
      </c>
      <c r="H43" s="292">
        <v>58396</v>
      </c>
      <c r="I43" s="292">
        <v>43034</v>
      </c>
      <c r="J43" s="292">
        <v>35630</v>
      </c>
      <c r="K43" s="292">
        <v>31187</v>
      </c>
      <c r="L43" s="292">
        <v>107199</v>
      </c>
      <c r="M43" s="292">
        <v>121501</v>
      </c>
      <c r="N43" s="292">
        <v>173262</v>
      </c>
      <c r="O43" s="292">
        <v>117063</v>
      </c>
      <c r="P43" s="292">
        <v>796429</v>
      </c>
      <c r="Q43" s="293">
        <v>1564407</v>
      </c>
      <c r="R43" s="177" t="s">
        <v>237</v>
      </c>
      <c r="S43" s="152"/>
      <c r="T43" s="104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</row>
    <row r="44" spans="2:84" ht="14.2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</row>
    <row r="45" spans="2:84" ht="14.25">
      <c r="B45" s="101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5"/>
      <c r="S45" s="101"/>
      <c r="T45" s="106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</row>
    <row r="46" spans="2:84" ht="14.25">
      <c r="B46" s="101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5"/>
      <c r="S46" s="101"/>
      <c r="T46" s="106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</row>
    <row r="47" spans="2:84" ht="14.25">
      <c r="B47" s="101"/>
      <c r="C47" s="105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5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</row>
    <row r="48" spans="2:84" ht="14.25">
      <c r="B48" s="101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5"/>
      <c r="S48" s="101"/>
      <c r="T48" s="106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</row>
    <row r="49" spans="2:84" ht="14.25">
      <c r="B49" s="101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5"/>
      <c r="S49" s="101"/>
      <c r="T49" s="106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</row>
    <row r="50" spans="2:84" ht="14.2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</row>
    <row r="51" spans="2:84" ht="14.2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</row>
    <row r="52" spans="2:84" ht="14.2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</row>
    <row r="53" spans="2:84" ht="14.2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</row>
    <row r="54" spans="2:84" ht="14.2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</row>
    <row r="55" spans="2:84" ht="14.2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</row>
    <row r="56" spans="2:84" ht="14.2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</row>
    <row r="57" spans="2:84" ht="14.2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</row>
    <row r="58" spans="2:84" ht="14.2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</row>
    <row r="59" spans="2:84" ht="14.2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</row>
    <row r="60" spans="2:84" ht="14.2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</row>
    <row r="61" spans="2:84" ht="14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</row>
    <row r="62" spans="2:84" ht="14.2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</row>
    <row r="63" spans="2:84" ht="14.2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</row>
    <row r="64" spans="2:84" ht="14.2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</row>
    <row r="65" spans="2:84" ht="14.2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</row>
    <row r="66" spans="2:84" ht="14.2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</row>
    <row r="67" spans="2:84" ht="14.2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</row>
    <row r="68" spans="2:84" ht="14.2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</row>
    <row r="69" spans="2:84" ht="14.2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</row>
    <row r="70" spans="2:84" ht="14.2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</row>
    <row r="71" spans="2:84" ht="14.2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</row>
    <row r="72" spans="2:84" ht="14.2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</row>
    <row r="73" spans="2:84" ht="14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</row>
    <row r="74" spans="2:84" ht="14.2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</row>
    <row r="75" spans="2:84" ht="14.2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</row>
    <row r="76" spans="2:84" ht="14.2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</row>
    <row r="77" spans="2:84" ht="14.2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</row>
    <row r="78" spans="2:84" ht="14.2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</row>
    <row r="79" spans="2:84" ht="14.2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</row>
    <row r="80" spans="2:84" ht="14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</row>
    <row r="81" spans="2:84" ht="14.2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</row>
    <row r="82" spans="2:84" ht="14.2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</row>
    <row r="83" spans="2:84" ht="14.2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</row>
    <row r="84" spans="2:84" ht="14.2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</row>
    <row r="85" spans="2:84" ht="14.2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</row>
    <row r="86" spans="2:84" ht="14.2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</row>
    <row r="87" spans="2:84" ht="14.2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</row>
    <row r="88" spans="2:84" ht="14.2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</row>
    <row r="89" spans="2:84" ht="14.2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</row>
    <row r="90" spans="2:84" ht="14.2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</row>
    <row r="91" spans="2:84" ht="14.2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</row>
    <row r="92" spans="2:84" ht="14.2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</row>
  </sheetData>
  <sheetProtection/>
  <mergeCells count="32">
    <mergeCell ref="B26:B38"/>
    <mergeCell ref="S26:S38"/>
    <mergeCell ref="B42:C42"/>
    <mergeCell ref="R42:S42"/>
    <mergeCell ref="B40:C40"/>
    <mergeCell ref="R40:S40"/>
    <mergeCell ref="B41:C41"/>
    <mergeCell ref="R41:S41"/>
    <mergeCell ref="B13:B15"/>
    <mergeCell ref="S13:S15"/>
    <mergeCell ref="B16:C16"/>
    <mergeCell ref="R16:S16"/>
    <mergeCell ref="B21:B24"/>
    <mergeCell ref="S21:S24"/>
    <mergeCell ref="B8:B11"/>
    <mergeCell ref="S8:S11"/>
    <mergeCell ref="K4:K6"/>
    <mergeCell ref="L4:L6"/>
    <mergeCell ref="M4:M6"/>
    <mergeCell ref="N4:N6"/>
    <mergeCell ref="B2:C6"/>
    <mergeCell ref="D2:Q3"/>
    <mergeCell ref="R2:S6"/>
    <mergeCell ref="D4:D6"/>
    <mergeCell ref="O4:O6"/>
    <mergeCell ref="P4:P6"/>
    <mergeCell ref="E4:E6"/>
    <mergeCell ref="F4:F6"/>
    <mergeCell ref="G4:G6"/>
    <mergeCell ref="H4:H6"/>
    <mergeCell ref="I4:I6"/>
    <mergeCell ref="J4:J6"/>
  </mergeCells>
  <printOptions/>
  <pageMargins left="0.787" right="0.787" top="0.984" bottom="0.984" header="0.512" footer="0.512"/>
  <pageSetup horizontalDpi="600" verticalDpi="600" orientation="landscape" paperSize="9" scale="65" r:id="rId1"/>
  <headerFooter alignWithMargins="0">
    <oddFooter>&amp;R&amp;10広島国税局
法人税２
（H19）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69"/>
  <sheetViews>
    <sheetView zoomScalePageLayoutView="0" workbookViewId="0" topLeftCell="A1">
      <selection activeCell="D15" sqref="D15"/>
    </sheetView>
  </sheetViews>
  <sheetFormatPr defaultColWidth="6.125" defaultRowHeight="13.5"/>
  <cols>
    <col min="1" max="1" width="9.625" style="1" customWidth="1"/>
    <col min="2" max="2" width="7.875" style="1" customWidth="1"/>
    <col min="3" max="3" width="7.75390625" style="1" customWidth="1"/>
    <col min="4" max="4" width="12.125" style="1" customWidth="1"/>
    <col min="5" max="5" width="7.75390625" style="1" customWidth="1"/>
    <col min="6" max="6" width="12.12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369</v>
      </c>
    </row>
    <row r="2" spans="1:19" ht="13.5" customHeight="1">
      <c r="A2" s="330" t="s">
        <v>96</v>
      </c>
      <c r="B2" s="322" t="s">
        <v>253</v>
      </c>
      <c r="C2" s="324" t="s">
        <v>22</v>
      </c>
      <c r="D2" s="324"/>
      <c r="E2" s="324" t="s">
        <v>23</v>
      </c>
      <c r="F2" s="324"/>
      <c r="G2" s="324" t="s">
        <v>72</v>
      </c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7" t="s">
        <v>136</v>
      </c>
    </row>
    <row r="3" spans="1:19" ht="22.5" customHeight="1">
      <c r="A3" s="331"/>
      <c r="B3" s="323"/>
      <c r="C3" s="46" t="s">
        <v>135</v>
      </c>
      <c r="D3" s="13" t="s">
        <v>40</v>
      </c>
      <c r="E3" s="46" t="s">
        <v>135</v>
      </c>
      <c r="F3" s="13" t="s">
        <v>1</v>
      </c>
      <c r="G3" s="14" t="s">
        <v>26</v>
      </c>
      <c r="H3" s="15" t="s">
        <v>27</v>
      </c>
      <c r="I3" s="15" t="s">
        <v>28</v>
      </c>
      <c r="J3" s="15" t="s">
        <v>29</v>
      </c>
      <c r="K3" s="15" t="s">
        <v>30</v>
      </c>
      <c r="L3" s="15" t="s">
        <v>31</v>
      </c>
      <c r="M3" s="15" t="s">
        <v>32</v>
      </c>
      <c r="N3" s="15" t="s">
        <v>33</v>
      </c>
      <c r="O3" s="15" t="s">
        <v>34</v>
      </c>
      <c r="P3" s="15" t="s">
        <v>35</v>
      </c>
      <c r="Q3" s="15" t="s">
        <v>36</v>
      </c>
      <c r="R3" s="16" t="s">
        <v>37</v>
      </c>
      <c r="S3" s="443"/>
    </row>
    <row r="4" spans="1:19" s="33" customFormat="1" ht="11.25">
      <c r="A4" s="42"/>
      <c r="B4" s="34" t="s">
        <v>2</v>
      </c>
      <c r="C4" s="37"/>
      <c r="D4" s="38" t="s">
        <v>3</v>
      </c>
      <c r="E4" s="37"/>
      <c r="F4" s="38" t="s">
        <v>3</v>
      </c>
      <c r="G4" s="37" t="s">
        <v>2</v>
      </c>
      <c r="H4" s="39" t="s">
        <v>2</v>
      </c>
      <c r="I4" s="39" t="s">
        <v>2</v>
      </c>
      <c r="J4" s="39" t="s">
        <v>2</v>
      </c>
      <c r="K4" s="39" t="s">
        <v>2</v>
      </c>
      <c r="L4" s="39" t="s">
        <v>2</v>
      </c>
      <c r="M4" s="39" t="s">
        <v>2</v>
      </c>
      <c r="N4" s="39" t="s">
        <v>2</v>
      </c>
      <c r="O4" s="39" t="s">
        <v>2</v>
      </c>
      <c r="P4" s="39" t="s">
        <v>2</v>
      </c>
      <c r="Q4" s="39" t="s">
        <v>2</v>
      </c>
      <c r="R4" s="40" t="s">
        <v>2</v>
      </c>
      <c r="S4" s="41"/>
    </row>
    <row r="5" spans="1:28" ht="11.25" customHeight="1">
      <c r="A5" s="44" t="s">
        <v>254</v>
      </c>
      <c r="B5" s="241">
        <v>3920</v>
      </c>
      <c r="C5" s="242">
        <v>1222</v>
      </c>
      <c r="D5" s="243">
        <v>19240996</v>
      </c>
      <c r="E5" s="242">
        <v>2721</v>
      </c>
      <c r="F5" s="243">
        <v>15426552</v>
      </c>
      <c r="G5" s="242">
        <v>57</v>
      </c>
      <c r="H5" s="244">
        <v>38</v>
      </c>
      <c r="I5" s="244">
        <v>1653</v>
      </c>
      <c r="J5" s="244">
        <v>755</v>
      </c>
      <c r="K5" s="244">
        <v>891</v>
      </c>
      <c r="L5" s="244">
        <v>413</v>
      </c>
      <c r="M5" s="244">
        <v>64</v>
      </c>
      <c r="N5" s="244">
        <v>45</v>
      </c>
      <c r="O5" s="244">
        <v>0</v>
      </c>
      <c r="P5" s="244">
        <v>2</v>
      </c>
      <c r="Q5" s="244">
        <v>1</v>
      </c>
      <c r="R5" s="245">
        <v>1</v>
      </c>
      <c r="S5" s="88" t="s">
        <v>255</v>
      </c>
      <c r="AB5" s="2"/>
    </row>
    <row r="6" spans="1:28" ht="11.25" customHeight="1">
      <c r="A6" s="44" t="s">
        <v>256</v>
      </c>
      <c r="B6" s="241">
        <v>3966</v>
      </c>
      <c r="C6" s="242">
        <v>1196</v>
      </c>
      <c r="D6" s="243">
        <v>19711270</v>
      </c>
      <c r="E6" s="242">
        <v>2801</v>
      </c>
      <c r="F6" s="243">
        <v>19352550</v>
      </c>
      <c r="G6" s="242">
        <v>65</v>
      </c>
      <c r="H6" s="244">
        <v>36</v>
      </c>
      <c r="I6" s="244">
        <v>1797</v>
      </c>
      <c r="J6" s="244">
        <v>773</v>
      </c>
      <c r="K6" s="244">
        <v>762</v>
      </c>
      <c r="L6" s="244">
        <v>402</v>
      </c>
      <c r="M6" s="244">
        <v>93</v>
      </c>
      <c r="N6" s="244">
        <v>32</v>
      </c>
      <c r="O6" s="244">
        <v>2</v>
      </c>
      <c r="P6" s="244">
        <v>4</v>
      </c>
      <c r="Q6" s="244">
        <v>0</v>
      </c>
      <c r="R6" s="245">
        <v>0</v>
      </c>
      <c r="S6" s="88" t="s">
        <v>257</v>
      </c>
      <c r="AB6" s="2"/>
    </row>
    <row r="7" spans="1:28" ht="11.25" customHeight="1">
      <c r="A7" s="179" t="s">
        <v>258</v>
      </c>
      <c r="B7" s="241">
        <v>1740</v>
      </c>
      <c r="C7" s="242">
        <v>530</v>
      </c>
      <c r="D7" s="243">
        <v>5116495</v>
      </c>
      <c r="E7" s="242">
        <v>1217</v>
      </c>
      <c r="F7" s="243">
        <v>5807715</v>
      </c>
      <c r="G7" s="242">
        <v>17</v>
      </c>
      <c r="H7" s="244">
        <v>27</v>
      </c>
      <c r="I7" s="244">
        <v>890</v>
      </c>
      <c r="J7" s="244">
        <v>321</v>
      </c>
      <c r="K7" s="244">
        <v>297</v>
      </c>
      <c r="L7" s="244">
        <v>140</v>
      </c>
      <c r="M7" s="244">
        <v>32</v>
      </c>
      <c r="N7" s="244">
        <v>16</v>
      </c>
      <c r="O7" s="244">
        <v>0</v>
      </c>
      <c r="P7" s="244">
        <v>0</v>
      </c>
      <c r="Q7" s="244">
        <v>0</v>
      </c>
      <c r="R7" s="245">
        <v>0</v>
      </c>
      <c r="S7" s="180" t="s">
        <v>259</v>
      </c>
      <c r="AB7" s="2"/>
    </row>
    <row r="8" spans="1:28" s="3" customFormat="1" ht="11.25">
      <c r="A8" s="181" t="s">
        <v>260</v>
      </c>
      <c r="B8" s="294">
        <v>9626</v>
      </c>
      <c r="C8" s="295">
        <v>2948</v>
      </c>
      <c r="D8" s="296">
        <v>44068760</v>
      </c>
      <c r="E8" s="295">
        <v>6739</v>
      </c>
      <c r="F8" s="296">
        <v>40586817</v>
      </c>
      <c r="G8" s="295">
        <v>139</v>
      </c>
      <c r="H8" s="297">
        <v>101</v>
      </c>
      <c r="I8" s="297">
        <v>4340</v>
      </c>
      <c r="J8" s="297">
        <v>1849</v>
      </c>
      <c r="K8" s="297">
        <v>1950</v>
      </c>
      <c r="L8" s="297">
        <v>955</v>
      </c>
      <c r="M8" s="297">
        <v>189</v>
      </c>
      <c r="N8" s="297">
        <v>93</v>
      </c>
      <c r="O8" s="297">
        <v>2</v>
      </c>
      <c r="P8" s="297">
        <v>6</v>
      </c>
      <c r="Q8" s="297">
        <v>1</v>
      </c>
      <c r="R8" s="298">
        <v>1</v>
      </c>
      <c r="S8" s="182" t="s">
        <v>350</v>
      </c>
      <c r="AB8" s="6"/>
    </row>
    <row r="9" spans="1:28" s="9" customFormat="1" ht="11.25">
      <c r="A9" s="72"/>
      <c r="B9" s="212"/>
      <c r="C9" s="213"/>
      <c r="D9" s="216"/>
      <c r="E9" s="213"/>
      <c r="F9" s="216"/>
      <c r="G9" s="213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6"/>
      <c r="S9" s="183" t="s">
        <v>351</v>
      </c>
      <c r="AB9" s="10"/>
    </row>
    <row r="10" spans="1:28" ht="11.25" customHeight="1">
      <c r="A10" s="44" t="s">
        <v>261</v>
      </c>
      <c r="B10" s="241">
        <v>4180</v>
      </c>
      <c r="C10" s="242">
        <v>1258</v>
      </c>
      <c r="D10" s="243">
        <v>45125317</v>
      </c>
      <c r="E10" s="242">
        <v>2962</v>
      </c>
      <c r="F10" s="243">
        <v>14571338</v>
      </c>
      <c r="G10" s="242">
        <v>71</v>
      </c>
      <c r="H10" s="244">
        <v>34</v>
      </c>
      <c r="I10" s="244">
        <v>1985</v>
      </c>
      <c r="J10" s="244">
        <v>796</v>
      </c>
      <c r="K10" s="244">
        <v>780</v>
      </c>
      <c r="L10" s="244">
        <v>397</v>
      </c>
      <c r="M10" s="244">
        <v>75</v>
      </c>
      <c r="N10" s="244">
        <v>37</v>
      </c>
      <c r="O10" s="244">
        <v>2</v>
      </c>
      <c r="P10" s="244">
        <v>0</v>
      </c>
      <c r="Q10" s="244">
        <v>2</v>
      </c>
      <c r="R10" s="245">
        <v>1</v>
      </c>
      <c r="S10" s="88" t="s">
        <v>262</v>
      </c>
      <c r="AB10" s="2"/>
    </row>
    <row r="11" spans="1:28" ht="11.25" customHeight="1">
      <c r="A11" s="44" t="s">
        <v>263</v>
      </c>
      <c r="B11" s="241">
        <v>1723</v>
      </c>
      <c r="C11" s="242">
        <v>453</v>
      </c>
      <c r="D11" s="243">
        <v>5532577</v>
      </c>
      <c r="E11" s="242">
        <v>1288</v>
      </c>
      <c r="F11" s="243">
        <v>8179504</v>
      </c>
      <c r="G11" s="242">
        <v>30</v>
      </c>
      <c r="H11" s="244">
        <v>15</v>
      </c>
      <c r="I11" s="244">
        <v>684</v>
      </c>
      <c r="J11" s="244">
        <v>358</v>
      </c>
      <c r="K11" s="244">
        <v>340</v>
      </c>
      <c r="L11" s="244">
        <v>225</v>
      </c>
      <c r="M11" s="244">
        <v>57</v>
      </c>
      <c r="N11" s="244">
        <v>14</v>
      </c>
      <c r="O11" s="244">
        <v>0</v>
      </c>
      <c r="P11" s="244">
        <v>0</v>
      </c>
      <c r="Q11" s="244">
        <v>0</v>
      </c>
      <c r="R11" s="245">
        <v>0</v>
      </c>
      <c r="S11" s="88" t="s">
        <v>264</v>
      </c>
      <c r="AB11" s="2"/>
    </row>
    <row r="12" spans="1:28" ht="11.25" customHeight="1">
      <c r="A12" s="44" t="s">
        <v>265</v>
      </c>
      <c r="B12" s="241">
        <v>2654</v>
      </c>
      <c r="C12" s="242">
        <v>827</v>
      </c>
      <c r="D12" s="243">
        <v>12232719</v>
      </c>
      <c r="E12" s="242">
        <v>1852</v>
      </c>
      <c r="F12" s="243">
        <v>7531257</v>
      </c>
      <c r="G12" s="242">
        <v>43</v>
      </c>
      <c r="H12" s="244">
        <v>17</v>
      </c>
      <c r="I12" s="244">
        <v>1054</v>
      </c>
      <c r="J12" s="244">
        <v>664</v>
      </c>
      <c r="K12" s="244">
        <v>483</v>
      </c>
      <c r="L12" s="244">
        <v>303</v>
      </c>
      <c r="M12" s="244">
        <v>69</v>
      </c>
      <c r="N12" s="244">
        <v>19</v>
      </c>
      <c r="O12" s="244">
        <v>1</v>
      </c>
      <c r="P12" s="244">
        <v>1</v>
      </c>
      <c r="Q12" s="244">
        <v>0</v>
      </c>
      <c r="R12" s="245">
        <v>0</v>
      </c>
      <c r="S12" s="88" t="s">
        <v>266</v>
      </c>
      <c r="AB12" s="2"/>
    </row>
    <row r="13" spans="1:28" ht="11.25" customHeight="1">
      <c r="A13" s="44" t="s">
        <v>267</v>
      </c>
      <c r="B13" s="241">
        <v>1243</v>
      </c>
      <c r="C13" s="242">
        <v>350</v>
      </c>
      <c r="D13" s="243">
        <v>4328399</v>
      </c>
      <c r="E13" s="242">
        <v>912</v>
      </c>
      <c r="F13" s="243">
        <v>4947976</v>
      </c>
      <c r="G13" s="242">
        <v>25</v>
      </c>
      <c r="H13" s="244">
        <v>19</v>
      </c>
      <c r="I13" s="244">
        <v>478</v>
      </c>
      <c r="J13" s="244">
        <v>263</v>
      </c>
      <c r="K13" s="244">
        <v>274</v>
      </c>
      <c r="L13" s="244">
        <v>138</v>
      </c>
      <c r="M13" s="244">
        <v>36</v>
      </c>
      <c r="N13" s="244">
        <v>9</v>
      </c>
      <c r="O13" s="244">
        <v>0</v>
      </c>
      <c r="P13" s="244">
        <v>1</v>
      </c>
      <c r="Q13" s="244">
        <v>0</v>
      </c>
      <c r="R13" s="245">
        <v>0</v>
      </c>
      <c r="S13" s="88" t="s">
        <v>268</v>
      </c>
      <c r="AB13" s="2"/>
    </row>
    <row r="14" spans="1:28" ht="11.25" customHeight="1">
      <c r="A14" s="44" t="s">
        <v>269</v>
      </c>
      <c r="B14" s="241">
        <v>627</v>
      </c>
      <c r="C14" s="242">
        <v>156</v>
      </c>
      <c r="D14" s="243">
        <v>1285785</v>
      </c>
      <c r="E14" s="242">
        <v>478</v>
      </c>
      <c r="F14" s="243">
        <v>1897026</v>
      </c>
      <c r="G14" s="242">
        <v>7</v>
      </c>
      <c r="H14" s="244">
        <v>8</v>
      </c>
      <c r="I14" s="244">
        <v>265</v>
      </c>
      <c r="J14" s="244">
        <v>169</v>
      </c>
      <c r="K14" s="244">
        <v>103</v>
      </c>
      <c r="L14" s="244">
        <v>61</v>
      </c>
      <c r="M14" s="244">
        <v>12</v>
      </c>
      <c r="N14" s="244">
        <v>2</v>
      </c>
      <c r="O14" s="244">
        <v>0</v>
      </c>
      <c r="P14" s="244">
        <v>0</v>
      </c>
      <c r="Q14" s="244">
        <v>0</v>
      </c>
      <c r="R14" s="245">
        <v>0</v>
      </c>
      <c r="S14" s="88" t="s">
        <v>270</v>
      </c>
      <c r="AB14" s="2"/>
    </row>
    <row r="15" spans="1:28" ht="11.25" customHeight="1">
      <c r="A15" s="44" t="s">
        <v>271</v>
      </c>
      <c r="B15" s="241">
        <v>874</v>
      </c>
      <c r="C15" s="242">
        <v>252</v>
      </c>
      <c r="D15" s="243">
        <v>2787365</v>
      </c>
      <c r="E15" s="242">
        <v>627</v>
      </c>
      <c r="F15" s="243">
        <v>2342838</v>
      </c>
      <c r="G15" s="242">
        <v>11</v>
      </c>
      <c r="H15" s="244">
        <v>4</v>
      </c>
      <c r="I15" s="244">
        <v>382</v>
      </c>
      <c r="J15" s="244">
        <v>205</v>
      </c>
      <c r="K15" s="244">
        <v>130</v>
      </c>
      <c r="L15" s="244">
        <v>115</v>
      </c>
      <c r="M15" s="244">
        <v>20</v>
      </c>
      <c r="N15" s="244">
        <v>7</v>
      </c>
      <c r="O15" s="244">
        <v>0</v>
      </c>
      <c r="P15" s="244">
        <v>0</v>
      </c>
      <c r="Q15" s="244">
        <v>0</v>
      </c>
      <c r="R15" s="245">
        <v>0</v>
      </c>
      <c r="S15" s="88" t="s">
        <v>272</v>
      </c>
      <c r="AB15" s="2"/>
    </row>
    <row r="16" spans="1:28" ht="11.25" customHeight="1">
      <c r="A16" s="179" t="s">
        <v>273</v>
      </c>
      <c r="B16" s="241">
        <v>336</v>
      </c>
      <c r="C16" s="242">
        <v>85</v>
      </c>
      <c r="D16" s="243">
        <v>1322261</v>
      </c>
      <c r="E16" s="242">
        <v>254</v>
      </c>
      <c r="F16" s="243">
        <v>1098059</v>
      </c>
      <c r="G16" s="242">
        <v>3</v>
      </c>
      <c r="H16" s="244">
        <v>5</v>
      </c>
      <c r="I16" s="244">
        <v>125</v>
      </c>
      <c r="J16" s="244">
        <v>88</v>
      </c>
      <c r="K16" s="244">
        <v>49</v>
      </c>
      <c r="L16" s="244">
        <v>45</v>
      </c>
      <c r="M16" s="244">
        <v>15</v>
      </c>
      <c r="N16" s="244">
        <v>6</v>
      </c>
      <c r="O16" s="244">
        <v>0</v>
      </c>
      <c r="P16" s="244">
        <v>0</v>
      </c>
      <c r="Q16" s="244">
        <v>0</v>
      </c>
      <c r="R16" s="245">
        <v>0</v>
      </c>
      <c r="S16" s="180" t="s">
        <v>274</v>
      </c>
      <c r="AB16" s="2"/>
    </row>
    <row r="17" spans="1:28" s="3" customFormat="1" ht="11.25">
      <c r="A17" s="181" t="s">
        <v>275</v>
      </c>
      <c r="B17" s="294">
        <v>11637</v>
      </c>
      <c r="C17" s="295">
        <v>3381</v>
      </c>
      <c r="D17" s="296">
        <v>72614423</v>
      </c>
      <c r="E17" s="295">
        <v>8373</v>
      </c>
      <c r="F17" s="296">
        <v>40567999</v>
      </c>
      <c r="G17" s="295">
        <v>190</v>
      </c>
      <c r="H17" s="297">
        <v>102</v>
      </c>
      <c r="I17" s="297">
        <v>4973</v>
      </c>
      <c r="J17" s="297">
        <v>2543</v>
      </c>
      <c r="K17" s="297">
        <v>2159</v>
      </c>
      <c r="L17" s="297">
        <v>1284</v>
      </c>
      <c r="M17" s="297">
        <v>284</v>
      </c>
      <c r="N17" s="297">
        <v>94</v>
      </c>
      <c r="O17" s="297">
        <v>3</v>
      </c>
      <c r="P17" s="297">
        <v>2</v>
      </c>
      <c r="Q17" s="297">
        <v>2</v>
      </c>
      <c r="R17" s="298">
        <v>1</v>
      </c>
      <c r="S17" s="182" t="s">
        <v>352</v>
      </c>
      <c r="AB17" s="6"/>
    </row>
    <row r="18" spans="1:28" s="9" customFormat="1" ht="11.25">
      <c r="A18" s="72"/>
      <c r="B18" s="212"/>
      <c r="C18" s="213"/>
      <c r="D18" s="216"/>
      <c r="E18" s="213"/>
      <c r="F18" s="216"/>
      <c r="G18" s="213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6"/>
      <c r="S18" s="183" t="s">
        <v>351</v>
      </c>
      <c r="AB18" s="10"/>
    </row>
    <row r="19" spans="1:28" ht="11.25" customHeight="1">
      <c r="A19" s="44" t="s">
        <v>276</v>
      </c>
      <c r="B19" s="241">
        <v>7346</v>
      </c>
      <c r="C19" s="242">
        <v>2301</v>
      </c>
      <c r="D19" s="243">
        <v>117465907</v>
      </c>
      <c r="E19" s="242">
        <v>5110</v>
      </c>
      <c r="F19" s="243">
        <v>45921908</v>
      </c>
      <c r="G19" s="242">
        <v>109</v>
      </c>
      <c r="H19" s="244">
        <v>115</v>
      </c>
      <c r="I19" s="244">
        <v>3122</v>
      </c>
      <c r="J19" s="244">
        <v>900</v>
      </c>
      <c r="K19" s="244">
        <v>2207</v>
      </c>
      <c r="L19" s="244">
        <v>660</v>
      </c>
      <c r="M19" s="244">
        <v>149</v>
      </c>
      <c r="N19" s="244">
        <v>66</v>
      </c>
      <c r="O19" s="244">
        <v>6</v>
      </c>
      <c r="P19" s="244">
        <v>8</v>
      </c>
      <c r="Q19" s="244">
        <v>1</v>
      </c>
      <c r="R19" s="245">
        <v>3</v>
      </c>
      <c r="S19" s="88" t="s">
        <v>277</v>
      </c>
      <c r="AB19" s="2"/>
    </row>
    <row r="20" spans="1:28" ht="11.25" customHeight="1">
      <c r="A20" s="44" t="s">
        <v>278</v>
      </c>
      <c r="B20" s="241">
        <v>7926</v>
      </c>
      <c r="C20" s="242">
        <v>2642</v>
      </c>
      <c r="D20" s="243">
        <v>59552429</v>
      </c>
      <c r="E20" s="242">
        <v>5335</v>
      </c>
      <c r="F20" s="243">
        <v>23136084</v>
      </c>
      <c r="G20" s="242">
        <v>144</v>
      </c>
      <c r="H20" s="244">
        <v>95</v>
      </c>
      <c r="I20" s="244">
        <v>3518</v>
      </c>
      <c r="J20" s="244">
        <v>1004</v>
      </c>
      <c r="K20" s="244">
        <v>2217</v>
      </c>
      <c r="L20" s="244">
        <v>715</v>
      </c>
      <c r="M20" s="244">
        <v>162</v>
      </c>
      <c r="N20" s="244">
        <v>57</v>
      </c>
      <c r="O20" s="244">
        <v>6</v>
      </c>
      <c r="P20" s="244">
        <v>8</v>
      </c>
      <c r="Q20" s="244">
        <v>0</v>
      </c>
      <c r="R20" s="245">
        <v>0</v>
      </c>
      <c r="S20" s="88" t="s">
        <v>279</v>
      </c>
      <c r="AB20" s="2"/>
    </row>
    <row r="21" spans="1:28" ht="11.25" customHeight="1">
      <c r="A21" s="44" t="s">
        <v>280</v>
      </c>
      <c r="B21" s="241">
        <v>1797</v>
      </c>
      <c r="C21" s="242">
        <v>550</v>
      </c>
      <c r="D21" s="243">
        <v>9683126</v>
      </c>
      <c r="E21" s="242">
        <v>1259</v>
      </c>
      <c r="F21" s="243">
        <v>5342631</v>
      </c>
      <c r="G21" s="242">
        <v>28</v>
      </c>
      <c r="H21" s="244">
        <v>21</v>
      </c>
      <c r="I21" s="244">
        <v>829</v>
      </c>
      <c r="J21" s="244">
        <v>266</v>
      </c>
      <c r="K21" s="244">
        <v>436</v>
      </c>
      <c r="L21" s="244">
        <v>164</v>
      </c>
      <c r="M21" s="244">
        <v>38</v>
      </c>
      <c r="N21" s="244">
        <v>14</v>
      </c>
      <c r="O21" s="244">
        <v>0</v>
      </c>
      <c r="P21" s="244">
        <v>1</v>
      </c>
      <c r="Q21" s="244">
        <v>0</v>
      </c>
      <c r="R21" s="245">
        <v>0</v>
      </c>
      <c r="S21" s="88" t="s">
        <v>281</v>
      </c>
      <c r="AB21" s="2"/>
    </row>
    <row r="22" spans="1:28" ht="11.25" customHeight="1">
      <c r="A22" s="44" t="s">
        <v>282</v>
      </c>
      <c r="B22" s="241">
        <v>1925</v>
      </c>
      <c r="C22" s="242">
        <v>516</v>
      </c>
      <c r="D22" s="243">
        <v>11838952</v>
      </c>
      <c r="E22" s="242">
        <v>1427</v>
      </c>
      <c r="F22" s="243">
        <v>5566020</v>
      </c>
      <c r="G22" s="242">
        <v>30</v>
      </c>
      <c r="H22" s="244">
        <v>17</v>
      </c>
      <c r="I22" s="244">
        <v>851</v>
      </c>
      <c r="J22" s="244">
        <v>335</v>
      </c>
      <c r="K22" s="244">
        <v>493</v>
      </c>
      <c r="L22" s="244">
        <v>164</v>
      </c>
      <c r="M22" s="244">
        <v>28</v>
      </c>
      <c r="N22" s="244">
        <v>6</v>
      </c>
      <c r="O22" s="244">
        <v>1</v>
      </c>
      <c r="P22" s="244">
        <v>0</v>
      </c>
      <c r="Q22" s="244">
        <v>0</v>
      </c>
      <c r="R22" s="245">
        <v>0</v>
      </c>
      <c r="S22" s="88" t="s">
        <v>283</v>
      </c>
      <c r="AB22" s="2"/>
    </row>
    <row r="23" spans="1:28" ht="11.25" customHeight="1">
      <c r="A23" s="44" t="s">
        <v>284</v>
      </c>
      <c r="B23" s="241">
        <v>1674</v>
      </c>
      <c r="C23" s="242">
        <v>461</v>
      </c>
      <c r="D23" s="243">
        <v>11016269</v>
      </c>
      <c r="E23" s="242">
        <v>1225</v>
      </c>
      <c r="F23" s="243">
        <v>7584860</v>
      </c>
      <c r="G23" s="242">
        <v>21</v>
      </c>
      <c r="H23" s="244">
        <v>14</v>
      </c>
      <c r="I23" s="244">
        <v>781</v>
      </c>
      <c r="J23" s="244">
        <v>217</v>
      </c>
      <c r="K23" s="244">
        <v>487</v>
      </c>
      <c r="L23" s="244">
        <v>132</v>
      </c>
      <c r="M23" s="244">
        <v>14</v>
      </c>
      <c r="N23" s="244">
        <v>6</v>
      </c>
      <c r="O23" s="244">
        <v>0</v>
      </c>
      <c r="P23" s="244">
        <v>2</v>
      </c>
      <c r="Q23" s="244">
        <v>0</v>
      </c>
      <c r="R23" s="245">
        <v>0</v>
      </c>
      <c r="S23" s="88" t="s">
        <v>285</v>
      </c>
      <c r="AB23" s="2"/>
    </row>
    <row r="24" spans="1:28" ht="11.25" customHeight="1">
      <c r="A24" s="44" t="s">
        <v>286</v>
      </c>
      <c r="B24" s="241">
        <v>6938</v>
      </c>
      <c r="C24" s="242">
        <v>2257</v>
      </c>
      <c r="D24" s="243">
        <v>92387745</v>
      </c>
      <c r="E24" s="242">
        <v>4727</v>
      </c>
      <c r="F24" s="243">
        <v>20751945</v>
      </c>
      <c r="G24" s="242">
        <v>117</v>
      </c>
      <c r="H24" s="244">
        <v>82</v>
      </c>
      <c r="I24" s="244">
        <v>3378</v>
      </c>
      <c r="J24" s="244">
        <v>904</v>
      </c>
      <c r="K24" s="244">
        <v>1791</v>
      </c>
      <c r="L24" s="244">
        <v>510</v>
      </c>
      <c r="M24" s="244">
        <v>94</v>
      </c>
      <c r="N24" s="244">
        <v>49</v>
      </c>
      <c r="O24" s="244">
        <v>2</v>
      </c>
      <c r="P24" s="244">
        <v>8</v>
      </c>
      <c r="Q24" s="244">
        <v>0</v>
      </c>
      <c r="R24" s="245">
        <v>3</v>
      </c>
      <c r="S24" s="88" t="s">
        <v>287</v>
      </c>
      <c r="AB24" s="2"/>
    </row>
    <row r="25" spans="1:28" ht="11.25" customHeight="1">
      <c r="A25" s="44" t="s">
        <v>288</v>
      </c>
      <c r="B25" s="241">
        <v>1592</v>
      </c>
      <c r="C25" s="242">
        <v>481</v>
      </c>
      <c r="D25" s="243">
        <v>9263856</v>
      </c>
      <c r="E25" s="242">
        <v>1122</v>
      </c>
      <c r="F25" s="243">
        <v>4218853</v>
      </c>
      <c r="G25" s="242">
        <v>22</v>
      </c>
      <c r="H25" s="244">
        <v>11</v>
      </c>
      <c r="I25" s="244">
        <v>649</v>
      </c>
      <c r="J25" s="244">
        <v>234</v>
      </c>
      <c r="K25" s="244">
        <v>511</v>
      </c>
      <c r="L25" s="244">
        <v>142</v>
      </c>
      <c r="M25" s="244">
        <v>17</v>
      </c>
      <c r="N25" s="244">
        <v>5</v>
      </c>
      <c r="O25" s="244">
        <v>1</v>
      </c>
      <c r="P25" s="244">
        <v>0</v>
      </c>
      <c r="Q25" s="244">
        <v>0</v>
      </c>
      <c r="R25" s="245">
        <v>0</v>
      </c>
      <c r="S25" s="88" t="s">
        <v>289</v>
      </c>
      <c r="AB25" s="2"/>
    </row>
    <row r="26" spans="1:28" ht="11.25" customHeight="1">
      <c r="A26" s="44" t="s">
        <v>290</v>
      </c>
      <c r="B26" s="241">
        <v>3556</v>
      </c>
      <c r="C26" s="242">
        <v>869</v>
      </c>
      <c r="D26" s="243">
        <v>19963663</v>
      </c>
      <c r="E26" s="242">
        <v>2715</v>
      </c>
      <c r="F26" s="243">
        <v>11947300</v>
      </c>
      <c r="G26" s="242">
        <v>30</v>
      </c>
      <c r="H26" s="244">
        <v>20</v>
      </c>
      <c r="I26" s="244">
        <v>1490</v>
      </c>
      <c r="J26" s="244">
        <v>631</v>
      </c>
      <c r="K26" s="244">
        <v>873</v>
      </c>
      <c r="L26" s="244">
        <v>404</v>
      </c>
      <c r="M26" s="244">
        <v>86</v>
      </c>
      <c r="N26" s="244">
        <v>19</v>
      </c>
      <c r="O26" s="244">
        <v>2</v>
      </c>
      <c r="P26" s="244">
        <v>1</v>
      </c>
      <c r="Q26" s="244">
        <v>0</v>
      </c>
      <c r="R26" s="245">
        <v>0</v>
      </c>
      <c r="S26" s="88" t="s">
        <v>291</v>
      </c>
      <c r="AB26" s="2"/>
    </row>
    <row r="27" spans="1:28" ht="11.25" customHeight="1">
      <c r="A27" s="44" t="s">
        <v>292</v>
      </c>
      <c r="B27" s="241">
        <v>1083</v>
      </c>
      <c r="C27" s="242">
        <v>381</v>
      </c>
      <c r="D27" s="243">
        <v>8835646</v>
      </c>
      <c r="E27" s="242">
        <v>711</v>
      </c>
      <c r="F27" s="243">
        <v>1732320</v>
      </c>
      <c r="G27" s="242">
        <v>20</v>
      </c>
      <c r="H27" s="244">
        <v>9</v>
      </c>
      <c r="I27" s="244">
        <v>521</v>
      </c>
      <c r="J27" s="244">
        <v>143</v>
      </c>
      <c r="K27" s="244">
        <v>278</v>
      </c>
      <c r="L27" s="244">
        <v>85</v>
      </c>
      <c r="M27" s="244">
        <v>16</v>
      </c>
      <c r="N27" s="244">
        <v>11</v>
      </c>
      <c r="O27" s="244">
        <v>0</v>
      </c>
      <c r="P27" s="244">
        <v>0</v>
      </c>
      <c r="Q27" s="244">
        <v>0</v>
      </c>
      <c r="R27" s="245">
        <v>0</v>
      </c>
      <c r="S27" s="88" t="s">
        <v>293</v>
      </c>
      <c r="AB27" s="2"/>
    </row>
    <row r="28" spans="1:28" ht="11.25" customHeight="1">
      <c r="A28" s="44" t="s">
        <v>294</v>
      </c>
      <c r="B28" s="241">
        <v>1807</v>
      </c>
      <c r="C28" s="242">
        <v>509</v>
      </c>
      <c r="D28" s="243">
        <v>15776998</v>
      </c>
      <c r="E28" s="242">
        <v>1308</v>
      </c>
      <c r="F28" s="243">
        <v>6390838</v>
      </c>
      <c r="G28" s="242">
        <v>17</v>
      </c>
      <c r="H28" s="244">
        <v>17</v>
      </c>
      <c r="I28" s="244">
        <v>780</v>
      </c>
      <c r="J28" s="244">
        <v>260</v>
      </c>
      <c r="K28" s="244">
        <v>535</v>
      </c>
      <c r="L28" s="244">
        <v>155</v>
      </c>
      <c r="M28" s="244">
        <v>28</v>
      </c>
      <c r="N28" s="244">
        <v>12</v>
      </c>
      <c r="O28" s="244">
        <v>1</v>
      </c>
      <c r="P28" s="244">
        <v>2</v>
      </c>
      <c r="Q28" s="244">
        <v>0</v>
      </c>
      <c r="R28" s="245">
        <v>0</v>
      </c>
      <c r="S28" s="88" t="s">
        <v>295</v>
      </c>
      <c r="AB28" s="2"/>
    </row>
    <row r="29" spans="1:28" ht="11.25" customHeight="1">
      <c r="A29" s="44" t="s">
        <v>296</v>
      </c>
      <c r="B29" s="241">
        <v>562</v>
      </c>
      <c r="C29" s="242">
        <v>166</v>
      </c>
      <c r="D29" s="243">
        <v>2758292</v>
      </c>
      <c r="E29" s="242">
        <v>397</v>
      </c>
      <c r="F29" s="243">
        <v>1293549</v>
      </c>
      <c r="G29" s="242">
        <v>4</v>
      </c>
      <c r="H29" s="244">
        <v>8</v>
      </c>
      <c r="I29" s="244">
        <v>201</v>
      </c>
      <c r="J29" s="244">
        <v>107</v>
      </c>
      <c r="K29" s="244">
        <v>155</v>
      </c>
      <c r="L29" s="244">
        <v>64</v>
      </c>
      <c r="M29" s="244">
        <v>19</v>
      </c>
      <c r="N29" s="244">
        <v>3</v>
      </c>
      <c r="O29" s="244">
        <v>0</v>
      </c>
      <c r="P29" s="244">
        <v>1</v>
      </c>
      <c r="Q29" s="244">
        <v>0</v>
      </c>
      <c r="R29" s="245">
        <v>0</v>
      </c>
      <c r="S29" s="88" t="s">
        <v>297</v>
      </c>
      <c r="AB29" s="2"/>
    </row>
    <row r="30" spans="1:28" ht="11.25" customHeight="1">
      <c r="A30" s="44" t="s">
        <v>298</v>
      </c>
      <c r="B30" s="241">
        <v>542</v>
      </c>
      <c r="C30" s="242">
        <v>155</v>
      </c>
      <c r="D30" s="243">
        <v>1230513</v>
      </c>
      <c r="E30" s="242">
        <v>389</v>
      </c>
      <c r="F30" s="243">
        <v>1225624</v>
      </c>
      <c r="G30" s="242">
        <v>4</v>
      </c>
      <c r="H30" s="244">
        <v>2</v>
      </c>
      <c r="I30" s="244">
        <v>211</v>
      </c>
      <c r="J30" s="244">
        <v>93</v>
      </c>
      <c r="K30" s="244">
        <v>166</v>
      </c>
      <c r="L30" s="244">
        <v>60</v>
      </c>
      <c r="M30" s="244">
        <v>6</v>
      </c>
      <c r="N30" s="244">
        <v>0</v>
      </c>
      <c r="O30" s="244">
        <v>0</v>
      </c>
      <c r="P30" s="244">
        <v>0</v>
      </c>
      <c r="Q30" s="244">
        <v>0</v>
      </c>
      <c r="R30" s="245">
        <v>0</v>
      </c>
      <c r="S30" s="88" t="s">
        <v>299</v>
      </c>
      <c r="AB30" s="2"/>
    </row>
    <row r="31" spans="1:28" ht="11.25" customHeight="1">
      <c r="A31" s="179" t="s">
        <v>300</v>
      </c>
      <c r="B31" s="241">
        <v>873</v>
      </c>
      <c r="C31" s="242">
        <v>282</v>
      </c>
      <c r="D31" s="243">
        <v>3052259</v>
      </c>
      <c r="E31" s="242">
        <v>598</v>
      </c>
      <c r="F31" s="243">
        <v>3680126</v>
      </c>
      <c r="G31" s="242">
        <v>5</v>
      </c>
      <c r="H31" s="244">
        <v>11</v>
      </c>
      <c r="I31" s="244">
        <v>348</v>
      </c>
      <c r="J31" s="244">
        <v>186</v>
      </c>
      <c r="K31" s="244">
        <v>206</v>
      </c>
      <c r="L31" s="244">
        <v>96</v>
      </c>
      <c r="M31" s="244">
        <v>19</v>
      </c>
      <c r="N31" s="244">
        <v>2</v>
      </c>
      <c r="O31" s="244">
        <v>0</v>
      </c>
      <c r="P31" s="244">
        <v>0</v>
      </c>
      <c r="Q31" s="244">
        <v>0</v>
      </c>
      <c r="R31" s="245">
        <v>0</v>
      </c>
      <c r="S31" s="180" t="s">
        <v>301</v>
      </c>
      <c r="AB31" s="2"/>
    </row>
    <row r="32" spans="1:28" s="3" customFormat="1" ht="11.25">
      <c r="A32" s="181" t="s">
        <v>302</v>
      </c>
      <c r="B32" s="294">
        <v>37621</v>
      </c>
      <c r="C32" s="295">
        <v>11570</v>
      </c>
      <c r="D32" s="296">
        <v>362825655</v>
      </c>
      <c r="E32" s="295">
        <v>26323</v>
      </c>
      <c r="F32" s="296">
        <v>138792058</v>
      </c>
      <c r="G32" s="295">
        <v>551</v>
      </c>
      <c r="H32" s="297">
        <v>422</v>
      </c>
      <c r="I32" s="297">
        <v>16679</v>
      </c>
      <c r="J32" s="297">
        <v>5280</v>
      </c>
      <c r="K32" s="297">
        <v>10355</v>
      </c>
      <c r="L32" s="297">
        <v>3351</v>
      </c>
      <c r="M32" s="297">
        <v>676</v>
      </c>
      <c r="N32" s="297">
        <v>250</v>
      </c>
      <c r="O32" s="297">
        <v>19</v>
      </c>
      <c r="P32" s="297">
        <v>31</v>
      </c>
      <c r="Q32" s="297">
        <v>1</v>
      </c>
      <c r="R32" s="298">
        <v>6</v>
      </c>
      <c r="S32" s="182" t="s">
        <v>353</v>
      </c>
      <c r="AB32" s="6"/>
    </row>
    <row r="33" spans="1:28" s="9" customFormat="1" ht="11.25">
      <c r="A33" s="72"/>
      <c r="B33" s="212"/>
      <c r="C33" s="213"/>
      <c r="D33" s="216"/>
      <c r="E33" s="213"/>
      <c r="F33" s="216"/>
      <c r="G33" s="213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6"/>
      <c r="S33" s="183" t="s">
        <v>351</v>
      </c>
      <c r="AB33" s="10"/>
    </row>
    <row r="34" spans="1:28" ht="11.25" customHeight="1">
      <c r="A34" s="44" t="s">
        <v>303</v>
      </c>
      <c r="B34" s="241">
        <v>6344</v>
      </c>
      <c r="C34" s="242">
        <v>1911</v>
      </c>
      <c r="D34" s="243">
        <v>155048347</v>
      </c>
      <c r="E34" s="242">
        <v>4472</v>
      </c>
      <c r="F34" s="243">
        <v>28276263</v>
      </c>
      <c r="G34" s="242">
        <v>103</v>
      </c>
      <c r="H34" s="244">
        <v>70</v>
      </c>
      <c r="I34" s="244">
        <v>2766</v>
      </c>
      <c r="J34" s="244">
        <v>670</v>
      </c>
      <c r="K34" s="244">
        <v>2020</v>
      </c>
      <c r="L34" s="244">
        <v>465</v>
      </c>
      <c r="M34" s="244">
        <v>151</v>
      </c>
      <c r="N34" s="244">
        <v>77</v>
      </c>
      <c r="O34" s="244">
        <v>5</v>
      </c>
      <c r="P34" s="244">
        <v>11</v>
      </c>
      <c r="Q34" s="244">
        <v>2</v>
      </c>
      <c r="R34" s="245">
        <v>4</v>
      </c>
      <c r="S34" s="88" t="s">
        <v>304</v>
      </c>
      <c r="AB34" s="2"/>
    </row>
    <row r="35" spans="1:28" ht="11.25" customHeight="1">
      <c r="A35" s="44" t="s">
        <v>305</v>
      </c>
      <c r="B35" s="241">
        <v>3762</v>
      </c>
      <c r="C35" s="242">
        <v>1152</v>
      </c>
      <c r="D35" s="243">
        <v>50491684</v>
      </c>
      <c r="E35" s="242">
        <v>2644</v>
      </c>
      <c r="F35" s="243">
        <v>11371206</v>
      </c>
      <c r="G35" s="242">
        <v>62</v>
      </c>
      <c r="H35" s="244">
        <v>36</v>
      </c>
      <c r="I35" s="244">
        <v>1659</v>
      </c>
      <c r="J35" s="244">
        <v>440</v>
      </c>
      <c r="K35" s="244">
        <v>1134</v>
      </c>
      <c r="L35" s="244">
        <v>318</v>
      </c>
      <c r="M35" s="244">
        <v>80</v>
      </c>
      <c r="N35" s="244">
        <v>26</v>
      </c>
      <c r="O35" s="244">
        <v>0</v>
      </c>
      <c r="P35" s="244">
        <v>5</v>
      </c>
      <c r="Q35" s="244">
        <v>1</v>
      </c>
      <c r="R35" s="245">
        <v>1</v>
      </c>
      <c r="S35" s="88" t="s">
        <v>306</v>
      </c>
      <c r="AB35" s="2"/>
    </row>
    <row r="36" spans="1:28" ht="11.25" customHeight="1">
      <c r="A36" s="44" t="s">
        <v>307</v>
      </c>
      <c r="B36" s="241">
        <v>8906</v>
      </c>
      <c r="C36" s="242">
        <v>2807</v>
      </c>
      <c r="D36" s="243">
        <v>130494983</v>
      </c>
      <c r="E36" s="242">
        <v>6161</v>
      </c>
      <c r="F36" s="243">
        <v>42761592</v>
      </c>
      <c r="G36" s="242">
        <v>140</v>
      </c>
      <c r="H36" s="244">
        <v>94</v>
      </c>
      <c r="I36" s="244">
        <v>3623</v>
      </c>
      <c r="J36" s="244">
        <v>930</v>
      </c>
      <c r="K36" s="244">
        <v>2966</v>
      </c>
      <c r="L36" s="244">
        <v>826</v>
      </c>
      <c r="M36" s="244">
        <v>231</v>
      </c>
      <c r="N36" s="244">
        <v>73</v>
      </c>
      <c r="O36" s="244">
        <v>3</v>
      </c>
      <c r="P36" s="244">
        <v>17</v>
      </c>
      <c r="Q36" s="244">
        <v>1</v>
      </c>
      <c r="R36" s="245">
        <v>2</v>
      </c>
      <c r="S36" s="88" t="s">
        <v>308</v>
      </c>
      <c r="AB36" s="2"/>
    </row>
    <row r="37" spans="1:28" ht="11.25" customHeight="1">
      <c r="A37" s="44" t="s">
        <v>309</v>
      </c>
      <c r="B37" s="241">
        <v>6104</v>
      </c>
      <c r="C37" s="242">
        <v>1795</v>
      </c>
      <c r="D37" s="243">
        <v>22570060</v>
      </c>
      <c r="E37" s="242">
        <v>4351</v>
      </c>
      <c r="F37" s="243">
        <v>16609958</v>
      </c>
      <c r="G37" s="242">
        <v>90</v>
      </c>
      <c r="H37" s="244">
        <v>64</v>
      </c>
      <c r="I37" s="244">
        <v>3115</v>
      </c>
      <c r="J37" s="244">
        <v>825</v>
      </c>
      <c r="K37" s="244">
        <v>1498</v>
      </c>
      <c r="L37" s="244">
        <v>414</v>
      </c>
      <c r="M37" s="244">
        <v>67</v>
      </c>
      <c r="N37" s="244">
        <v>25</v>
      </c>
      <c r="O37" s="244">
        <v>3</v>
      </c>
      <c r="P37" s="244">
        <v>2</v>
      </c>
      <c r="Q37" s="244">
        <v>0</v>
      </c>
      <c r="R37" s="245">
        <v>1</v>
      </c>
      <c r="S37" s="88" t="s">
        <v>310</v>
      </c>
      <c r="AB37" s="2"/>
    </row>
    <row r="38" spans="1:28" ht="11.25" customHeight="1">
      <c r="A38" s="44" t="s">
        <v>311</v>
      </c>
      <c r="B38" s="241">
        <v>4513</v>
      </c>
      <c r="C38" s="242">
        <v>1372</v>
      </c>
      <c r="D38" s="243">
        <v>32476039</v>
      </c>
      <c r="E38" s="242">
        <v>3176</v>
      </c>
      <c r="F38" s="243">
        <v>15284899</v>
      </c>
      <c r="G38" s="242">
        <v>55</v>
      </c>
      <c r="H38" s="244">
        <v>41</v>
      </c>
      <c r="I38" s="244">
        <v>2086</v>
      </c>
      <c r="J38" s="244">
        <v>619</v>
      </c>
      <c r="K38" s="244">
        <v>1255</v>
      </c>
      <c r="L38" s="244">
        <v>368</v>
      </c>
      <c r="M38" s="244">
        <v>67</v>
      </c>
      <c r="N38" s="244">
        <v>22</v>
      </c>
      <c r="O38" s="244">
        <v>0</v>
      </c>
      <c r="P38" s="244">
        <v>0</v>
      </c>
      <c r="Q38" s="244">
        <v>0</v>
      </c>
      <c r="R38" s="245">
        <v>0</v>
      </c>
      <c r="S38" s="88" t="s">
        <v>312</v>
      </c>
      <c r="AB38" s="2"/>
    </row>
    <row r="39" spans="1:28" ht="11.25" customHeight="1">
      <c r="A39" s="44" t="s">
        <v>313</v>
      </c>
      <c r="B39" s="241">
        <v>677</v>
      </c>
      <c r="C39" s="242">
        <v>208</v>
      </c>
      <c r="D39" s="243">
        <v>3407995</v>
      </c>
      <c r="E39" s="242">
        <v>478</v>
      </c>
      <c r="F39" s="243">
        <v>1769008</v>
      </c>
      <c r="G39" s="242">
        <v>7</v>
      </c>
      <c r="H39" s="244">
        <v>2</v>
      </c>
      <c r="I39" s="244">
        <v>301</v>
      </c>
      <c r="J39" s="244">
        <v>73</v>
      </c>
      <c r="K39" s="244">
        <v>196</v>
      </c>
      <c r="L39" s="244">
        <v>78</v>
      </c>
      <c r="M39" s="244">
        <v>18</v>
      </c>
      <c r="N39" s="244">
        <v>1</v>
      </c>
      <c r="O39" s="244">
        <v>1</v>
      </c>
      <c r="P39" s="244">
        <v>0</v>
      </c>
      <c r="Q39" s="244">
        <v>0</v>
      </c>
      <c r="R39" s="245">
        <v>0</v>
      </c>
      <c r="S39" s="88" t="s">
        <v>314</v>
      </c>
      <c r="AB39" s="2"/>
    </row>
    <row r="40" spans="1:28" ht="11.25" customHeight="1">
      <c r="A40" s="44" t="s">
        <v>315</v>
      </c>
      <c r="B40" s="241">
        <v>1785</v>
      </c>
      <c r="C40" s="242">
        <v>511</v>
      </c>
      <c r="D40" s="243">
        <v>12764314</v>
      </c>
      <c r="E40" s="242">
        <v>1286</v>
      </c>
      <c r="F40" s="243">
        <v>6057624</v>
      </c>
      <c r="G40" s="242">
        <v>17</v>
      </c>
      <c r="H40" s="244">
        <v>19</v>
      </c>
      <c r="I40" s="244">
        <v>857</v>
      </c>
      <c r="J40" s="244">
        <v>260</v>
      </c>
      <c r="K40" s="244">
        <v>449</v>
      </c>
      <c r="L40" s="244">
        <v>134</v>
      </c>
      <c r="M40" s="244">
        <v>30</v>
      </c>
      <c r="N40" s="244">
        <v>12</v>
      </c>
      <c r="O40" s="244">
        <v>2</v>
      </c>
      <c r="P40" s="244">
        <v>4</v>
      </c>
      <c r="Q40" s="244">
        <v>1</v>
      </c>
      <c r="R40" s="245">
        <v>0</v>
      </c>
      <c r="S40" s="88" t="s">
        <v>316</v>
      </c>
      <c r="AB40" s="2"/>
    </row>
    <row r="41" spans="1:28" ht="11.25" customHeight="1">
      <c r="A41" s="44" t="s">
        <v>317</v>
      </c>
      <c r="B41" s="241">
        <v>3478</v>
      </c>
      <c r="C41" s="242">
        <v>1180</v>
      </c>
      <c r="D41" s="243">
        <v>27759820</v>
      </c>
      <c r="E41" s="242">
        <v>2315</v>
      </c>
      <c r="F41" s="243">
        <v>6946732</v>
      </c>
      <c r="G41" s="242">
        <v>35</v>
      </c>
      <c r="H41" s="244">
        <v>30</v>
      </c>
      <c r="I41" s="244">
        <v>1629</v>
      </c>
      <c r="J41" s="244">
        <v>481</v>
      </c>
      <c r="K41" s="244">
        <v>925</v>
      </c>
      <c r="L41" s="244">
        <v>301</v>
      </c>
      <c r="M41" s="244">
        <v>62</v>
      </c>
      <c r="N41" s="244">
        <v>11</v>
      </c>
      <c r="O41" s="244">
        <v>0</v>
      </c>
      <c r="P41" s="244">
        <v>4</v>
      </c>
      <c r="Q41" s="244">
        <v>0</v>
      </c>
      <c r="R41" s="245">
        <v>0</v>
      </c>
      <c r="S41" s="88" t="s">
        <v>318</v>
      </c>
      <c r="AB41" s="2"/>
    </row>
    <row r="42" spans="1:28" ht="11.25" customHeight="1">
      <c r="A42" s="44" t="s">
        <v>319</v>
      </c>
      <c r="B42" s="241">
        <v>8964</v>
      </c>
      <c r="C42" s="242">
        <v>2924</v>
      </c>
      <c r="D42" s="243">
        <v>117828932</v>
      </c>
      <c r="E42" s="242">
        <v>6105</v>
      </c>
      <c r="F42" s="243">
        <v>29679247</v>
      </c>
      <c r="G42" s="242">
        <v>92</v>
      </c>
      <c r="H42" s="244">
        <v>85</v>
      </c>
      <c r="I42" s="244">
        <v>4047</v>
      </c>
      <c r="J42" s="244">
        <v>1127</v>
      </c>
      <c r="K42" s="244">
        <v>2687</v>
      </c>
      <c r="L42" s="244">
        <v>685</v>
      </c>
      <c r="M42" s="244">
        <v>180</v>
      </c>
      <c r="N42" s="244">
        <v>43</v>
      </c>
      <c r="O42" s="244">
        <v>7</v>
      </c>
      <c r="P42" s="244">
        <v>6</v>
      </c>
      <c r="Q42" s="244">
        <v>2</v>
      </c>
      <c r="R42" s="245">
        <v>3</v>
      </c>
      <c r="S42" s="88" t="s">
        <v>320</v>
      </c>
      <c r="AB42" s="2"/>
    </row>
    <row r="43" spans="1:28" ht="11.25" customHeight="1">
      <c r="A43" s="44" t="s">
        <v>321</v>
      </c>
      <c r="B43" s="241">
        <v>2260</v>
      </c>
      <c r="C43" s="242">
        <v>663</v>
      </c>
      <c r="D43" s="243">
        <v>30932049</v>
      </c>
      <c r="E43" s="242">
        <v>1610</v>
      </c>
      <c r="F43" s="243">
        <v>8936529</v>
      </c>
      <c r="G43" s="242">
        <v>20</v>
      </c>
      <c r="H43" s="244">
        <v>20</v>
      </c>
      <c r="I43" s="244">
        <v>963</v>
      </c>
      <c r="J43" s="244">
        <v>266</v>
      </c>
      <c r="K43" s="244">
        <v>762</v>
      </c>
      <c r="L43" s="244">
        <v>184</v>
      </c>
      <c r="M43" s="244">
        <v>31</v>
      </c>
      <c r="N43" s="244">
        <v>7</v>
      </c>
      <c r="O43" s="244">
        <v>0</v>
      </c>
      <c r="P43" s="244">
        <v>5</v>
      </c>
      <c r="Q43" s="244">
        <v>1</v>
      </c>
      <c r="R43" s="245">
        <v>1</v>
      </c>
      <c r="S43" s="88" t="s">
        <v>322</v>
      </c>
      <c r="AB43" s="2"/>
    </row>
    <row r="44" spans="1:28" ht="11.25" customHeight="1">
      <c r="A44" s="44" t="s">
        <v>323</v>
      </c>
      <c r="B44" s="241">
        <v>1062</v>
      </c>
      <c r="C44" s="242">
        <v>301</v>
      </c>
      <c r="D44" s="243">
        <v>3684670</v>
      </c>
      <c r="E44" s="242">
        <v>764</v>
      </c>
      <c r="F44" s="243">
        <v>4013443</v>
      </c>
      <c r="G44" s="242">
        <v>15</v>
      </c>
      <c r="H44" s="244">
        <v>7</v>
      </c>
      <c r="I44" s="244">
        <v>475</v>
      </c>
      <c r="J44" s="244">
        <v>208</v>
      </c>
      <c r="K44" s="244">
        <v>210</v>
      </c>
      <c r="L44" s="244">
        <v>126</v>
      </c>
      <c r="M44" s="244">
        <v>17</v>
      </c>
      <c r="N44" s="244">
        <v>4</v>
      </c>
      <c r="O44" s="244">
        <v>0</v>
      </c>
      <c r="P44" s="244">
        <v>0</v>
      </c>
      <c r="Q44" s="244">
        <v>0</v>
      </c>
      <c r="R44" s="245">
        <v>0</v>
      </c>
      <c r="S44" s="88" t="s">
        <v>324</v>
      </c>
      <c r="AB44" s="2"/>
    </row>
    <row r="45" spans="1:28" ht="11.25" customHeight="1">
      <c r="A45" s="43" t="s">
        <v>325</v>
      </c>
      <c r="B45" s="241">
        <v>673</v>
      </c>
      <c r="C45" s="242">
        <v>197</v>
      </c>
      <c r="D45" s="243">
        <v>3380750</v>
      </c>
      <c r="E45" s="242">
        <v>480</v>
      </c>
      <c r="F45" s="243">
        <v>2348162</v>
      </c>
      <c r="G45" s="242">
        <v>7</v>
      </c>
      <c r="H45" s="244">
        <v>4</v>
      </c>
      <c r="I45" s="244">
        <v>282</v>
      </c>
      <c r="J45" s="244">
        <v>125</v>
      </c>
      <c r="K45" s="244">
        <v>163</v>
      </c>
      <c r="L45" s="244">
        <v>73</v>
      </c>
      <c r="M45" s="244">
        <v>15</v>
      </c>
      <c r="N45" s="244">
        <v>4</v>
      </c>
      <c r="O45" s="244">
        <v>0</v>
      </c>
      <c r="P45" s="244">
        <v>0</v>
      </c>
      <c r="Q45" s="244">
        <v>0</v>
      </c>
      <c r="R45" s="245">
        <v>0</v>
      </c>
      <c r="S45" s="89" t="s">
        <v>326</v>
      </c>
      <c r="AB45" s="2"/>
    </row>
    <row r="46" spans="1:28" ht="11.25" customHeight="1">
      <c r="A46" s="43" t="s">
        <v>327</v>
      </c>
      <c r="B46" s="241">
        <v>2656</v>
      </c>
      <c r="C46" s="242">
        <v>830</v>
      </c>
      <c r="D46" s="243">
        <v>41107773</v>
      </c>
      <c r="E46" s="242">
        <v>1839</v>
      </c>
      <c r="F46" s="243">
        <v>7159530</v>
      </c>
      <c r="G46" s="242">
        <v>49</v>
      </c>
      <c r="H46" s="244">
        <v>31</v>
      </c>
      <c r="I46" s="244">
        <v>1294</v>
      </c>
      <c r="J46" s="244">
        <v>327</v>
      </c>
      <c r="K46" s="244">
        <v>654</v>
      </c>
      <c r="L46" s="244">
        <v>237</v>
      </c>
      <c r="M46" s="244">
        <v>43</v>
      </c>
      <c r="N46" s="244">
        <v>18</v>
      </c>
      <c r="O46" s="244">
        <v>0</v>
      </c>
      <c r="P46" s="244">
        <v>3</v>
      </c>
      <c r="Q46" s="244">
        <v>0</v>
      </c>
      <c r="R46" s="245">
        <v>0</v>
      </c>
      <c r="S46" s="89" t="s">
        <v>328</v>
      </c>
      <c r="AB46" s="2"/>
    </row>
    <row r="47" spans="1:28" ht="11.25" customHeight="1">
      <c r="A47" s="43" t="s">
        <v>329</v>
      </c>
      <c r="B47" s="241">
        <v>4345</v>
      </c>
      <c r="C47" s="242">
        <v>1192</v>
      </c>
      <c r="D47" s="243">
        <v>21715829</v>
      </c>
      <c r="E47" s="242">
        <v>3188</v>
      </c>
      <c r="F47" s="243">
        <v>20767858</v>
      </c>
      <c r="G47" s="242">
        <v>81</v>
      </c>
      <c r="H47" s="244">
        <v>56</v>
      </c>
      <c r="I47" s="244">
        <v>2148</v>
      </c>
      <c r="J47" s="244">
        <v>580</v>
      </c>
      <c r="K47" s="244">
        <v>1097</v>
      </c>
      <c r="L47" s="244">
        <v>290</v>
      </c>
      <c r="M47" s="244">
        <v>70</v>
      </c>
      <c r="N47" s="244">
        <v>17</v>
      </c>
      <c r="O47" s="244">
        <v>2</v>
      </c>
      <c r="P47" s="244">
        <v>2</v>
      </c>
      <c r="Q47" s="244">
        <v>1</v>
      </c>
      <c r="R47" s="245">
        <v>1</v>
      </c>
      <c r="S47" s="89" t="s">
        <v>330</v>
      </c>
      <c r="AB47" s="2"/>
    </row>
    <row r="48" spans="1:28" ht="11.25" customHeight="1">
      <c r="A48" s="43" t="s">
        <v>331</v>
      </c>
      <c r="B48" s="241">
        <v>3230</v>
      </c>
      <c r="C48" s="242">
        <v>1023</v>
      </c>
      <c r="D48" s="243">
        <v>119965800</v>
      </c>
      <c r="E48" s="242">
        <v>2226</v>
      </c>
      <c r="F48" s="243">
        <v>5718721</v>
      </c>
      <c r="G48" s="242">
        <v>53</v>
      </c>
      <c r="H48" s="244">
        <v>26</v>
      </c>
      <c r="I48" s="244">
        <v>1622</v>
      </c>
      <c r="J48" s="244">
        <v>428</v>
      </c>
      <c r="K48" s="244">
        <v>822</v>
      </c>
      <c r="L48" s="244">
        <v>206</v>
      </c>
      <c r="M48" s="244">
        <v>54</v>
      </c>
      <c r="N48" s="244">
        <v>14</v>
      </c>
      <c r="O48" s="244">
        <v>0</v>
      </c>
      <c r="P48" s="244">
        <v>4</v>
      </c>
      <c r="Q48" s="244">
        <v>0</v>
      </c>
      <c r="R48" s="245">
        <v>1</v>
      </c>
      <c r="S48" s="89" t="s">
        <v>332</v>
      </c>
      <c r="AB48" s="2"/>
    </row>
    <row r="49" spans="1:28" ht="11.25" customHeight="1">
      <c r="A49" s="184" t="s">
        <v>333</v>
      </c>
      <c r="B49" s="241">
        <v>592</v>
      </c>
      <c r="C49" s="242">
        <v>160</v>
      </c>
      <c r="D49" s="243">
        <v>1551894</v>
      </c>
      <c r="E49" s="242">
        <v>433</v>
      </c>
      <c r="F49" s="243">
        <v>1791050</v>
      </c>
      <c r="G49" s="242">
        <v>7</v>
      </c>
      <c r="H49" s="244">
        <v>5</v>
      </c>
      <c r="I49" s="244">
        <v>270</v>
      </c>
      <c r="J49" s="244">
        <v>102</v>
      </c>
      <c r="K49" s="244">
        <v>130</v>
      </c>
      <c r="L49" s="244">
        <v>67</v>
      </c>
      <c r="M49" s="244">
        <v>9</v>
      </c>
      <c r="N49" s="244">
        <v>2</v>
      </c>
      <c r="O49" s="244">
        <v>0</v>
      </c>
      <c r="P49" s="244">
        <v>0</v>
      </c>
      <c r="Q49" s="244">
        <v>0</v>
      </c>
      <c r="R49" s="245">
        <v>0</v>
      </c>
      <c r="S49" s="185" t="s">
        <v>334</v>
      </c>
      <c r="AB49" s="2"/>
    </row>
    <row r="50" spans="1:28" s="3" customFormat="1" ht="11.25">
      <c r="A50" s="181" t="s">
        <v>335</v>
      </c>
      <c r="B50" s="294">
        <v>59351</v>
      </c>
      <c r="C50" s="295">
        <v>18226</v>
      </c>
      <c r="D50" s="296">
        <v>775180941</v>
      </c>
      <c r="E50" s="295">
        <v>41528</v>
      </c>
      <c r="F50" s="296">
        <v>209491823</v>
      </c>
      <c r="G50" s="295">
        <v>833</v>
      </c>
      <c r="H50" s="297">
        <v>590</v>
      </c>
      <c r="I50" s="297">
        <v>27137</v>
      </c>
      <c r="J50" s="297">
        <v>7461</v>
      </c>
      <c r="K50" s="297">
        <v>16968</v>
      </c>
      <c r="L50" s="297">
        <v>4772</v>
      </c>
      <c r="M50" s="297">
        <v>1125</v>
      </c>
      <c r="N50" s="297">
        <v>356</v>
      </c>
      <c r="O50" s="297">
        <v>23</v>
      </c>
      <c r="P50" s="297">
        <v>63</v>
      </c>
      <c r="Q50" s="297">
        <v>9</v>
      </c>
      <c r="R50" s="298">
        <v>14</v>
      </c>
      <c r="S50" s="182" t="s">
        <v>354</v>
      </c>
      <c r="AB50" s="6"/>
    </row>
    <row r="51" spans="1:28" s="9" customFormat="1" ht="11.25">
      <c r="A51" s="72"/>
      <c r="B51" s="212"/>
      <c r="C51" s="213"/>
      <c r="D51" s="216"/>
      <c r="E51" s="213"/>
      <c r="F51" s="216"/>
      <c r="G51" s="213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6"/>
      <c r="S51" s="183" t="s">
        <v>351</v>
      </c>
      <c r="AB51" s="10"/>
    </row>
    <row r="52" spans="1:28" ht="11.25" customHeight="1">
      <c r="A52" s="44" t="s">
        <v>336</v>
      </c>
      <c r="B52" s="241">
        <v>5158</v>
      </c>
      <c r="C52" s="242">
        <v>1659</v>
      </c>
      <c r="D52" s="243">
        <v>68479946</v>
      </c>
      <c r="E52" s="242">
        <v>3528</v>
      </c>
      <c r="F52" s="243">
        <v>19825745</v>
      </c>
      <c r="G52" s="242">
        <v>56</v>
      </c>
      <c r="H52" s="244">
        <v>63</v>
      </c>
      <c r="I52" s="244">
        <v>2315</v>
      </c>
      <c r="J52" s="244">
        <v>821</v>
      </c>
      <c r="K52" s="244">
        <v>1284</v>
      </c>
      <c r="L52" s="244">
        <v>449</v>
      </c>
      <c r="M52" s="244">
        <v>118</v>
      </c>
      <c r="N52" s="244">
        <v>42</v>
      </c>
      <c r="O52" s="244">
        <v>2</v>
      </c>
      <c r="P52" s="244">
        <v>4</v>
      </c>
      <c r="Q52" s="244">
        <v>2</v>
      </c>
      <c r="R52" s="245">
        <v>2</v>
      </c>
      <c r="S52" s="88" t="s">
        <v>355</v>
      </c>
      <c r="AB52" s="2"/>
    </row>
    <row r="53" spans="1:28" ht="11.25" customHeight="1">
      <c r="A53" s="44" t="s">
        <v>337</v>
      </c>
      <c r="B53" s="241">
        <v>2893</v>
      </c>
      <c r="C53" s="242">
        <v>974</v>
      </c>
      <c r="D53" s="243">
        <v>42940251</v>
      </c>
      <c r="E53" s="242">
        <v>1933</v>
      </c>
      <c r="F53" s="243">
        <v>9913728</v>
      </c>
      <c r="G53" s="242">
        <v>43</v>
      </c>
      <c r="H53" s="244">
        <v>29</v>
      </c>
      <c r="I53" s="244">
        <v>1298</v>
      </c>
      <c r="J53" s="244">
        <v>466</v>
      </c>
      <c r="K53" s="244">
        <v>712</v>
      </c>
      <c r="L53" s="244">
        <v>250</v>
      </c>
      <c r="M53" s="244">
        <v>61</v>
      </c>
      <c r="N53" s="244">
        <v>20</v>
      </c>
      <c r="O53" s="244">
        <v>4</v>
      </c>
      <c r="P53" s="244">
        <v>7</v>
      </c>
      <c r="Q53" s="244">
        <v>1</v>
      </c>
      <c r="R53" s="245">
        <v>2</v>
      </c>
      <c r="S53" s="88" t="s">
        <v>356</v>
      </c>
      <c r="AB53" s="2"/>
    </row>
    <row r="54" spans="1:28" ht="11.25" customHeight="1">
      <c r="A54" s="44" t="s">
        <v>338</v>
      </c>
      <c r="B54" s="241">
        <v>2794</v>
      </c>
      <c r="C54" s="242">
        <v>849</v>
      </c>
      <c r="D54" s="243">
        <v>72203286</v>
      </c>
      <c r="E54" s="242">
        <v>1970</v>
      </c>
      <c r="F54" s="243">
        <v>13690044</v>
      </c>
      <c r="G54" s="242">
        <v>53</v>
      </c>
      <c r="H54" s="244">
        <v>40</v>
      </c>
      <c r="I54" s="244">
        <v>1303</v>
      </c>
      <c r="J54" s="244">
        <v>446</v>
      </c>
      <c r="K54" s="244">
        <v>623</v>
      </c>
      <c r="L54" s="244">
        <v>248</v>
      </c>
      <c r="M54" s="244">
        <v>59</v>
      </c>
      <c r="N54" s="244">
        <v>18</v>
      </c>
      <c r="O54" s="244">
        <v>1</v>
      </c>
      <c r="P54" s="244">
        <v>2</v>
      </c>
      <c r="Q54" s="244">
        <v>0</v>
      </c>
      <c r="R54" s="245">
        <v>1</v>
      </c>
      <c r="S54" s="88" t="s">
        <v>357</v>
      </c>
      <c r="AB54" s="2"/>
    </row>
    <row r="55" spans="1:28" ht="11.25" customHeight="1">
      <c r="A55" s="44" t="s">
        <v>339</v>
      </c>
      <c r="B55" s="241">
        <v>921</v>
      </c>
      <c r="C55" s="242">
        <v>217</v>
      </c>
      <c r="D55" s="243">
        <v>2411958</v>
      </c>
      <c r="E55" s="242">
        <v>711</v>
      </c>
      <c r="F55" s="243">
        <v>2588176</v>
      </c>
      <c r="G55" s="242">
        <v>16</v>
      </c>
      <c r="H55" s="244">
        <v>7</v>
      </c>
      <c r="I55" s="244">
        <v>434</v>
      </c>
      <c r="J55" s="244">
        <v>190</v>
      </c>
      <c r="K55" s="244">
        <v>162</v>
      </c>
      <c r="L55" s="244">
        <v>81</v>
      </c>
      <c r="M55" s="244">
        <v>25</v>
      </c>
      <c r="N55" s="244">
        <v>6</v>
      </c>
      <c r="O55" s="244">
        <v>0</v>
      </c>
      <c r="P55" s="244">
        <v>0</v>
      </c>
      <c r="Q55" s="244">
        <v>0</v>
      </c>
      <c r="R55" s="245">
        <v>0</v>
      </c>
      <c r="S55" s="88" t="s">
        <v>358</v>
      </c>
      <c r="AB55" s="2"/>
    </row>
    <row r="56" spans="1:28" ht="11.25" customHeight="1">
      <c r="A56" s="43" t="s">
        <v>340</v>
      </c>
      <c r="B56" s="241">
        <v>3533</v>
      </c>
      <c r="C56" s="242">
        <v>1387</v>
      </c>
      <c r="D56" s="243">
        <v>79718525</v>
      </c>
      <c r="E56" s="242">
        <v>2163</v>
      </c>
      <c r="F56" s="243">
        <v>10827806</v>
      </c>
      <c r="G56" s="242">
        <v>42</v>
      </c>
      <c r="H56" s="244">
        <v>18</v>
      </c>
      <c r="I56" s="244">
        <v>1568</v>
      </c>
      <c r="J56" s="244">
        <v>437</v>
      </c>
      <c r="K56" s="244">
        <v>1026</v>
      </c>
      <c r="L56" s="244">
        <v>313</v>
      </c>
      <c r="M56" s="244">
        <v>87</v>
      </c>
      <c r="N56" s="244">
        <v>28</v>
      </c>
      <c r="O56" s="244">
        <v>7</v>
      </c>
      <c r="P56" s="244">
        <v>4</v>
      </c>
      <c r="Q56" s="244">
        <v>0</v>
      </c>
      <c r="R56" s="245">
        <v>3</v>
      </c>
      <c r="S56" s="89" t="s">
        <v>359</v>
      </c>
      <c r="AB56" s="2"/>
    </row>
    <row r="57" spans="1:28" ht="11.25" customHeight="1">
      <c r="A57" s="43" t="s">
        <v>341</v>
      </c>
      <c r="B57" s="241">
        <v>1434</v>
      </c>
      <c r="C57" s="242">
        <v>501</v>
      </c>
      <c r="D57" s="243">
        <v>11758343</v>
      </c>
      <c r="E57" s="242">
        <v>944</v>
      </c>
      <c r="F57" s="243">
        <v>6513871</v>
      </c>
      <c r="G57" s="242">
        <v>15</v>
      </c>
      <c r="H57" s="244">
        <v>15</v>
      </c>
      <c r="I57" s="244">
        <v>584</v>
      </c>
      <c r="J57" s="244">
        <v>241</v>
      </c>
      <c r="K57" s="244">
        <v>415</v>
      </c>
      <c r="L57" s="244">
        <v>126</v>
      </c>
      <c r="M57" s="244">
        <v>26</v>
      </c>
      <c r="N57" s="244">
        <v>10</v>
      </c>
      <c r="O57" s="244">
        <v>0</v>
      </c>
      <c r="P57" s="244">
        <v>2</v>
      </c>
      <c r="Q57" s="244">
        <v>0</v>
      </c>
      <c r="R57" s="245">
        <v>0</v>
      </c>
      <c r="S57" s="89" t="s">
        <v>360</v>
      </c>
      <c r="AB57" s="2"/>
    </row>
    <row r="58" spans="1:28" ht="11.25" customHeight="1">
      <c r="A58" s="43" t="s">
        <v>342</v>
      </c>
      <c r="B58" s="241">
        <v>2299</v>
      </c>
      <c r="C58" s="242">
        <v>767</v>
      </c>
      <c r="D58" s="243">
        <v>12293845</v>
      </c>
      <c r="E58" s="242">
        <v>1544</v>
      </c>
      <c r="F58" s="243">
        <v>6917428</v>
      </c>
      <c r="G58" s="242">
        <v>23</v>
      </c>
      <c r="H58" s="244">
        <v>22</v>
      </c>
      <c r="I58" s="244">
        <v>1007</v>
      </c>
      <c r="J58" s="244">
        <v>357</v>
      </c>
      <c r="K58" s="244">
        <v>645</v>
      </c>
      <c r="L58" s="244">
        <v>196</v>
      </c>
      <c r="M58" s="244">
        <v>34</v>
      </c>
      <c r="N58" s="244">
        <v>13</v>
      </c>
      <c r="O58" s="244">
        <v>2</v>
      </c>
      <c r="P58" s="244">
        <v>0</v>
      </c>
      <c r="Q58" s="244">
        <v>0</v>
      </c>
      <c r="R58" s="245">
        <v>0</v>
      </c>
      <c r="S58" s="89" t="s">
        <v>361</v>
      </c>
      <c r="AB58" s="2"/>
    </row>
    <row r="59" spans="1:28" ht="11.25" customHeight="1">
      <c r="A59" s="43" t="s">
        <v>343</v>
      </c>
      <c r="B59" s="241">
        <v>1095</v>
      </c>
      <c r="C59" s="242">
        <v>361</v>
      </c>
      <c r="D59" s="243">
        <v>7518975</v>
      </c>
      <c r="E59" s="242">
        <v>745</v>
      </c>
      <c r="F59" s="243">
        <v>4817475</v>
      </c>
      <c r="G59" s="242">
        <v>15</v>
      </c>
      <c r="H59" s="244">
        <v>8</v>
      </c>
      <c r="I59" s="244">
        <v>481</v>
      </c>
      <c r="J59" s="244">
        <v>155</v>
      </c>
      <c r="K59" s="244">
        <v>306</v>
      </c>
      <c r="L59" s="244">
        <v>114</v>
      </c>
      <c r="M59" s="244">
        <v>13</v>
      </c>
      <c r="N59" s="244">
        <v>2</v>
      </c>
      <c r="O59" s="244">
        <v>1</v>
      </c>
      <c r="P59" s="244">
        <v>0</v>
      </c>
      <c r="Q59" s="244">
        <v>0</v>
      </c>
      <c r="R59" s="245">
        <v>0</v>
      </c>
      <c r="S59" s="89" t="s">
        <v>362</v>
      </c>
      <c r="AB59" s="2"/>
    </row>
    <row r="60" spans="1:28" ht="11.25" customHeight="1">
      <c r="A60" s="43" t="s">
        <v>344</v>
      </c>
      <c r="B60" s="241">
        <v>525</v>
      </c>
      <c r="C60" s="242">
        <v>126</v>
      </c>
      <c r="D60" s="243">
        <v>1307403</v>
      </c>
      <c r="E60" s="242">
        <v>401</v>
      </c>
      <c r="F60" s="243">
        <v>1884620</v>
      </c>
      <c r="G60" s="242">
        <v>7</v>
      </c>
      <c r="H60" s="244">
        <v>5</v>
      </c>
      <c r="I60" s="244">
        <v>219</v>
      </c>
      <c r="J60" s="244">
        <v>129</v>
      </c>
      <c r="K60" s="244">
        <v>106</v>
      </c>
      <c r="L60" s="244">
        <v>49</v>
      </c>
      <c r="M60" s="244">
        <v>9</v>
      </c>
      <c r="N60" s="244">
        <v>1</v>
      </c>
      <c r="O60" s="244">
        <v>0</v>
      </c>
      <c r="P60" s="244">
        <v>0</v>
      </c>
      <c r="Q60" s="244">
        <v>0</v>
      </c>
      <c r="R60" s="245">
        <v>0</v>
      </c>
      <c r="S60" s="89" t="s">
        <v>363</v>
      </c>
      <c r="AB60" s="2"/>
    </row>
    <row r="61" spans="1:28" ht="11.25" customHeight="1">
      <c r="A61" s="43" t="s">
        <v>345</v>
      </c>
      <c r="B61" s="241">
        <v>840</v>
      </c>
      <c r="C61" s="242">
        <v>242</v>
      </c>
      <c r="D61" s="243">
        <v>2707179</v>
      </c>
      <c r="E61" s="242">
        <v>599</v>
      </c>
      <c r="F61" s="243">
        <v>2203901</v>
      </c>
      <c r="G61" s="242">
        <v>7</v>
      </c>
      <c r="H61" s="244">
        <v>4</v>
      </c>
      <c r="I61" s="244">
        <v>328</v>
      </c>
      <c r="J61" s="244">
        <v>163</v>
      </c>
      <c r="K61" s="244">
        <v>233</v>
      </c>
      <c r="L61" s="244">
        <v>86</v>
      </c>
      <c r="M61" s="244">
        <v>11</v>
      </c>
      <c r="N61" s="244">
        <v>6</v>
      </c>
      <c r="O61" s="244">
        <v>2</v>
      </c>
      <c r="P61" s="244">
        <v>0</v>
      </c>
      <c r="Q61" s="244">
        <v>0</v>
      </c>
      <c r="R61" s="245">
        <v>0</v>
      </c>
      <c r="S61" s="89" t="s">
        <v>364</v>
      </c>
      <c r="AB61" s="2"/>
    </row>
    <row r="62" spans="1:28" ht="11.25" customHeight="1">
      <c r="A62" s="184" t="s">
        <v>346</v>
      </c>
      <c r="B62" s="241">
        <v>1169</v>
      </c>
      <c r="C62" s="242">
        <v>369</v>
      </c>
      <c r="D62" s="243">
        <v>8377363</v>
      </c>
      <c r="E62" s="242">
        <v>810</v>
      </c>
      <c r="F62" s="243">
        <v>5592759</v>
      </c>
      <c r="G62" s="242">
        <v>20</v>
      </c>
      <c r="H62" s="244">
        <v>11</v>
      </c>
      <c r="I62" s="244">
        <v>510</v>
      </c>
      <c r="J62" s="244">
        <v>225</v>
      </c>
      <c r="K62" s="244">
        <v>254</v>
      </c>
      <c r="L62" s="244">
        <v>119</v>
      </c>
      <c r="M62" s="244">
        <v>16</v>
      </c>
      <c r="N62" s="244">
        <v>13</v>
      </c>
      <c r="O62" s="244">
        <v>0</v>
      </c>
      <c r="P62" s="244">
        <v>1</v>
      </c>
      <c r="Q62" s="244">
        <v>0</v>
      </c>
      <c r="R62" s="245">
        <v>0</v>
      </c>
      <c r="S62" s="185" t="s">
        <v>365</v>
      </c>
      <c r="AB62" s="2"/>
    </row>
    <row r="63" spans="1:28" s="3" customFormat="1" ht="11.25">
      <c r="A63" s="181" t="s">
        <v>347</v>
      </c>
      <c r="B63" s="294">
        <v>22661</v>
      </c>
      <c r="C63" s="295">
        <v>7452</v>
      </c>
      <c r="D63" s="296">
        <v>309717074</v>
      </c>
      <c r="E63" s="295">
        <v>15348</v>
      </c>
      <c r="F63" s="296">
        <v>84775551</v>
      </c>
      <c r="G63" s="295">
        <v>297</v>
      </c>
      <c r="H63" s="297">
        <v>222</v>
      </c>
      <c r="I63" s="297">
        <v>10047</v>
      </c>
      <c r="J63" s="297">
        <v>3630</v>
      </c>
      <c r="K63" s="297">
        <v>5766</v>
      </c>
      <c r="L63" s="297">
        <v>2031</v>
      </c>
      <c r="M63" s="297">
        <v>459</v>
      </c>
      <c r="N63" s="297">
        <v>159</v>
      </c>
      <c r="O63" s="297">
        <v>19</v>
      </c>
      <c r="P63" s="297">
        <v>20</v>
      </c>
      <c r="Q63" s="297">
        <v>3</v>
      </c>
      <c r="R63" s="298">
        <v>8</v>
      </c>
      <c r="S63" s="182" t="s">
        <v>366</v>
      </c>
      <c r="AB63" s="6"/>
    </row>
    <row r="64" spans="1:28" s="9" customFormat="1" ht="12" thickBot="1">
      <c r="A64" s="11"/>
      <c r="B64" s="256"/>
      <c r="C64" s="299"/>
      <c r="D64" s="300"/>
      <c r="E64" s="257"/>
      <c r="F64" s="300"/>
      <c r="G64" s="257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8"/>
      <c r="S64" s="12"/>
      <c r="AB64" s="10"/>
    </row>
    <row r="65" spans="1:28" s="3" customFormat="1" ht="12.75" thickBot="1" thickTop="1">
      <c r="A65" s="186" t="s">
        <v>348</v>
      </c>
      <c r="B65" s="206">
        <v>140896</v>
      </c>
      <c r="C65" s="260">
        <v>43577</v>
      </c>
      <c r="D65" s="261">
        <v>1564406854</v>
      </c>
      <c r="E65" s="260">
        <v>98311</v>
      </c>
      <c r="F65" s="301">
        <v>514214247</v>
      </c>
      <c r="G65" s="260">
        <v>2010</v>
      </c>
      <c r="H65" s="262">
        <v>1437</v>
      </c>
      <c r="I65" s="262">
        <v>63176</v>
      </c>
      <c r="J65" s="262">
        <v>20763</v>
      </c>
      <c r="K65" s="262">
        <v>37198</v>
      </c>
      <c r="L65" s="262">
        <v>12393</v>
      </c>
      <c r="M65" s="262">
        <v>2733</v>
      </c>
      <c r="N65" s="262">
        <v>952</v>
      </c>
      <c r="O65" s="262">
        <v>66</v>
      </c>
      <c r="P65" s="262">
        <v>122</v>
      </c>
      <c r="Q65" s="262">
        <v>16</v>
      </c>
      <c r="R65" s="263">
        <v>30</v>
      </c>
      <c r="S65" s="187" t="s">
        <v>252</v>
      </c>
      <c r="AB65" s="6"/>
    </row>
    <row r="66" spans="1:28" ht="11.25">
      <c r="A66" s="7" t="s">
        <v>349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AB66" s="2"/>
    </row>
    <row r="67" spans="2:28" ht="11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AB67" s="2"/>
    </row>
    <row r="68" spans="2:28" ht="11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AB68" s="2"/>
    </row>
    <row r="69" spans="2:28" ht="11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AB69" s="2"/>
    </row>
    <row r="70" spans="2:28" ht="11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AB70" s="2"/>
    </row>
    <row r="71" spans="2:28" ht="11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AB71" s="2"/>
    </row>
    <row r="72" spans="2:28" ht="11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AB72" s="2"/>
    </row>
    <row r="73" spans="2:28" ht="11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AB73" s="2"/>
    </row>
    <row r="74" spans="19:28" ht="11.25">
      <c r="S74" s="1"/>
      <c r="AB74" s="2"/>
    </row>
    <row r="75" spans="19:26" ht="11.25">
      <c r="S75" s="1"/>
      <c r="Z75" s="2"/>
    </row>
    <row r="76" spans="19:25" ht="11.25">
      <c r="S76" s="1"/>
      <c r="Y76" s="2"/>
    </row>
    <row r="77" spans="19:23" ht="11.25">
      <c r="S77" s="1"/>
      <c r="W77" s="2"/>
    </row>
    <row r="78" spans="19:21" ht="11.25">
      <c r="S78" s="1"/>
      <c r="U78" s="2"/>
    </row>
    <row r="79" spans="19:21" ht="11.25">
      <c r="S79" s="1"/>
      <c r="U79" s="2"/>
    </row>
    <row r="80" spans="19:21" ht="11.25">
      <c r="S80" s="1"/>
      <c r="U80" s="2"/>
    </row>
    <row r="81" spans="19:20" ht="11.25">
      <c r="S81" s="1"/>
      <c r="T81" s="2"/>
    </row>
    <row r="82" spans="19:20" ht="11.25">
      <c r="S82" s="1"/>
      <c r="T82" s="2"/>
    </row>
    <row r="83" spans="19:20" ht="11.25">
      <c r="S83" s="1"/>
      <c r="T83" s="2"/>
    </row>
    <row r="84" ht="11.25">
      <c r="S84" s="1"/>
    </row>
    <row r="85" ht="11.25">
      <c r="S85" s="1"/>
    </row>
    <row r="86" ht="11.25">
      <c r="S86" s="1"/>
    </row>
    <row r="87" ht="11.25">
      <c r="S87" s="1"/>
    </row>
    <row r="88" ht="11.25">
      <c r="S88" s="1"/>
    </row>
    <row r="89" ht="11.25">
      <c r="S89" s="1"/>
    </row>
    <row r="90" ht="11.25">
      <c r="S90" s="1"/>
    </row>
    <row r="91" ht="11.25">
      <c r="S91" s="1"/>
    </row>
    <row r="92" ht="11.25">
      <c r="S92" s="1"/>
    </row>
    <row r="93" ht="11.25">
      <c r="S93" s="1"/>
    </row>
    <row r="94" ht="11.25">
      <c r="S94" s="1"/>
    </row>
    <row r="95" ht="11.25">
      <c r="S95" s="1"/>
    </row>
    <row r="96" ht="11.25">
      <c r="S96" s="1"/>
    </row>
    <row r="97" ht="11.25">
      <c r="S97" s="1"/>
    </row>
    <row r="98" ht="11.25">
      <c r="S98" s="1"/>
    </row>
    <row r="99" ht="11.25">
      <c r="S99" s="1"/>
    </row>
    <row r="100" ht="11.25">
      <c r="S100" s="1"/>
    </row>
    <row r="101" ht="11.25">
      <c r="S101" s="1"/>
    </row>
    <row r="102" ht="11.25">
      <c r="S102" s="1"/>
    </row>
    <row r="103" ht="11.25">
      <c r="S103" s="1"/>
    </row>
    <row r="104" ht="11.25">
      <c r="S104" s="1"/>
    </row>
    <row r="105" ht="11.25">
      <c r="S105" s="1"/>
    </row>
    <row r="106" ht="11.25">
      <c r="S106" s="1"/>
    </row>
    <row r="107" ht="11.25">
      <c r="S107" s="1"/>
    </row>
    <row r="108" ht="11.25">
      <c r="S108" s="1"/>
    </row>
    <row r="109" ht="11.25">
      <c r="S109" s="1"/>
    </row>
    <row r="110" ht="11.25">
      <c r="S110" s="1"/>
    </row>
    <row r="111" ht="11.25">
      <c r="S111" s="1"/>
    </row>
    <row r="112" ht="11.25">
      <c r="S112" s="1"/>
    </row>
    <row r="113" ht="11.25">
      <c r="S113" s="1"/>
    </row>
    <row r="114" ht="11.25">
      <c r="S114" s="1"/>
    </row>
    <row r="115" ht="11.25">
      <c r="S115" s="1"/>
    </row>
    <row r="116" ht="11.25">
      <c r="S116" s="1"/>
    </row>
    <row r="117" ht="11.25">
      <c r="S117" s="1"/>
    </row>
    <row r="118" ht="11.25">
      <c r="S118" s="1"/>
    </row>
    <row r="119" ht="11.25">
      <c r="S119" s="1"/>
    </row>
    <row r="120" ht="11.25">
      <c r="S120" s="1"/>
    </row>
    <row r="121" ht="11.25">
      <c r="S121" s="1"/>
    </row>
    <row r="122" ht="11.25">
      <c r="S122" s="1"/>
    </row>
    <row r="123" ht="11.25">
      <c r="S123" s="1"/>
    </row>
    <row r="124" ht="11.25">
      <c r="S124" s="1"/>
    </row>
    <row r="125" ht="11.25">
      <c r="S125" s="1"/>
    </row>
    <row r="126" ht="11.25">
      <c r="S126" s="1"/>
    </row>
    <row r="127" ht="11.25">
      <c r="S127" s="1"/>
    </row>
    <row r="128" ht="11.25">
      <c r="S128" s="1"/>
    </row>
    <row r="129" ht="11.25">
      <c r="S129" s="1"/>
    </row>
    <row r="130" ht="11.25">
      <c r="S130" s="1"/>
    </row>
    <row r="131" ht="11.25">
      <c r="S131" s="1"/>
    </row>
    <row r="132" ht="11.25">
      <c r="S132" s="1"/>
    </row>
    <row r="133" ht="11.25">
      <c r="S133" s="1"/>
    </row>
    <row r="134" ht="11.25">
      <c r="S134" s="1"/>
    </row>
    <row r="135" ht="11.25">
      <c r="S135" s="1"/>
    </row>
    <row r="136" ht="11.25">
      <c r="S136" s="1"/>
    </row>
    <row r="137" ht="11.25">
      <c r="S137" s="1"/>
    </row>
    <row r="138" ht="11.25">
      <c r="S138" s="1"/>
    </row>
    <row r="139" ht="11.25">
      <c r="S139" s="1"/>
    </row>
    <row r="140" ht="11.25">
      <c r="S140" s="1"/>
    </row>
    <row r="141" ht="11.25">
      <c r="S141" s="1"/>
    </row>
    <row r="142" ht="11.25">
      <c r="S142" s="1"/>
    </row>
    <row r="143" ht="11.25">
      <c r="S143" s="1"/>
    </row>
    <row r="144" ht="11.25">
      <c r="S144" s="1"/>
    </row>
    <row r="145" ht="11.25">
      <c r="S145" s="1"/>
    </row>
    <row r="146" ht="11.25">
      <c r="S146" s="1"/>
    </row>
    <row r="147" ht="11.25">
      <c r="S147" s="1"/>
    </row>
    <row r="148" ht="11.25">
      <c r="S148" s="1"/>
    </row>
    <row r="149" ht="11.25">
      <c r="S149" s="1"/>
    </row>
    <row r="150" ht="11.25">
      <c r="S150" s="1"/>
    </row>
    <row r="151" ht="11.25">
      <c r="S151" s="1"/>
    </row>
    <row r="152" ht="11.25">
      <c r="S152" s="1"/>
    </row>
    <row r="153" ht="11.25">
      <c r="S153" s="1"/>
    </row>
    <row r="154" ht="11.25">
      <c r="S154" s="1"/>
    </row>
    <row r="155" ht="11.25">
      <c r="S155" s="1"/>
    </row>
    <row r="156" ht="11.25">
      <c r="S156" s="1"/>
    </row>
    <row r="157" ht="11.25">
      <c r="S157" s="1"/>
    </row>
    <row r="158" ht="11.25">
      <c r="S158" s="1"/>
    </row>
    <row r="159" ht="11.25">
      <c r="S159" s="1"/>
    </row>
    <row r="160" ht="11.25">
      <c r="S160" s="1"/>
    </row>
    <row r="161" ht="11.25">
      <c r="S161" s="1"/>
    </row>
    <row r="162" ht="11.25">
      <c r="S162" s="1"/>
    </row>
    <row r="163" ht="11.25">
      <c r="S163" s="1"/>
    </row>
    <row r="164" ht="11.25">
      <c r="S164" s="1"/>
    </row>
    <row r="165" ht="11.25">
      <c r="S165" s="1"/>
    </row>
    <row r="166" ht="11.25">
      <c r="S166" s="1"/>
    </row>
    <row r="167" ht="11.25">
      <c r="S167" s="1"/>
    </row>
    <row r="168" ht="11.25">
      <c r="S168" s="1"/>
    </row>
    <row r="169" ht="11.25">
      <c r="S169" s="1"/>
    </row>
    <row r="170" ht="11.25">
      <c r="S170" s="1"/>
    </row>
    <row r="171" ht="11.25">
      <c r="S171" s="1"/>
    </row>
    <row r="172" ht="11.25">
      <c r="S172" s="1"/>
    </row>
    <row r="173" ht="11.25">
      <c r="S173" s="1"/>
    </row>
    <row r="174" ht="11.25">
      <c r="S174" s="1"/>
    </row>
    <row r="175" ht="11.25">
      <c r="S175" s="1"/>
    </row>
    <row r="176" ht="11.25">
      <c r="S176" s="1"/>
    </row>
    <row r="177" ht="11.25">
      <c r="S177" s="1"/>
    </row>
    <row r="178" ht="11.25">
      <c r="S178" s="1"/>
    </row>
    <row r="179" ht="11.25">
      <c r="S179" s="1"/>
    </row>
    <row r="180" ht="11.25">
      <c r="S180" s="1"/>
    </row>
    <row r="181" ht="11.25">
      <c r="S181" s="1"/>
    </row>
    <row r="182" ht="11.25">
      <c r="S182" s="1"/>
    </row>
    <row r="183" ht="11.25">
      <c r="S183" s="1"/>
    </row>
    <row r="184" ht="11.25">
      <c r="S184" s="1"/>
    </row>
    <row r="185" ht="11.25">
      <c r="S185" s="1"/>
    </row>
    <row r="186" ht="11.25">
      <c r="S186" s="1"/>
    </row>
    <row r="187" ht="11.25">
      <c r="S187" s="1"/>
    </row>
    <row r="188" ht="11.25">
      <c r="S188" s="1"/>
    </row>
    <row r="189" ht="11.25">
      <c r="S189" s="1"/>
    </row>
    <row r="190" ht="11.25">
      <c r="S190" s="1"/>
    </row>
    <row r="191" ht="11.25">
      <c r="S191" s="1"/>
    </row>
    <row r="192" ht="11.25">
      <c r="S192" s="1"/>
    </row>
    <row r="193" ht="11.25">
      <c r="S193" s="1"/>
    </row>
    <row r="194" ht="11.25">
      <c r="S194" s="1"/>
    </row>
    <row r="195" ht="11.25">
      <c r="S195" s="1"/>
    </row>
    <row r="196" ht="11.25">
      <c r="S196" s="1"/>
    </row>
    <row r="197" ht="11.25">
      <c r="S197" s="1"/>
    </row>
    <row r="198" ht="11.25">
      <c r="S198" s="1"/>
    </row>
    <row r="199" ht="11.25">
      <c r="S199" s="1"/>
    </row>
    <row r="200" ht="11.25">
      <c r="S200" s="1"/>
    </row>
    <row r="201" ht="11.25">
      <c r="S201" s="1"/>
    </row>
    <row r="202" ht="11.25">
      <c r="S202" s="1"/>
    </row>
    <row r="203" ht="11.25">
      <c r="S203" s="1"/>
    </row>
    <row r="204" ht="11.25">
      <c r="S204" s="1"/>
    </row>
    <row r="205" ht="11.25">
      <c r="S205" s="1"/>
    </row>
    <row r="206" ht="11.25">
      <c r="S206" s="1"/>
    </row>
    <row r="207" ht="11.25">
      <c r="S207" s="1"/>
    </row>
    <row r="208" ht="11.25">
      <c r="S208" s="1"/>
    </row>
    <row r="209" ht="11.25">
      <c r="S209" s="1"/>
    </row>
    <row r="210" ht="11.25">
      <c r="S210" s="1"/>
    </row>
    <row r="211" ht="11.25">
      <c r="S211" s="1"/>
    </row>
    <row r="212" ht="11.25">
      <c r="S212" s="1"/>
    </row>
    <row r="213" ht="11.25">
      <c r="S213" s="1"/>
    </row>
    <row r="214" ht="11.25">
      <c r="S214" s="1"/>
    </row>
    <row r="215" ht="11.25">
      <c r="S215" s="1"/>
    </row>
    <row r="216" ht="11.25">
      <c r="S216" s="1"/>
    </row>
    <row r="217" ht="11.25">
      <c r="S217" s="1"/>
    </row>
    <row r="218" ht="11.25">
      <c r="S218" s="1"/>
    </row>
    <row r="219" ht="11.25">
      <c r="S219" s="1"/>
    </row>
    <row r="220" ht="11.25">
      <c r="S220" s="1"/>
    </row>
    <row r="221" ht="11.25">
      <c r="S221" s="1"/>
    </row>
    <row r="222" ht="11.25">
      <c r="S222" s="1"/>
    </row>
    <row r="223" ht="11.25">
      <c r="S223" s="1"/>
    </row>
    <row r="224" ht="11.25">
      <c r="S224" s="1"/>
    </row>
    <row r="225" ht="11.25">
      <c r="S225" s="1"/>
    </row>
    <row r="226" ht="11.25">
      <c r="S226" s="1"/>
    </row>
    <row r="227" ht="11.25">
      <c r="S227" s="1"/>
    </row>
    <row r="228" ht="11.25">
      <c r="S228" s="1"/>
    </row>
    <row r="229" ht="11.25">
      <c r="S229" s="1"/>
    </row>
    <row r="230" ht="11.25">
      <c r="S230" s="1"/>
    </row>
    <row r="231" ht="11.25">
      <c r="S231" s="1"/>
    </row>
    <row r="232" ht="11.25">
      <c r="S232" s="1"/>
    </row>
    <row r="233" ht="11.25">
      <c r="S233" s="1"/>
    </row>
    <row r="234" ht="11.25">
      <c r="S234" s="1"/>
    </row>
    <row r="235" ht="11.25">
      <c r="S235" s="1"/>
    </row>
    <row r="236" ht="11.25">
      <c r="S236" s="1"/>
    </row>
    <row r="237" ht="11.25">
      <c r="S237" s="1"/>
    </row>
    <row r="238" ht="11.25">
      <c r="S238" s="1"/>
    </row>
    <row r="239" ht="11.25">
      <c r="S239" s="1"/>
    </row>
    <row r="240" ht="11.25">
      <c r="S240" s="1"/>
    </row>
    <row r="241" ht="11.25">
      <c r="S241" s="1"/>
    </row>
    <row r="242" ht="11.25">
      <c r="S242" s="1"/>
    </row>
    <row r="243" ht="11.25">
      <c r="S243" s="1"/>
    </row>
    <row r="244" ht="11.25">
      <c r="S244" s="1"/>
    </row>
    <row r="245" ht="11.25">
      <c r="S245" s="1"/>
    </row>
    <row r="246" ht="11.25">
      <c r="S246" s="1"/>
    </row>
    <row r="247" ht="11.25">
      <c r="S247" s="1"/>
    </row>
    <row r="248" ht="11.25">
      <c r="S248" s="1"/>
    </row>
    <row r="249" ht="11.25">
      <c r="S249" s="1"/>
    </row>
    <row r="250" ht="11.25">
      <c r="S250" s="1"/>
    </row>
    <row r="251" ht="11.25">
      <c r="S251" s="1"/>
    </row>
    <row r="252" ht="11.25">
      <c r="S252" s="1"/>
    </row>
    <row r="253" ht="11.25">
      <c r="S253" s="1"/>
    </row>
    <row r="254" ht="11.25">
      <c r="S254" s="1"/>
    </row>
    <row r="255" ht="11.25">
      <c r="S255" s="1"/>
    </row>
    <row r="256" ht="11.25">
      <c r="S256" s="1"/>
    </row>
    <row r="257" ht="11.25">
      <c r="S257" s="1"/>
    </row>
    <row r="258" ht="11.25">
      <c r="S258" s="1"/>
    </row>
    <row r="259" ht="11.25">
      <c r="S259" s="1"/>
    </row>
    <row r="260" ht="11.25">
      <c r="S260" s="1"/>
    </row>
    <row r="261" ht="11.25">
      <c r="S261" s="1"/>
    </row>
    <row r="262" ht="11.25">
      <c r="S262" s="1"/>
    </row>
    <row r="263" ht="11.25">
      <c r="S263" s="1"/>
    </row>
    <row r="264" ht="11.25">
      <c r="S264" s="1"/>
    </row>
    <row r="265" ht="11.25">
      <c r="S265" s="1"/>
    </row>
    <row r="266" ht="11.25">
      <c r="S266" s="1"/>
    </row>
    <row r="267" ht="11.25">
      <c r="S267" s="1"/>
    </row>
    <row r="268" ht="11.25">
      <c r="S268" s="1"/>
    </row>
    <row r="269" ht="11.25">
      <c r="S269" s="1"/>
    </row>
    <row r="270" ht="11.25">
      <c r="S270" s="1"/>
    </row>
    <row r="271" ht="11.25">
      <c r="S271" s="1"/>
    </row>
    <row r="272" ht="11.25">
      <c r="S272" s="1"/>
    </row>
    <row r="273" ht="11.25">
      <c r="S273" s="1"/>
    </row>
    <row r="274" ht="11.25">
      <c r="S274" s="1"/>
    </row>
    <row r="275" ht="11.25">
      <c r="S275" s="1"/>
    </row>
    <row r="276" ht="11.25">
      <c r="S276" s="1"/>
    </row>
    <row r="277" ht="11.25">
      <c r="S277" s="1"/>
    </row>
    <row r="278" ht="11.25">
      <c r="S278" s="1"/>
    </row>
    <row r="279" ht="11.25">
      <c r="S279" s="1"/>
    </row>
    <row r="280" ht="11.25">
      <c r="S280" s="1"/>
    </row>
    <row r="281" ht="11.25">
      <c r="S281" s="1"/>
    </row>
    <row r="282" ht="11.25">
      <c r="S282" s="1"/>
    </row>
    <row r="283" ht="11.25">
      <c r="S283" s="1"/>
    </row>
    <row r="284" ht="11.25">
      <c r="S284" s="1"/>
    </row>
    <row r="285" ht="11.25">
      <c r="S285" s="1"/>
    </row>
    <row r="286" ht="11.25">
      <c r="S286" s="1"/>
    </row>
    <row r="287" ht="11.25">
      <c r="S287" s="1"/>
    </row>
    <row r="288" ht="11.25">
      <c r="S288" s="1"/>
    </row>
    <row r="289" ht="11.25">
      <c r="S289" s="1"/>
    </row>
    <row r="290" ht="11.25">
      <c r="S290" s="1"/>
    </row>
    <row r="291" ht="11.25">
      <c r="S291" s="1"/>
    </row>
    <row r="292" ht="11.25">
      <c r="S292" s="1"/>
    </row>
    <row r="293" ht="11.25">
      <c r="S293" s="1"/>
    </row>
    <row r="294" ht="11.25">
      <c r="S294" s="1"/>
    </row>
    <row r="295" ht="11.25">
      <c r="S295" s="1"/>
    </row>
    <row r="296" ht="11.25">
      <c r="S296" s="1"/>
    </row>
    <row r="297" ht="11.25">
      <c r="S297" s="1"/>
    </row>
    <row r="298" ht="11.25">
      <c r="S298" s="1"/>
    </row>
    <row r="299" ht="11.25">
      <c r="S299" s="1"/>
    </row>
    <row r="300" ht="11.25">
      <c r="S300" s="1"/>
    </row>
    <row r="301" ht="11.25">
      <c r="S301" s="1"/>
    </row>
    <row r="302" ht="11.25">
      <c r="S302" s="1"/>
    </row>
    <row r="303" ht="11.25">
      <c r="S303" s="1"/>
    </row>
    <row r="304" ht="11.25">
      <c r="S304" s="1"/>
    </row>
    <row r="305" ht="11.25">
      <c r="S305" s="1"/>
    </row>
    <row r="306" ht="11.25">
      <c r="S306" s="1"/>
    </row>
    <row r="307" ht="11.25">
      <c r="S307" s="1"/>
    </row>
    <row r="308" ht="11.25">
      <c r="S308" s="1"/>
    </row>
    <row r="309" ht="11.25">
      <c r="S309" s="1"/>
    </row>
    <row r="310" ht="11.25">
      <c r="S310" s="1"/>
    </row>
    <row r="311" ht="11.25">
      <c r="S311" s="1"/>
    </row>
    <row r="312" ht="11.25">
      <c r="S312" s="1"/>
    </row>
    <row r="313" ht="11.25">
      <c r="S313" s="1"/>
    </row>
    <row r="314" ht="11.25">
      <c r="S314" s="1"/>
    </row>
    <row r="315" ht="11.25">
      <c r="S315" s="1"/>
    </row>
    <row r="316" ht="11.25">
      <c r="S316" s="1"/>
    </row>
    <row r="317" ht="11.25">
      <c r="S317" s="1"/>
    </row>
    <row r="318" ht="11.25">
      <c r="S318" s="1"/>
    </row>
    <row r="319" ht="11.25">
      <c r="S319" s="1"/>
    </row>
    <row r="320" ht="11.25">
      <c r="S320" s="1"/>
    </row>
    <row r="321" ht="11.25">
      <c r="S321" s="1"/>
    </row>
    <row r="322" ht="11.25">
      <c r="S322" s="1"/>
    </row>
    <row r="323" ht="11.25">
      <c r="S323" s="1"/>
    </row>
    <row r="324" ht="11.25">
      <c r="S324" s="1"/>
    </row>
    <row r="325" ht="11.25">
      <c r="S325" s="1"/>
    </row>
    <row r="326" ht="11.25">
      <c r="S326" s="1"/>
    </row>
    <row r="327" ht="11.25">
      <c r="S327" s="1"/>
    </row>
    <row r="328" ht="11.25">
      <c r="S328" s="1"/>
    </row>
    <row r="329" ht="11.25">
      <c r="S329" s="1"/>
    </row>
    <row r="330" ht="11.25">
      <c r="S330" s="1"/>
    </row>
    <row r="331" ht="11.25">
      <c r="S331" s="1"/>
    </row>
    <row r="332" ht="11.25">
      <c r="S332" s="1"/>
    </row>
    <row r="333" ht="11.25">
      <c r="S333" s="1"/>
    </row>
    <row r="334" ht="11.25">
      <c r="S334" s="1"/>
    </row>
    <row r="335" ht="11.25">
      <c r="S335" s="1"/>
    </row>
    <row r="336" ht="11.25">
      <c r="S336" s="1"/>
    </row>
    <row r="337" ht="11.25">
      <c r="S337" s="1"/>
    </row>
    <row r="338" ht="11.25">
      <c r="S338" s="1"/>
    </row>
    <row r="339" ht="11.25">
      <c r="S339" s="1"/>
    </row>
    <row r="340" ht="11.25">
      <c r="S340" s="1"/>
    </row>
    <row r="341" ht="11.25">
      <c r="S341" s="1"/>
    </row>
    <row r="342" ht="11.25">
      <c r="S342" s="1"/>
    </row>
    <row r="343" ht="11.25">
      <c r="S343" s="1"/>
    </row>
    <row r="344" ht="11.25">
      <c r="S344" s="1"/>
    </row>
    <row r="345" ht="11.25">
      <c r="S345" s="1"/>
    </row>
    <row r="346" ht="11.25">
      <c r="S346" s="1"/>
    </row>
    <row r="347" ht="11.25">
      <c r="S347" s="1"/>
    </row>
    <row r="348" ht="11.25">
      <c r="S348" s="1"/>
    </row>
    <row r="349" ht="11.25">
      <c r="S349" s="1"/>
    </row>
    <row r="350" ht="11.25">
      <c r="S350" s="1"/>
    </row>
    <row r="351" ht="11.25">
      <c r="S351" s="1"/>
    </row>
    <row r="352" ht="11.25">
      <c r="S352" s="1"/>
    </row>
    <row r="353" ht="11.25">
      <c r="S353" s="1"/>
    </row>
    <row r="354" ht="11.25">
      <c r="S354" s="1"/>
    </row>
    <row r="355" ht="11.25">
      <c r="S355" s="1"/>
    </row>
    <row r="356" ht="11.25">
      <c r="S356" s="1"/>
    </row>
    <row r="357" ht="11.25">
      <c r="S357" s="1"/>
    </row>
    <row r="358" ht="11.25">
      <c r="S358" s="1"/>
    </row>
    <row r="359" ht="11.25">
      <c r="S359" s="1"/>
    </row>
    <row r="360" ht="11.25">
      <c r="S360" s="1"/>
    </row>
    <row r="361" ht="11.25">
      <c r="S361" s="1"/>
    </row>
    <row r="362" ht="11.25">
      <c r="S362" s="1"/>
    </row>
    <row r="363" ht="11.25">
      <c r="S363" s="1"/>
    </row>
    <row r="364" ht="11.25">
      <c r="S364" s="1"/>
    </row>
    <row r="365" ht="11.25">
      <c r="S365" s="1"/>
    </row>
    <row r="366" ht="11.25">
      <c r="S366" s="1"/>
    </row>
    <row r="367" ht="11.25">
      <c r="S367" s="1"/>
    </row>
    <row r="368" ht="11.25">
      <c r="S368" s="1"/>
    </row>
    <row r="369" ht="11.25">
      <c r="S369" s="1"/>
    </row>
    <row r="370" ht="11.25">
      <c r="S370" s="1"/>
    </row>
    <row r="371" ht="11.25">
      <c r="S371" s="1"/>
    </row>
    <row r="372" ht="11.25">
      <c r="S372" s="1"/>
    </row>
    <row r="373" ht="11.25">
      <c r="S373" s="1"/>
    </row>
    <row r="374" ht="11.25">
      <c r="S374" s="1"/>
    </row>
    <row r="375" ht="11.25">
      <c r="S375" s="1"/>
    </row>
    <row r="376" ht="11.25">
      <c r="S376" s="1"/>
    </row>
    <row r="377" ht="11.25">
      <c r="S377" s="1"/>
    </row>
    <row r="378" ht="11.25">
      <c r="S378" s="1"/>
    </row>
    <row r="379" ht="11.25">
      <c r="S379" s="1"/>
    </row>
    <row r="380" ht="11.25">
      <c r="S380" s="1"/>
    </row>
    <row r="381" ht="11.25">
      <c r="S381" s="1"/>
    </row>
    <row r="382" ht="11.25">
      <c r="S382" s="1"/>
    </row>
    <row r="383" ht="11.25">
      <c r="S383" s="1"/>
    </row>
    <row r="384" ht="11.25">
      <c r="S384" s="1"/>
    </row>
    <row r="385" ht="11.25">
      <c r="S385" s="1"/>
    </row>
    <row r="386" ht="11.25">
      <c r="S386" s="1"/>
    </row>
    <row r="387" ht="11.25">
      <c r="S387" s="1"/>
    </row>
    <row r="388" ht="11.25">
      <c r="S388" s="1"/>
    </row>
    <row r="389" ht="11.25">
      <c r="S389" s="1"/>
    </row>
    <row r="390" ht="11.25">
      <c r="S390" s="1"/>
    </row>
    <row r="391" ht="11.25">
      <c r="S391" s="1"/>
    </row>
    <row r="392" ht="11.25">
      <c r="S392" s="1"/>
    </row>
    <row r="393" ht="11.25">
      <c r="S393" s="1"/>
    </row>
    <row r="394" ht="11.25">
      <c r="S394" s="1"/>
    </row>
    <row r="395" ht="11.25">
      <c r="S395" s="1"/>
    </row>
    <row r="396" ht="11.25">
      <c r="S396" s="1"/>
    </row>
    <row r="397" ht="11.25">
      <c r="S397" s="1"/>
    </row>
    <row r="398" ht="11.25">
      <c r="S398" s="1"/>
    </row>
    <row r="399" ht="11.25">
      <c r="S399" s="1"/>
    </row>
    <row r="400" ht="11.25">
      <c r="S400" s="1"/>
    </row>
    <row r="401" ht="11.25">
      <c r="S401" s="1"/>
    </row>
    <row r="402" ht="11.25">
      <c r="S402" s="1"/>
    </row>
    <row r="403" ht="11.25">
      <c r="S403" s="1"/>
    </row>
    <row r="404" ht="11.25">
      <c r="S404" s="1"/>
    </row>
    <row r="405" ht="11.25">
      <c r="S405" s="1"/>
    </row>
    <row r="406" ht="11.25">
      <c r="S406" s="1"/>
    </row>
    <row r="407" ht="11.25">
      <c r="S407" s="1"/>
    </row>
    <row r="408" ht="11.25">
      <c r="S408" s="1"/>
    </row>
    <row r="409" ht="11.25">
      <c r="S409" s="1"/>
    </row>
    <row r="410" ht="11.25">
      <c r="S410" s="1"/>
    </row>
    <row r="411" ht="11.25">
      <c r="S411" s="1"/>
    </row>
    <row r="412" ht="11.25">
      <c r="S412" s="1"/>
    </row>
    <row r="413" ht="11.25">
      <c r="S413" s="1"/>
    </row>
    <row r="414" ht="11.25">
      <c r="S414" s="1"/>
    </row>
    <row r="415" ht="11.25">
      <c r="S415" s="1"/>
    </row>
    <row r="416" ht="11.25">
      <c r="S416" s="1"/>
    </row>
    <row r="417" ht="11.25">
      <c r="S417" s="1"/>
    </row>
    <row r="418" ht="11.25">
      <c r="S418" s="1"/>
    </row>
    <row r="419" ht="11.25">
      <c r="S419" s="1"/>
    </row>
    <row r="420" ht="11.25">
      <c r="S420" s="1"/>
    </row>
    <row r="421" ht="11.25">
      <c r="S421" s="1"/>
    </row>
    <row r="422" ht="11.25">
      <c r="S422" s="1"/>
    </row>
    <row r="423" ht="11.25">
      <c r="S423" s="1"/>
    </row>
    <row r="424" ht="11.25">
      <c r="S424" s="1"/>
    </row>
    <row r="425" ht="11.25">
      <c r="S425" s="1"/>
    </row>
    <row r="426" ht="11.25">
      <c r="S426" s="1"/>
    </row>
    <row r="427" ht="11.25">
      <c r="S427" s="1"/>
    </row>
    <row r="428" ht="11.25">
      <c r="S428" s="1"/>
    </row>
    <row r="429" ht="11.25">
      <c r="S429" s="1"/>
    </row>
    <row r="430" ht="11.25">
      <c r="S430" s="1"/>
    </row>
    <row r="431" ht="11.25">
      <c r="S431" s="1"/>
    </row>
    <row r="432" ht="11.25">
      <c r="S432" s="1"/>
    </row>
    <row r="433" ht="11.25">
      <c r="S433" s="1"/>
    </row>
    <row r="434" ht="11.25">
      <c r="S434" s="1"/>
    </row>
    <row r="435" ht="11.25">
      <c r="S435" s="1"/>
    </row>
    <row r="436" ht="11.25">
      <c r="S436" s="1"/>
    </row>
    <row r="437" ht="11.25">
      <c r="S437" s="1"/>
    </row>
    <row r="438" ht="11.25">
      <c r="S438" s="1"/>
    </row>
    <row r="439" ht="11.25">
      <c r="S439" s="1"/>
    </row>
    <row r="440" ht="11.25">
      <c r="S440" s="1"/>
    </row>
    <row r="441" ht="11.25">
      <c r="S441" s="1"/>
    </row>
    <row r="442" ht="11.25">
      <c r="S442" s="1"/>
    </row>
    <row r="443" ht="11.25">
      <c r="S443" s="1"/>
    </row>
    <row r="444" ht="11.25">
      <c r="S444" s="1"/>
    </row>
    <row r="445" ht="11.25">
      <c r="S445" s="1"/>
    </row>
    <row r="446" ht="11.25">
      <c r="S446" s="1"/>
    </row>
    <row r="447" ht="11.25">
      <c r="S447" s="1"/>
    </row>
    <row r="448" ht="11.25">
      <c r="S448" s="1"/>
    </row>
    <row r="449" ht="11.25">
      <c r="S449" s="1"/>
    </row>
    <row r="450" ht="11.25">
      <c r="S450" s="1"/>
    </row>
    <row r="451" ht="11.25">
      <c r="S451" s="1"/>
    </row>
    <row r="452" ht="11.25">
      <c r="S452" s="1"/>
    </row>
    <row r="453" ht="11.25">
      <c r="S453" s="1"/>
    </row>
    <row r="454" ht="11.25">
      <c r="S454" s="1"/>
    </row>
    <row r="455" ht="11.25">
      <c r="S455" s="1"/>
    </row>
    <row r="456" ht="11.25">
      <c r="S456" s="1"/>
    </row>
    <row r="457" ht="11.25">
      <c r="S457" s="1"/>
    </row>
    <row r="458" ht="11.25">
      <c r="S458" s="1"/>
    </row>
    <row r="459" ht="11.25">
      <c r="S459" s="1"/>
    </row>
    <row r="460" ht="11.25">
      <c r="S460" s="1"/>
    </row>
    <row r="461" ht="11.25">
      <c r="S461" s="1"/>
    </row>
    <row r="462" ht="11.25">
      <c r="S462" s="1"/>
    </row>
    <row r="463" ht="11.25">
      <c r="S463" s="1"/>
    </row>
    <row r="464" ht="11.25">
      <c r="S464" s="1"/>
    </row>
    <row r="465" ht="11.25">
      <c r="S465" s="1"/>
    </row>
    <row r="466" ht="11.25">
      <c r="S466" s="1"/>
    </row>
    <row r="467" ht="11.25">
      <c r="S467" s="1"/>
    </row>
    <row r="468" ht="11.25">
      <c r="S468" s="1"/>
    </row>
    <row r="469" ht="11.25">
      <c r="S469" s="1"/>
    </row>
    <row r="470" ht="11.25">
      <c r="S470" s="1"/>
    </row>
    <row r="471" ht="11.25">
      <c r="S471" s="1"/>
    </row>
    <row r="472" ht="11.25">
      <c r="S472" s="1"/>
    </row>
    <row r="473" ht="11.25">
      <c r="S473" s="1"/>
    </row>
    <row r="474" ht="11.25">
      <c r="S474" s="1"/>
    </row>
    <row r="475" ht="11.25">
      <c r="S475" s="1"/>
    </row>
    <row r="476" ht="11.25">
      <c r="S476" s="1"/>
    </row>
    <row r="477" ht="11.25">
      <c r="S477" s="1"/>
    </row>
    <row r="478" ht="11.25">
      <c r="S478" s="1"/>
    </row>
    <row r="479" ht="11.25">
      <c r="S479" s="1"/>
    </row>
    <row r="480" ht="11.25">
      <c r="S480" s="1"/>
    </row>
    <row r="481" ht="11.25">
      <c r="S481" s="1"/>
    </row>
    <row r="482" ht="11.25">
      <c r="S482" s="1"/>
    </row>
    <row r="483" ht="11.25">
      <c r="S483" s="1"/>
    </row>
    <row r="484" ht="11.25">
      <c r="S484" s="1"/>
    </row>
    <row r="485" ht="11.25">
      <c r="S485" s="1"/>
    </row>
    <row r="486" ht="11.25">
      <c r="S486" s="1"/>
    </row>
    <row r="487" ht="11.25">
      <c r="S487" s="1"/>
    </row>
    <row r="488" ht="11.25">
      <c r="S488" s="1"/>
    </row>
    <row r="489" ht="11.25">
      <c r="S489" s="1"/>
    </row>
    <row r="490" ht="11.25">
      <c r="S490" s="1"/>
    </row>
    <row r="491" ht="11.25">
      <c r="S491" s="1"/>
    </row>
    <row r="492" ht="11.25">
      <c r="S492" s="1"/>
    </row>
    <row r="493" ht="11.25">
      <c r="S493" s="1"/>
    </row>
    <row r="494" ht="11.25">
      <c r="S494" s="1"/>
    </row>
    <row r="495" ht="11.25">
      <c r="S495" s="1"/>
    </row>
    <row r="496" ht="11.25">
      <c r="S496" s="1"/>
    </row>
    <row r="497" ht="11.25">
      <c r="S497" s="1"/>
    </row>
    <row r="498" ht="11.25">
      <c r="S498" s="1"/>
    </row>
    <row r="499" ht="11.25">
      <c r="S499" s="1"/>
    </row>
    <row r="500" ht="11.25">
      <c r="S500" s="1"/>
    </row>
    <row r="501" ht="11.25">
      <c r="S501" s="1"/>
    </row>
    <row r="502" ht="11.25">
      <c r="S502" s="1"/>
    </row>
    <row r="503" ht="11.25">
      <c r="S503" s="1"/>
    </row>
    <row r="504" ht="11.25">
      <c r="S504" s="1"/>
    </row>
    <row r="505" ht="11.25">
      <c r="S505" s="1"/>
    </row>
    <row r="506" ht="11.25">
      <c r="S506" s="1"/>
    </row>
    <row r="507" ht="11.25">
      <c r="S507" s="1"/>
    </row>
    <row r="508" ht="11.25">
      <c r="S508" s="1"/>
    </row>
    <row r="509" ht="11.25">
      <c r="S509" s="1"/>
    </row>
    <row r="510" ht="11.25">
      <c r="S510" s="1"/>
    </row>
    <row r="511" ht="11.25">
      <c r="S511" s="1"/>
    </row>
    <row r="512" ht="11.25">
      <c r="S512" s="1"/>
    </row>
    <row r="513" ht="11.25">
      <c r="S513" s="1"/>
    </row>
    <row r="514" ht="11.25">
      <c r="S514" s="1"/>
    </row>
    <row r="515" ht="11.25">
      <c r="S515" s="1"/>
    </row>
    <row r="516" ht="11.25">
      <c r="S516" s="1"/>
    </row>
    <row r="517" ht="11.25">
      <c r="S517" s="1"/>
    </row>
    <row r="518" ht="11.25">
      <c r="S518" s="1"/>
    </row>
    <row r="519" ht="11.25">
      <c r="S519" s="1"/>
    </row>
    <row r="520" ht="11.25">
      <c r="S520" s="1"/>
    </row>
    <row r="521" ht="11.25">
      <c r="S521" s="1"/>
    </row>
    <row r="522" ht="11.25">
      <c r="S522" s="1"/>
    </row>
    <row r="523" ht="11.25">
      <c r="S523" s="1"/>
    </row>
    <row r="524" ht="11.25">
      <c r="S524" s="1"/>
    </row>
    <row r="525" ht="11.25">
      <c r="S525" s="1"/>
    </row>
    <row r="526" ht="11.25">
      <c r="S526" s="1"/>
    </row>
    <row r="527" ht="11.25">
      <c r="S527" s="1"/>
    </row>
    <row r="528" ht="11.25">
      <c r="S528" s="1"/>
    </row>
    <row r="529" ht="11.25">
      <c r="S529" s="1"/>
    </row>
    <row r="530" ht="11.25">
      <c r="S530" s="1"/>
    </row>
    <row r="531" ht="11.25">
      <c r="S531" s="1"/>
    </row>
    <row r="532" ht="11.25">
      <c r="S532" s="1"/>
    </row>
    <row r="533" ht="11.25">
      <c r="S533" s="1"/>
    </row>
    <row r="534" ht="11.25">
      <c r="S534" s="1"/>
    </row>
    <row r="535" ht="11.25">
      <c r="S535" s="1"/>
    </row>
    <row r="536" ht="11.25">
      <c r="S536" s="1"/>
    </row>
    <row r="537" ht="11.25">
      <c r="S537" s="1"/>
    </row>
    <row r="538" ht="11.25">
      <c r="S538" s="1"/>
    </row>
    <row r="539" ht="11.25">
      <c r="S539" s="1"/>
    </row>
    <row r="540" ht="11.25">
      <c r="S540" s="1"/>
    </row>
    <row r="541" ht="11.25">
      <c r="S541" s="1"/>
    </row>
    <row r="542" ht="11.25">
      <c r="S542" s="1"/>
    </row>
    <row r="543" ht="11.25">
      <c r="S543" s="1"/>
    </row>
    <row r="544" ht="11.25">
      <c r="S544" s="1"/>
    </row>
    <row r="545" ht="11.25">
      <c r="S545" s="1"/>
    </row>
    <row r="546" ht="11.25">
      <c r="S546" s="1"/>
    </row>
    <row r="547" ht="11.25">
      <c r="S547" s="1"/>
    </row>
    <row r="548" ht="11.25">
      <c r="S548" s="1"/>
    </row>
    <row r="549" ht="11.25">
      <c r="S549" s="1"/>
    </row>
    <row r="550" ht="11.25">
      <c r="S550" s="1"/>
    </row>
    <row r="551" ht="11.25">
      <c r="S551" s="1"/>
    </row>
    <row r="552" ht="11.25">
      <c r="S552" s="1"/>
    </row>
    <row r="553" ht="11.25">
      <c r="S553" s="1"/>
    </row>
    <row r="554" ht="11.25">
      <c r="S554" s="1"/>
    </row>
    <row r="555" ht="11.25">
      <c r="S555" s="1"/>
    </row>
    <row r="556" ht="11.25">
      <c r="S556" s="1"/>
    </row>
    <row r="557" ht="11.25">
      <c r="S557" s="1"/>
    </row>
    <row r="558" ht="11.25">
      <c r="S558" s="1"/>
    </row>
    <row r="559" ht="11.25">
      <c r="S559" s="1"/>
    </row>
    <row r="560" ht="11.25">
      <c r="S560" s="1"/>
    </row>
    <row r="561" ht="11.25">
      <c r="S561" s="1"/>
    </row>
    <row r="562" ht="11.25">
      <c r="S562" s="1"/>
    </row>
    <row r="563" ht="11.25">
      <c r="S563" s="1"/>
    </row>
    <row r="564" ht="11.25">
      <c r="S564" s="1"/>
    </row>
    <row r="565" ht="11.25">
      <c r="S565" s="1"/>
    </row>
    <row r="566" ht="11.25">
      <c r="S566" s="1"/>
    </row>
    <row r="567" ht="11.25">
      <c r="S567" s="1"/>
    </row>
    <row r="568" ht="11.25">
      <c r="S568" s="1"/>
    </row>
    <row r="569" ht="11.25">
      <c r="S569" s="1"/>
    </row>
    <row r="570" ht="11.25">
      <c r="S570" s="1"/>
    </row>
    <row r="571" ht="11.25">
      <c r="S571" s="1"/>
    </row>
    <row r="572" ht="11.25">
      <c r="S572" s="1"/>
    </row>
    <row r="573" ht="11.25">
      <c r="S573" s="1"/>
    </row>
    <row r="574" ht="11.25">
      <c r="S574" s="1"/>
    </row>
    <row r="575" ht="11.25">
      <c r="S575" s="1"/>
    </row>
    <row r="576" ht="11.25">
      <c r="S576" s="1"/>
    </row>
    <row r="577" ht="11.25">
      <c r="S577" s="1"/>
    </row>
    <row r="578" ht="11.25">
      <c r="S578" s="1"/>
    </row>
    <row r="579" ht="11.25">
      <c r="S579" s="1"/>
    </row>
    <row r="580" ht="11.25">
      <c r="S580" s="1"/>
    </row>
    <row r="581" ht="11.25">
      <c r="S581" s="1"/>
    </row>
    <row r="582" ht="11.25">
      <c r="S582" s="1"/>
    </row>
    <row r="583" ht="11.25">
      <c r="S583" s="1"/>
    </row>
    <row r="584" ht="11.25">
      <c r="S584" s="1"/>
    </row>
    <row r="585" ht="11.25">
      <c r="S585" s="1"/>
    </row>
    <row r="586" ht="11.25">
      <c r="S586" s="1"/>
    </row>
    <row r="587" ht="11.25">
      <c r="S587" s="1"/>
    </row>
    <row r="588" ht="11.25">
      <c r="S588" s="1"/>
    </row>
    <row r="589" ht="11.25">
      <c r="S589" s="1"/>
    </row>
    <row r="590" ht="11.25">
      <c r="S590" s="1"/>
    </row>
    <row r="591" ht="11.25">
      <c r="S591" s="1"/>
    </row>
    <row r="592" ht="11.25">
      <c r="S592" s="1"/>
    </row>
    <row r="593" ht="11.25">
      <c r="S593" s="1"/>
    </row>
    <row r="594" ht="11.25">
      <c r="S594" s="1"/>
    </row>
    <row r="595" ht="11.25">
      <c r="S595" s="1"/>
    </row>
    <row r="596" ht="11.25">
      <c r="S596" s="1"/>
    </row>
    <row r="597" ht="11.25">
      <c r="S597" s="1"/>
    </row>
    <row r="598" ht="11.25">
      <c r="S598" s="1"/>
    </row>
    <row r="599" ht="11.25">
      <c r="S599" s="1"/>
    </row>
    <row r="600" ht="11.25">
      <c r="S600" s="1"/>
    </row>
    <row r="601" ht="11.25">
      <c r="S601" s="1"/>
    </row>
    <row r="602" ht="11.25">
      <c r="S602" s="1"/>
    </row>
    <row r="603" ht="11.25">
      <c r="S603" s="1"/>
    </row>
    <row r="604" ht="11.25">
      <c r="S604" s="1"/>
    </row>
    <row r="605" ht="11.25">
      <c r="S605" s="1"/>
    </row>
    <row r="606" ht="11.25">
      <c r="S606" s="1"/>
    </row>
    <row r="607" ht="11.25">
      <c r="S607" s="1"/>
    </row>
    <row r="608" ht="11.25">
      <c r="S608" s="1"/>
    </row>
    <row r="609" ht="11.25">
      <c r="S609" s="1"/>
    </row>
    <row r="610" ht="11.25">
      <c r="S610" s="1"/>
    </row>
    <row r="611" ht="11.25">
      <c r="S611" s="1"/>
    </row>
    <row r="612" ht="11.25">
      <c r="S612" s="1"/>
    </row>
    <row r="613" ht="11.25">
      <c r="S613" s="1"/>
    </row>
    <row r="614" ht="11.25">
      <c r="S614" s="1"/>
    </row>
    <row r="615" ht="11.25">
      <c r="S615" s="1"/>
    </row>
    <row r="616" ht="11.25">
      <c r="S616" s="1"/>
    </row>
    <row r="617" ht="11.25">
      <c r="S617" s="1"/>
    </row>
    <row r="618" ht="11.25">
      <c r="S618" s="1"/>
    </row>
    <row r="619" ht="11.25">
      <c r="S619" s="1"/>
    </row>
    <row r="620" ht="11.25">
      <c r="S620" s="1"/>
    </row>
    <row r="621" ht="11.25">
      <c r="S621" s="1"/>
    </row>
    <row r="622" ht="11.25">
      <c r="S622" s="1"/>
    </row>
    <row r="623" ht="11.25">
      <c r="S623" s="1"/>
    </row>
    <row r="624" ht="11.25">
      <c r="S624" s="1"/>
    </row>
    <row r="625" ht="11.25">
      <c r="S625" s="1"/>
    </row>
    <row r="626" ht="11.25">
      <c r="S626" s="1"/>
    </row>
    <row r="627" ht="11.25">
      <c r="S627" s="1"/>
    </row>
    <row r="628" ht="11.25">
      <c r="S628" s="1"/>
    </row>
    <row r="629" ht="11.25">
      <c r="S629" s="1"/>
    </row>
    <row r="630" ht="11.25">
      <c r="S630" s="1"/>
    </row>
    <row r="631" ht="11.25">
      <c r="S631" s="1"/>
    </row>
    <row r="632" ht="11.25">
      <c r="S632" s="1"/>
    </row>
    <row r="633" ht="11.25">
      <c r="S633" s="1"/>
    </row>
    <row r="634" ht="11.25">
      <c r="S634" s="1"/>
    </row>
    <row r="635" ht="11.25">
      <c r="S635" s="1"/>
    </row>
    <row r="636" ht="11.25">
      <c r="S636" s="1"/>
    </row>
    <row r="637" ht="11.25">
      <c r="S637" s="1"/>
    </row>
    <row r="638" ht="11.25">
      <c r="S638" s="1"/>
    </row>
    <row r="639" ht="11.25">
      <c r="S639" s="1"/>
    </row>
    <row r="640" ht="11.25">
      <c r="S640" s="1"/>
    </row>
    <row r="641" ht="11.25">
      <c r="S641" s="1"/>
    </row>
    <row r="642" ht="11.25">
      <c r="S642" s="1"/>
    </row>
    <row r="643" ht="11.25">
      <c r="S643" s="1"/>
    </row>
    <row r="644" ht="11.25">
      <c r="S644" s="1"/>
    </row>
    <row r="645" ht="11.25">
      <c r="S645" s="1"/>
    </row>
    <row r="646" ht="11.25">
      <c r="S646" s="1"/>
    </row>
    <row r="647" ht="11.25">
      <c r="S647" s="1"/>
    </row>
    <row r="648" ht="11.25">
      <c r="S648" s="1"/>
    </row>
    <row r="649" ht="11.25">
      <c r="S649" s="1"/>
    </row>
    <row r="650" ht="11.25">
      <c r="S650" s="1"/>
    </row>
    <row r="651" ht="11.25">
      <c r="S651" s="1"/>
    </row>
    <row r="652" ht="11.25">
      <c r="S652" s="1"/>
    </row>
    <row r="653" ht="11.25">
      <c r="S653" s="1"/>
    </row>
    <row r="654" ht="11.25">
      <c r="S654" s="1"/>
    </row>
    <row r="655" ht="11.25">
      <c r="S655" s="1"/>
    </row>
    <row r="656" ht="11.25">
      <c r="S656" s="1"/>
    </row>
    <row r="657" ht="11.25">
      <c r="S657" s="1"/>
    </row>
    <row r="658" ht="11.25">
      <c r="S658" s="1"/>
    </row>
    <row r="659" ht="11.25">
      <c r="S659" s="1"/>
    </row>
    <row r="660" ht="11.25">
      <c r="S660" s="1"/>
    </row>
    <row r="661" ht="11.25">
      <c r="S661" s="1"/>
    </row>
    <row r="662" ht="11.25">
      <c r="S662" s="1"/>
    </row>
    <row r="663" ht="11.25">
      <c r="S663" s="1"/>
    </row>
    <row r="664" ht="11.25">
      <c r="S664" s="1"/>
    </row>
    <row r="665" ht="11.25">
      <c r="S665" s="1"/>
    </row>
    <row r="666" ht="11.25">
      <c r="S666" s="1"/>
    </row>
    <row r="667" ht="11.25">
      <c r="S667" s="1"/>
    </row>
    <row r="668" ht="11.25">
      <c r="S668" s="1"/>
    </row>
    <row r="669" ht="11.25">
      <c r="S669" s="1"/>
    </row>
    <row r="670" ht="11.25">
      <c r="S670" s="1"/>
    </row>
    <row r="671" ht="11.25">
      <c r="S671" s="1"/>
    </row>
    <row r="672" ht="11.25">
      <c r="S672" s="1"/>
    </row>
    <row r="673" ht="11.25">
      <c r="S673" s="1"/>
    </row>
    <row r="674" ht="11.25">
      <c r="S674" s="1"/>
    </row>
    <row r="675" ht="11.25">
      <c r="S675" s="1"/>
    </row>
    <row r="676" ht="11.25">
      <c r="S676" s="1"/>
    </row>
    <row r="677" ht="11.25">
      <c r="S677" s="1"/>
    </row>
    <row r="678" ht="11.25">
      <c r="S678" s="1"/>
    </row>
    <row r="679" ht="11.25">
      <c r="S679" s="1"/>
    </row>
    <row r="680" ht="11.25">
      <c r="S680" s="1"/>
    </row>
    <row r="681" ht="11.25">
      <c r="S681" s="1"/>
    </row>
    <row r="682" ht="11.25">
      <c r="S682" s="1"/>
    </row>
    <row r="683" ht="11.25">
      <c r="S683" s="1"/>
    </row>
    <row r="684" ht="11.25">
      <c r="S684" s="1"/>
    </row>
    <row r="685" ht="11.25">
      <c r="S685" s="1"/>
    </row>
    <row r="686" ht="11.25">
      <c r="S686" s="1"/>
    </row>
    <row r="687" ht="11.25">
      <c r="S687" s="1"/>
    </row>
    <row r="688" ht="11.25">
      <c r="S688" s="1"/>
    </row>
    <row r="689" ht="11.25">
      <c r="S689" s="1"/>
    </row>
    <row r="690" ht="11.25">
      <c r="S690" s="1"/>
    </row>
    <row r="691" ht="11.25">
      <c r="S691" s="1"/>
    </row>
    <row r="692" ht="11.25">
      <c r="S692" s="1"/>
    </row>
    <row r="693" ht="11.25">
      <c r="S693" s="1"/>
    </row>
    <row r="694" ht="11.25">
      <c r="S694" s="1"/>
    </row>
    <row r="695" ht="11.25">
      <c r="S695" s="1"/>
    </row>
    <row r="696" ht="11.25">
      <c r="S696" s="1"/>
    </row>
    <row r="697" ht="11.25">
      <c r="S697" s="1"/>
    </row>
    <row r="698" ht="11.25">
      <c r="S698" s="1"/>
    </row>
    <row r="699" ht="11.25">
      <c r="S699" s="1"/>
    </row>
    <row r="700" ht="11.25">
      <c r="S700" s="1"/>
    </row>
    <row r="701" ht="11.25">
      <c r="S701" s="1"/>
    </row>
    <row r="702" ht="11.25">
      <c r="S702" s="1"/>
    </row>
    <row r="703" ht="11.25">
      <c r="S703" s="1"/>
    </row>
    <row r="704" ht="11.25">
      <c r="S704" s="1"/>
    </row>
    <row r="705" ht="11.25">
      <c r="S705" s="1"/>
    </row>
    <row r="706" ht="11.25">
      <c r="S706" s="1"/>
    </row>
    <row r="707" ht="11.25">
      <c r="S707" s="1"/>
    </row>
    <row r="708" ht="11.25">
      <c r="S708" s="1"/>
    </row>
    <row r="709" ht="11.25">
      <c r="S709" s="1"/>
    </row>
    <row r="710" ht="11.25">
      <c r="S710" s="1"/>
    </row>
    <row r="711" ht="11.25">
      <c r="S711" s="1"/>
    </row>
    <row r="712" ht="11.25">
      <c r="S712" s="1"/>
    </row>
    <row r="713" ht="11.25">
      <c r="S713" s="1"/>
    </row>
    <row r="714" ht="11.25">
      <c r="S714" s="1"/>
    </row>
    <row r="715" ht="11.25">
      <c r="S715" s="1"/>
    </row>
    <row r="716" ht="11.25">
      <c r="S716" s="1"/>
    </row>
    <row r="717" ht="11.25">
      <c r="S717" s="1"/>
    </row>
    <row r="718" ht="11.25">
      <c r="S718" s="1"/>
    </row>
    <row r="719" ht="11.25">
      <c r="S719" s="1"/>
    </row>
    <row r="720" ht="11.25">
      <c r="S720" s="1"/>
    </row>
    <row r="721" ht="11.25">
      <c r="S721" s="1"/>
    </row>
    <row r="722" ht="11.25">
      <c r="S722" s="1"/>
    </row>
    <row r="723" ht="11.25">
      <c r="S723" s="1"/>
    </row>
    <row r="724" ht="11.25">
      <c r="S724" s="1"/>
    </row>
    <row r="725" ht="11.25">
      <c r="S725" s="1"/>
    </row>
    <row r="726" ht="11.25">
      <c r="S726" s="1"/>
    </row>
    <row r="727" ht="11.25">
      <c r="S727" s="1"/>
    </row>
    <row r="728" ht="11.25">
      <c r="S728" s="1"/>
    </row>
    <row r="729" ht="11.25">
      <c r="S729" s="1"/>
    </row>
    <row r="730" ht="11.25">
      <c r="S730" s="1"/>
    </row>
    <row r="731" ht="11.25">
      <c r="S731" s="1"/>
    </row>
    <row r="732" ht="11.25">
      <c r="S732" s="1"/>
    </row>
    <row r="733" ht="11.25">
      <c r="S733" s="1"/>
    </row>
    <row r="734" ht="11.25">
      <c r="S734" s="1"/>
    </row>
    <row r="735" ht="11.25">
      <c r="S735" s="1"/>
    </row>
    <row r="736" ht="11.25">
      <c r="S736" s="1"/>
    </row>
    <row r="737" ht="11.25">
      <c r="S737" s="1"/>
    </row>
    <row r="738" ht="11.25">
      <c r="S738" s="1"/>
    </row>
    <row r="739" ht="11.25">
      <c r="S739" s="1"/>
    </row>
    <row r="740" ht="11.25">
      <c r="S740" s="1"/>
    </row>
    <row r="741" ht="11.25">
      <c r="S741" s="1"/>
    </row>
    <row r="742" ht="11.25">
      <c r="S742" s="1"/>
    </row>
    <row r="743" ht="11.25">
      <c r="S743" s="1"/>
    </row>
    <row r="744" ht="11.25">
      <c r="S744" s="1"/>
    </row>
    <row r="745" ht="11.25">
      <c r="S745" s="1"/>
    </row>
    <row r="746" ht="11.25">
      <c r="S746" s="1"/>
    </row>
    <row r="747" ht="11.25">
      <c r="S747" s="1"/>
    </row>
    <row r="748" ht="11.25">
      <c r="S748" s="1"/>
    </row>
    <row r="749" ht="11.25">
      <c r="S749" s="1"/>
    </row>
    <row r="750" ht="11.25">
      <c r="S750" s="1"/>
    </row>
    <row r="751" ht="11.25">
      <c r="S751" s="1"/>
    </row>
    <row r="752" ht="11.25">
      <c r="S752" s="1"/>
    </row>
    <row r="753" ht="11.25">
      <c r="S753" s="1"/>
    </row>
    <row r="754" ht="11.25">
      <c r="S754" s="1"/>
    </row>
    <row r="755" ht="11.25">
      <c r="S755" s="1"/>
    </row>
    <row r="756" ht="11.25">
      <c r="S756" s="1"/>
    </row>
    <row r="757" ht="11.25">
      <c r="S757" s="1"/>
    </row>
    <row r="758" ht="11.25">
      <c r="S758" s="1"/>
    </row>
    <row r="759" ht="11.25">
      <c r="S759" s="1"/>
    </row>
    <row r="760" ht="11.25">
      <c r="S760" s="1"/>
    </row>
    <row r="761" ht="11.25">
      <c r="S761" s="1"/>
    </row>
    <row r="762" ht="11.25">
      <c r="S762" s="1"/>
    </row>
    <row r="763" ht="11.25">
      <c r="S763" s="1"/>
    </row>
    <row r="764" ht="11.25">
      <c r="S764" s="1"/>
    </row>
    <row r="765" ht="11.25">
      <c r="S765" s="1"/>
    </row>
    <row r="766" ht="11.25">
      <c r="S766" s="1"/>
    </row>
    <row r="767" ht="11.25">
      <c r="S767" s="1"/>
    </row>
    <row r="768" ht="11.25">
      <c r="S768" s="1"/>
    </row>
    <row r="769" ht="11.25">
      <c r="S769" s="1"/>
    </row>
    <row r="770" ht="11.25">
      <c r="S770" s="1"/>
    </row>
    <row r="771" ht="11.25">
      <c r="S771" s="1"/>
    </row>
    <row r="772" ht="11.25">
      <c r="S772" s="1"/>
    </row>
    <row r="773" ht="11.25">
      <c r="S773" s="1"/>
    </row>
    <row r="774" ht="11.25">
      <c r="S774" s="1"/>
    </row>
    <row r="775" ht="11.25">
      <c r="S775" s="1"/>
    </row>
    <row r="776" ht="11.25">
      <c r="S776" s="1"/>
    </row>
    <row r="777" ht="11.25">
      <c r="S777" s="1"/>
    </row>
    <row r="778" ht="11.25">
      <c r="S778" s="1"/>
    </row>
    <row r="779" ht="11.25">
      <c r="S779" s="1"/>
    </row>
    <row r="780" ht="11.25">
      <c r="S780" s="1"/>
    </row>
    <row r="781" ht="11.25">
      <c r="S781" s="1"/>
    </row>
    <row r="782" ht="11.25">
      <c r="S782" s="1"/>
    </row>
    <row r="783" ht="11.25">
      <c r="S783" s="1"/>
    </row>
    <row r="784" ht="11.25">
      <c r="S784" s="1"/>
    </row>
    <row r="785" ht="11.25">
      <c r="S785" s="1"/>
    </row>
    <row r="786" ht="11.25">
      <c r="S786" s="1"/>
    </row>
    <row r="787" ht="11.25">
      <c r="S787" s="1"/>
    </row>
    <row r="788" ht="11.25">
      <c r="S788" s="1"/>
    </row>
    <row r="789" ht="11.25">
      <c r="S789" s="1"/>
    </row>
    <row r="790" ht="11.25">
      <c r="S790" s="1"/>
    </row>
    <row r="791" ht="11.25">
      <c r="S791" s="1"/>
    </row>
    <row r="792" ht="11.25">
      <c r="S792" s="1"/>
    </row>
    <row r="793" ht="11.25">
      <c r="S793" s="1"/>
    </row>
    <row r="794" ht="11.25">
      <c r="S794" s="1"/>
    </row>
    <row r="795" ht="11.25">
      <c r="S795" s="1"/>
    </row>
    <row r="796" ht="11.25">
      <c r="S796" s="1"/>
    </row>
    <row r="797" ht="11.25">
      <c r="S797" s="1"/>
    </row>
    <row r="798" ht="11.25">
      <c r="S798" s="1"/>
    </row>
    <row r="799" ht="11.25">
      <c r="S799" s="1"/>
    </row>
    <row r="800" ht="11.25">
      <c r="S800" s="1"/>
    </row>
    <row r="801" ht="11.25">
      <c r="S801" s="1"/>
    </row>
    <row r="802" ht="11.25">
      <c r="S802" s="1"/>
    </row>
    <row r="803" ht="11.25">
      <c r="S803" s="1"/>
    </row>
    <row r="804" ht="11.25">
      <c r="S804" s="1"/>
    </row>
    <row r="805" ht="11.25">
      <c r="S805" s="1"/>
    </row>
    <row r="806" ht="11.25">
      <c r="S806" s="1"/>
    </row>
    <row r="807" ht="11.25">
      <c r="S807" s="1"/>
    </row>
    <row r="808" ht="11.25">
      <c r="S808" s="1"/>
    </row>
    <row r="809" ht="11.25">
      <c r="S809" s="1"/>
    </row>
    <row r="810" ht="11.25">
      <c r="S810" s="1"/>
    </row>
    <row r="811" ht="11.25">
      <c r="S811" s="1"/>
    </row>
    <row r="812" ht="11.25">
      <c r="S812" s="1"/>
    </row>
    <row r="813" ht="11.25">
      <c r="S813" s="1"/>
    </row>
    <row r="814" ht="11.25">
      <c r="S814" s="1"/>
    </row>
    <row r="815" ht="11.25">
      <c r="S815" s="1"/>
    </row>
    <row r="816" ht="11.25">
      <c r="S816" s="1"/>
    </row>
    <row r="817" ht="11.25">
      <c r="S817" s="1"/>
    </row>
    <row r="818" ht="11.25">
      <c r="S818" s="1"/>
    </row>
    <row r="819" ht="11.25">
      <c r="S819" s="1"/>
    </row>
    <row r="820" ht="11.25">
      <c r="S820" s="1"/>
    </row>
    <row r="821" ht="11.25">
      <c r="S821" s="1"/>
    </row>
    <row r="822" ht="11.25">
      <c r="S822" s="1"/>
    </row>
    <row r="823" ht="11.25">
      <c r="S823" s="1"/>
    </row>
    <row r="824" ht="11.25">
      <c r="S824" s="1"/>
    </row>
    <row r="825" ht="11.25">
      <c r="S825" s="1"/>
    </row>
    <row r="826" ht="11.25">
      <c r="S826" s="1"/>
    </row>
    <row r="827" ht="11.25">
      <c r="S827" s="1"/>
    </row>
    <row r="828" ht="11.25">
      <c r="S828" s="1"/>
    </row>
    <row r="829" ht="11.25">
      <c r="S829" s="1"/>
    </row>
    <row r="830" ht="11.25">
      <c r="S830" s="1"/>
    </row>
    <row r="831" ht="11.25">
      <c r="S831" s="1"/>
    </row>
    <row r="832" ht="11.25">
      <c r="S832" s="1"/>
    </row>
    <row r="833" ht="11.25">
      <c r="S833" s="1"/>
    </row>
    <row r="834" ht="11.25">
      <c r="S834" s="1"/>
    </row>
    <row r="835" ht="11.25">
      <c r="S835" s="1"/>
    </row>
    <row r="836" ht="11.25">
      <c r="S836" s="1"/>
    </row>
    <row r="837" ht="11.25">
      <c r="S837" s="1"/>
    </row>
    <row r="838" ht="11.25">
      <c r="S838" s="1"/>
    </row>
    <row r="839" ht="11.25">
      <c r="S839" s="1"/>
    </row>
    <row r="840" ht="11.25">
      <c r="S840" s="1"/>
    </row>
    <row r="841" ht="11.25">
      <c r="S841" s="1"/>
    </row>
    <row r="842" ht="11.25">
      <c r="S842" s="1"/>
    </row>
    <row r="843" ht="11.25">
      <c r="S843" s="1"/>
    </row>
    <row r="844" ht="11.25">
      <c r="S844" s="1"/>
    </row>
    <row r="845" ht="11.25">
      <c r="S845" s="1"/>
    </row>
    <row r="846" ht="11.25">
      <c r="S846" s="1"/>
    </row>
    <row r="847" ht="11.25">
      <c r="S847" s="1"/>
    </row>
    <row r="848" ht="11.25">
      <c r="S848" s="1"/>
    </row>
    <row r="849" ht="11.25">
      <c r="S849" s="1"/>
    </row>
    <row r="850" ht="11.25">
      <c r="S850" s="1"/>
    </row>
    <row r="851" ht="11.25">
      <c r="S851" s="1"/>
    </row>
    <row r="852" ht="11.25">
      <c r="S852" s="1"/>
    </row>
    <row r="853" ht="11.25">
      <c r="S853" s="1"/>
    </row>
    <row r="854" ht="11.25">
      <c r="S854" s="1"/>
    </row>
    <row r="855" ht="11.25">
      <c r="S855" s="1"/>
    </row>
    <row r="856" ht="11.25">
      <c r="S856" s="1"/>
    </row>
    <row r="857" ht="11.25">
      <c r="S857" s="1"/>
    </row>
    <row r="858" ht="11.25">
      <c r="S858" s="1"/>
    </row>
    <row r="859" ht="11.25">
      <c r="S859" s="1"/>
    </row>
    <row r="860" ht="11.25">
      <c r="S860" s="1"/>
    </row>
    <row r="861" ht="11.25">
      <c r="S861" s="1"/>
    </row>
    <row r="862" ht="11.25">
      <c r="S862" s="1"/>
    </row>
    <row r="863" ht="11.25">
      <c r="S863" s="1"/>
    </row>
    <row r="864" ht="11.25">
      <c r="S864" s="1"/>
    </row>
    <row r="865" ht="11.25">
      <c r="S865" s="1"/>
    </row>
    <row r="866" ht="11.25">
      <c r="S866" s="1"/>
    </row>
    <row r="867" ht="11.25">
      <c r="S867" s="1"/>
    </row>
    <row r="868" ht="11.25">
      <c r="S868" s="1"/>
    </row>
    <row r="869" ht="11.25">
      <c r="S869" s="1"/>
    </row>
    <row r="870" ht="11.25">
      <c r="S870" s="1"/>
    </row>
    <row r="871" ht="11.25">
      <c r="S871" s="1"/>
    </row>
    <row r="872" ht="11.25">
      <c r="S872" s="1"/>
    </row>
    <row r="873" ht="11.25">
      <c r="S873" s="1"/>
    </row>
    <row r="874" ht="11.25">
      <c r="S874" s="1"/>
    </row>
    <row r="875" ht="11.25">
      <c r="S875" s="1"/>
    </row>
    <row r="876" ht="11.25">
      <c r="S876" s="1"/>
    </row>
    <row r="877" ht="11.25">
      <c r="S877" s="1"/>
    </row>
    <row r="878" ht="11.25">
      <c r="S878" s="1"/>
    </row>
    <row r="879" ht="11.25">
      <c r="S879" s="1"/>
    </row>
    <row r="880" ht="11.25">
      <c r="S880" s="1"/>
    </row>
    <row r="881" ht="11.25">
      <c r="S881" s="1"/>
    </row>
    <row r="882" ht="11.25">
      <c r="S882" s="1"/>
    </row>
    <row r="883" ht="11.25">
      <c r="S883" s="1"/>
    </row>
    <row r="884" ht="11.25">
      <c r="S884" s="1"/>
    </row>
    <row r="885" ht="11.25">
      <c r="S885" s="1"/>
    </row>
    <row r="886" ht="11.25">
      <c r="S886" s="1"/>
    </row>
    <row r="887" ht="11.25">
      <c r="S887" s="1"/>
    </row>
    <row r="888" ht="11.25">
      <c r="S888" s="1"/>
    </row>
    <row r="889" ht="11.25">
      <c r="S889" s="1"/>
    </row>
    <row r="890" ht="11.25">
      <c r="S890" s="1"/>
    </row>
    <row r="891" ht="11.25">
      <c r="S891" s="1"/>
    </row>
    <row r="892" ht="11.25">
      <c r="S892" s="1"/>
    </row>
    <row r="893" ht="11.25">
      <c r="S893" s="1"/>
    </row>
    <row r="894" ht="11.25">
      <c r="S894" s="1"/>
    </row>
    <row r="895" ht="11.25">
      <c r="S895" s="1"/>
    </row>
    <row r="896" ht="11.25">
      <c r="S896" s="1"/>
    </row>
    <row r="897" ht="11.25">
      <c r="S897" s="1"/>
    </row>
    <row r="898" ht="11.25">
      <c r="S898" s="1"/>
    </row>
    <row r="899" ht="11.25">
      <c r="S899" s="1"/>
    </row>
    <row r="900" ht="11.25">
      <c r="S900" s="1"/>
    </row>
    <row r="901" ht="11.25">
      <c r="S901" s="1"/>
    </row>
    <row r="902" ht="11.25">
      <c r="S902" s="1"/>
    </row>
    <row r="903" ht="11.25">
      <c r="S903" s="1"/>
    </row>
    <row r="904" ht="11.25">
      <c r="S904" s="1"/>
    </row>
    <row r="905" ht="11.25">
      <c r="S905" s="1"/>
    </row>
    <row r="906" ht="11.25">
      <c r="S906" s="1"/>
    </row>
    <row r="907" ht="11.25">
      <c r="S907" s="1"/>
    </row>
    <row r="908" ht="11.25">
      <c r="S908" s="1"/>
    </row>
    <row r="909" ht="11.25">
      <c r="S909" s="1"/>
    </row>
    <row r="910" ht="11.25">
      <c r="S910" s="1"/>
    </row>
    <row r="911" ht="11.25">
      <c r="S911" s="1"/>
    </row>
    <row r="912" ht="11.25">
      <c r="S912" s="1"/>
    </row>
    <row r="913" ht="11.25">
      <c r="S913" s="1"/>
    </row>
    <row r="914" ht="11.25">
      <c r="S914" s="1"/>
    </row>
    <row r="915" ht="11.25">
      <c r="S915" s="1"/>
    </row>
    <row r="916" ht="11.25">
      <c r="S916" s="1"/>
    </row>
    <row r="917" ht="11.25">
      <c r="S917" s="1"/>
    </row>
    <row r="918" ht="11.25">
      <c r="S918" s="1"/>
    </row>
    <row r="919" ht="11.25">
      <c r="S919" s="1"/>
    </row>
    <row r="920" ht="11.25">
      <c r="S920" s="1"/>
    </row>
    <row r="921" ht="11.25">
      <c r="S921" s="1"/>
    </row>
    <row r="922" ht="11.25">
      <c r="S922" s="1"/>
    </row>
    <row r="923" ht="11.25">
      <c r="S923" s="1"/>
    </row>
    <row r="924" ht="11.25">
      <c r="S924" s="1"/>
    </row>
    <row r="925" ht="11.25">
      <c r="S925" s="1"/>
    </row>
    <row r="926" ht="11.25">
      <c r="S926" s="1"/>
    </row>
    <row r="927" ht="11.25">
      <c r="S927" s="1"/>
    </row>
    <row r="928" ht="11.25">
      <c r="S928" s="1"/>
    </row>
    <row r="929" ht="11.25">
      <c r="S929" s="1"/>
    </row>
    <row r="930" ht="11.25">
      <c r="S930" s="1"/>
    </row>
    <row r="931" ht="11.25">
      <c r="S931" s="1"/>
    </row>
    <row r="932" ht="11.25">
      <c r="S932" s="1"/>
    </row>
    <row r="933" ht="11.25">
      <c r="S933" s="1"/>
    </row>
    <row r="934" ht="11.25">
      <c r="S934" s="1"/>
    </row>
    <row r="935" ht="11.25">
      <c r="S935" s="1"/>
    </row>
    <row r="936" ht="11.25">
      <c r="S936" s="1"/>
    </row>
    <row r="937" ht="11.25">
      <c r="S937" s="1"/>
    </row>
    <row r="938" ht="11.25">
      <c r="S938" s="1"/>
    </row>
    <row r="939" ht="11.25">
      <c r="S939" s="1"/>
    </row>
    <row r="940" ht="11.25">
      <c r="S940" s="1"/>
    </row>
    <row r="941" ht="11.25">
      <c r="S941" s="1"/>
    </row>
    <row r="942" ht="11.25">
      <c r="S942" s="1"/>
    </row>
    <row r="943" ht="11.25">
      <c r="S943" s="1"/>
    </row>
    <row r="944" ht="11.25">
      <c r="S944" s="1"/>
    </row>
    <row r="945" ht="11.25">
      <c r="S945" s="1"/>
    </row>
    <row r="946" ht="11.25">
      <c r="S946" s="1"/>
    </row>
    <row r="947" ht="11.25">
      <c r="S947" s="1"/>
    </row>
    <row r="948" ht="11.25">
      <c r="S948" s="1"/>
    </row>
    <row r="949" ht="11.25">
      <c r="S949" s="1"/>
    </row>
    <row r="950" ht="11.25">
      <c r="S950" s="1"/>
    </row>
    <row r="951" ht="11.25">
      <c r="S951" s="1"/>
    </row>
    <row r="952" ht="11.25">
      <c r="S952" s="1"/>
    </row>
    <row r="953" ht="11.25">
      <c r="S953" s="1"/>
    </row>
    <row r="954" ht="11.25">
      <c r="S954" s="1"/>
    </row>
    <row r="955" ht="11.25">
      <c r="S955" s="1"/>
    </row>
    <row r="956" ht="11.25">
      <c r="S956" s="1"/>
    </row>
    <row r="957" ht="11.25">
      <c r="S957" s="1"/>
    </row>
    <row r="958" ht="11.25">
      <c r="S958" s="1"/>
    </row>
    <row r="959" ht="11.25">
      <c r="S959" s="1"/>
    </row>
    <row r="960" ht="11.25">
      <c r="S960" s="1"/>
    </row>
    <row r="961" ht="11.25">
      <c r="S961" s="1"/>
    </row>
    <row r="962" ht="11.25">
      <c r="S962" s="1"/>
    </row>
    <row r="963" ht="11.25">
      <c r="S963" s="1"/>
    </row>
    <row r="964" ht="11.25">
      <c r="S964" s="1"/>
    </row>
    <row r="965" ht="11.25">
      <c r="S965" s="1"/>
    </row>
    <row r="966" ht="11.25">
      <c r="S966" s="1"/>
    </row>
    <row r="967" ht="11.25">
      <c r="S967" s="1"/>
    </row>
    <row r="968" ht="11.25">
      <c r="S968" s="1"/>
    </row>
    <row r="969" ht="11.25">
      <c r="S969" s="1"/>
    </row>
    <row r="970" ht="11.25">
      <c r="S970" s="1"/>
    </row>
    <row r="971" ht="11.25">
      <c r="S971" s="1"/>
    </row>
    <row r="972" ht="11.25">
      <c r="S972" s="1"/>
    </row>
    <row r="973" ht="11.25">
      <c r="S973" s="1"/>
    </row>
    <row r="974" ht="11.25">
      <c r="S974" s="1"/>
    </row>
    <row r="975" ht="11.25">
      <c r="S975" s="1"/>
    </row>
    <row r="976" ht="11.25">
      <c r="S976" s="1"/>
    </row>
    <row r="977" ht="11.25">
      <c r="S977" s="1"/>
    </row>
    <row r="978" ht="11.25">
      <c r="S978" s="1"/>
    </row>
    <row r="979" ht="11.25">
      <c r="S979" s="1"/>
    </row>
    <row r="980" ht="11.25">
      <c r="S980" s="1"/>
    </row>
    <row r="981" ht="11.25">
      <c r="S981" s="1"/>
    </row>
    <row r="982" ht="11.25">
      <c r="S982" s="1"/>
    </row>
    <row r="983" ht="11.25">
      <c r="S983" s="1"/>
    </row>
    <row r="984" ht="11.25">
      <c r="S984" s="1"/>
    </row>
    <row r="985" ht="11.25">
      <c r="S985" s="1"/>
    </row>
    <row r="986" ht="11.25">
      <c r="S986" s="1"/>
    </row>
    <row r="987" ht="11.25">
      <c r="S987" s="1"/>
    </row>
    <row r="988" ht="11.25">
      <c r="S988" s="1"/>
    </row>
    <row r="989" ht="11.25">
      <c r="S989" s="1"/>
    </row>
    <row r="990" ht="11.25">
      <c r="S990" s="1"/>
    </row>
    <row r="991" ht="11.25">
      <c r="S991" s="1"/>
    </row>
    <row r="992" ht="11.25">
      <c r="S992" s="1"/>
    </row>
    <row r="993" ht="11.25">
      <c r="S993" s="1"/>
    </row>
    <row r="994" ht="11.25">
      <c r="S994" s="1"/>
    </row>
    <row r="995" ht="11.25">
      <c r="S995" s="1"/>
    </row>
    <row r="996" ht="11.25">
      <c r="S996" s="1"/>
    </row>
    <row r="997" ht="11.25">
      <c r="S997" s="1"/>
    </row>
    <row r="998" ht="11.25">
      <c r="S998" s="1"/>
    </row>
    <row r="999" ht="11.25">
      <c r="S999" s="1"/>
    </row>
    <row r="1000" ht="11.25">
      <c r="S1000" s="1"/>
    </row>
    <row r="1001" ht="11.25">
      <c r="S1001" s="1"/>
    </row>
    <row r="1002" ht="11.25">
      <c r="S1002" s="1"/>
    </row>
    <row r="1003" ht="11.25">
      <c r="S1003" s="1"/>
    </row>
    <row r="1004" ht="11.25">
      <c r="S1004" s="1"/>
    </row>
    <row r="1005" ht="11.25">
      <c r="S1005" s="1"/>
    </row>
    <row r="1006" ht="11.25">
      <c r="S1006" s="1"/>
    </row>
    <row r="1007" ht="11.25">
      <c r="S1007" s="1"/>
    </row>
    <row r="1008" ht="11.25">
      <c r="S1008" s="1"/>
    </row>
    <row r="1009" ht="11.25">
      <c r="S1009" s="1"/>
    </row>
    <row r="1010" ht="11.25">
      <c r="S1010" s="1"/>
    </row>
    <row r="1011" ht="11.25">
      <c r="S1011" s="1"/>
    </row>
    <row r="1012" ht="11.25">
      <c r="S1012" s="1"/>
    </row>
    <row r="1013" ht="11.25">
      <c r="S1013" s="1"/>
    </row>
    <row r="1014" ht="11.25">
      <c r="S1014" s="1"/>
    </row>
    <row r="1015" ht="11.25">
      <c r="S1015" s="1"/>
    </row>
    <row r="1016" ht="11.25">
      <c r="S1016" s="1"/>
    </row>
    <row r="1017" ht="11.25">
      <c r="S1017" s="1"/>
    </row>
    <row r="1018" ht="11.25">
      <c r="S1018" s="1"/>
    </row>
    <row r="1019" ht="11.25">
      <c r="S1019" s="1"/>
    </row>
    <row r="1020" ht="11.25">
      <c r="S1020" s="1"/>
    </row>
    <row r="1021" ht="11.25">
      <c r="S1021" s="1"/>
    </row>
    <row r="1022" ht="11.25">
      <c r="S1022" s="1"/>
    </row>
    <row r="1023" ht="11.25">
      <c r="S1023" s="1"/>
    </row>
    <row r="1024" ht="11.25">
      <c r="S1024" s="1"/>
    </row>
    <row r="1025" ht="11.25">
      <c r="S1025" s="1"/>
    </row>
    <row r="1026" ht="11.25">
      <c r="S1026" s="1"/>
    </row>
    <row r="1027" ht="11.25">
      <c r="S1027" s="1"/>
    </row>
    <row r="1028" ht="11.25">
      <c r="S1028" s="1"/>
    </row>
    <row r="1029" ht="11.25">
      <c r="S1029" s="1"/>
    </row>
    <row r="1030" ht="11.25">
      <c r="S1030" s="1"/>
    </row>
    <row r="1031" ht="11.25">
      <c r="S1031" s="1"/>
    </row>
    <row r="1032" ht="11.25">
      <c r="S1032" s="1"/>
    </row>
    <row r="1033" ht="11.25">
      <c r="S1033" s="1"/>
    </row>
    <row r="1034" ht="11.25">
      <c r="S1034" s="1"/>
    </row>
    <row r="1035" ht="11.25">
      <c r="S1035" s="1"/>
    </row>
    <row r="1036" ht="11.25">
      <c r="S1036" s="1"/>
    </row>
    <row r="1037" ht="11.25">
      <c r="S1037" s="1"/>
    </row>
    <row r="1038" ht="11.25">
      <c r="S1038" s="1"/>
    </row>
    <row r="1039" ht="11.25">
      <c r="S1039" s="1"/>
    </row>
    <row r="1040" ht="11.25">
      <c r="S1040" s="1"/>
    </row>
    <row r="1041" ht="11.25">
      <c r="S1041" s="1"/>
    </row>
    <row r="1042" ht="11.25">
      <c r="S1042" s="1"/>
    </row>
    <row r="1043" ht="11.25">
      <c r="S1043" s="1"/>
    </row>
    <row r="1044" ht="11.25">
      <c r="S1044" s="1"/>
    </row>
    <row r="1045" ht="11.25">
      <c r="S1045" s="1"/>
    </row>
    <row r="1046" ht="11.25">
      <c r="S1046" s="1"/>
    </row>
    <row r="1047" ht="11.25">
      <c r="S1047" s="1"/>
    </row>
    <row r="1048" ht="11.25">
      <c r="S1048" s="1"/>
    </row>
    <row r="1049" ht="11.25">
      <c r="S1049" s="1"/>
    </row>
    <row r="1050" ht="11.25">
      <c r="S1050" s="1"/>
    </row>
    <row r="1051" ht="11.25">
      <c r="S1051" s="1"/>
    </row>
    <row r="1052" ht="11.25">
      <c r="S1052" s="1"/>
    </row>
    <row r="1053" ht="11.25">
      <c r="S1053" s="1"/>
    </row>
    <row r="1054" ht="11.25">
      <c r="S1054" s="1"/>
    </row>
    <row r="1055" ht="11.25">
      <c r="S1055" s="1"/>
    </row>
    <row r="1056" ht="11.25">
      <c r="S1056" s="1"/>
    </row>
    <row r="1057" ht="11.25">
      <c r="S1057" s="1"/>
    </row>
    <row r="1058" ht="11.25">
      <c r="S1058" s="1"/>
    </row>
    <row r="1059" ht="11.25">
      <c r="S1059" s="1"/>
    </row>
    <row r="1060" ht="11.25">
      <c r="S1060" s="1"/>
    </row>
    <row r="1061" ht="11.25">
      <c r="S1061" s="1"/>
    </row>
    <row r="1062" ht="11.25">
      <c r="S1062" s="1"/>
    </row>
    <row r="1063" ht="11.25">
      <c r="S1063" s="1"/>
    </row>
    <row r="1064" ht="11.25">
      <c r="S1064" s="1"/>
    </row>
    <row r="1065" ht="11.25">
      <c r="S1065" s="1"/>
    </row>
    <row r="1066" ht="11.25">
      <c r="S1066" s="1"/>
    </row>
    <row r="1067" ht="11.25">
      <c r="S1067" s="1"/>
    </row>
    <row r="1068" ht="11.25">
      <c r="S1068" s="1"/>
    </row>
    <row r="1069" ht="11.25">
      <c r="S1069" s="1"/>
    </row>
    <row r="1070" ht="11.25">
      <c r="S1070" s="1"/>
    </row>
    <row r="1071" ht="11.25">
      <c r="S1071" s="1"/>
    </row>
    <row r="1072" ht="11.25">
      <c r="S1072" s="1"/>
    </row>
    <row r="1073" ht="11.25">
      <c r="S1073" s="1"/>
    </row>
    <row r="1074" ht="11.25">
      <c r="S1074" s="1"/>
    </row>
    <row r="1075" ht="11.25">
      <c r="S1075" s="1"/>
    </row>
    <row r="1076" ht="11.25">
      <c r="S1076" s="1"/>
    </row>
    <row r="1077" ht="11.25">
      <c r="S1077" s="1"/>
    </row>
    <row r="1078" ht="11.25">
      <c r="S1078" s="1"/>
    </row>
    <row r="1079" ht="11.25">
      <c r="S1079" s="1"/>
    </row>
    <row r="1080" ht="11.25">
      <c r="S1080" s="1"/>
    </row>
    <row r="1081" ht="11.25">
      <c r="S1081" s="1"/>
    </row>
    <row r="1082" ht="11.25">
      <c r="S1082" s="1"/>
    </row>
    <row r="1083" ht="11.25">
      <c r="S1083" s="1"/>
    </row>
    <row r="1084" ht="11.25">
      <c r="S1084" s="1"/>
    </row>
    <row r="1085" ht="11.25">
      <c r="S1085" s="1"/>
    </row>
    <row r="1086" ht="11.25">
      <c r="S1086" s="1"/>
    </row>
    <row r="1087" ht="11.25">
      <c r="S1087" s="1"/>
    </row>
    <row r="1088" ht="11.25">
      <c r="S1088" s="1"/>
    </row>
    <row r="1089" ht="11.25">
      <c r="S1089" s="1"/>
    </row>
    <row r="1090" ht="11.25">
      <c r="S1090" s="1"/>
    </row>
    <row r="1091" ht="11.25">
      <c r="S1091" s="1"/>
    </row>
    <row r="1092" ht="11.25">
      <c r="S1092" s="1"/>
    </row>
    <row r="1093" ht="11.25">
      <c r="S1093" s="1"/>
    </row>
    <row r="1094" ht="11.25">
      <c r="S1094" s="1"/>
    </row>
    <row r="1095" ht="11.25">
      <c r="S1095" s="1"/>
    </row>
    <row r="1096" ht="11.25">
      <c r="S1096" s="1"/>
    </row>
    <row r="1097" ht="11.25">
      <c r="S1097" s="1"/>
    </row>
    <row r="1098" ht="11.25">
      <c r="S1098" s="1"/>
    </row>
    <row r="1099" ht="11.25">
      <c r="S1099" s="1"/>
    </row>
    <row r="1100" ht="11.25">
      <c r="S1100" s="1"/>
    </row>
    <row r="1101" ht="11.25">
      <c r="S1101" s="1"/>
    </row>
    <row r="1102" ht="11.25">
      <c r="S1102" s="1"/>
    </row>
    <row r="1103" ht="11.25">
      <c r="S1103" s="1"/>
    </row>
    <row r="1104" ht="11.25">
      <c r="S1104" s="1"/>
    </row>
    <row r="1105" ht="11.25">
      <c r="S1105" s="1"/>
    </row>
    <row r="1106" ht="11.25">
      <c r="S1106" s="1"/>
    </row>
    <row r="1107" ht="11.25">
      <c r="S1107" s="1"/>
    </row>
    <row r="1108" ht="11.25">
      <c r="S1108" s="1"/>
    </row>
    <row r="1109" ht="11.25">
      <c r="S1109" s="1"/>
    </row>
    <row r="1110" ht="11.25">
      <c r="S1110" s="1"/>
    </row>
    <row r="1111" ht="11.25">
      <c r="S1111" s="1"/>
    </row>
    <row r="1112" ht="11.25">
      <c r="S1112" s="1"/>
    </row>
    <row r="1113" ht="11.25">
      <c r="S1113" s="1"/>
    </row>
    <row r="1114" ht="11.25">
      <c r="S1114" s="1"/>
    </row>
    <row r="1115" ht="11.25">
      <c r="S1115" s="1"/>
    </row>
    <row r="1116" ht="11.25">
      <c r="S1116" s="1"/>
    </row>
    <row r="1117" ht="11.25">
      <c r="S1117" s="1"/>
    </row>
    <row r="1118" ht="11.25">
      <c r="S1118" s="1"/>
    </row>
    <row r="1119" ht="11.25">
      <c r="S1119" s="1"/>
    </row>
    <row r="1120" ht="11.25">
      <c r="S1120" s="1"/>
    </row>
    <row r="1121" ht="11.25">
      <c r="S1121" s="1"/>
    </row>
    <row r="1122" ht="11.25">
      <c r="S1122" s="1"/>
    </row>
    <row r="1123" ht="11.25">
      <c r="S1123" s="1"/>
    </row>
    <row r="1124" ht="11.25">
      <c r="S1124" s="1"/>
    </row>
    <row r="1125" ht="11.25">
      <c r="S1125" s="1"/>
    </row>
    <row r="1126" ht="11.25">
      <c r="S1126" s="1"/>
    </row>
    <row r="1127" ht="11.25">
      <c r="S1127" s="1"/>
    </row>
    <row r="1128" ht="11.25">
      <c r="S1128" s="1"/>
    </row>
    <row r="1129" ht="11.25">
      <c r="S1129" s="1"/>
    </row>
    <row r="1130" ht="11.25">
      <c r="S1130" s="1"/>
    </row>
    <row r="1131" ht="11.25">
      <c r="S1131" s="1"/>
    </row>
    <row r="1132" ht="11.25">
      <c r="S1132" s="1"/>
    </row>
    <row r="1133" ht="11.25">
      <c r="S1133" s="1"/>
    </row>
    <row r="1134" ht="11.25">
      <c r="S1134" s="1"/>
    </row>
    <row r="1135" ht="11.25">
      <c r="S1135" s="1"/>
    </row>
    <row r="1136" ht="11.25">
      <c r="S1136" s="1"/>
    </row>
    <row r="1137" ht="11.25">
      <c r="S1137" s="1"/>
    </row>
    <row r="1138" ht="11.25">
      <c r="S1138" s="1"/>
    </row>
    <row r="1139" ht="11.25">
      <c r="S1139" s="1"/>
    </row>
    <row r="1140" ht="11.25">
      <c r="S1140" s="1"/>
    </row>
    <row r="1141" ht="11.25">
      <c r="S1141" s="1"/>
    </row>
    <row r="1142" ht="11.25">
      <c r="S1142" s="1"/>
    </row>
    <row r="1143" ht="11.25">
      <c r="S1143" s="1"/>
    </row>
    <row r="1144" ht="11.25">
      <c r="S1144" s="1"/>
    </row>
    <row r="1145" ht="11.25">
      <c r="S1145" s="1"/>
    </row>
    <row r="1146" ht="11.25">
      <c r="S1146" s="1"/>
    </row>
    <row r="1147" ht="11.25">
      <c r="S1147" s="1"/>
    </row>
    <row r="1148" ht="11.25">
      <c r="S1148" s="1"/>
    </row>
    <row r="1149" ht="11.25">
      <c r="S1149" s="1"/>
    </row>
    <row r="1150" ht="11.25">
      <c r="S1150" s="1"/>
    </row>
    <row r="1151" ht="11.25">
      <c r="S1151" s="1"/>
    </row>
    <row r="1152" ht="11.25">
      <c r="S1152" s="1"/>
    </row>
    <row r="1153" ht="11.25">
      <c r="S1153" s="1"/>
    </row>
    <row r="1154" ht="11.25">
      <c r="S1154" s="1"/>
    </row>
    <row r="1155" ht="11.25">
      <c r="S1155" s="1"/>
    </row>
    <row r="1156" ht="11.25">
      <c r="S1156" s="1"/>
    </row>
    <row r="1157" ht="11.25">
      <c r="S1157" s="1"/>
    </row>
    <row r="1158" ht="11.25">
      <c r="S1158" s="1"/>
    </row>
    <row r="1159" ht="11.25">
      <c r="S1159" s="1"/>
    </row>
    <row r="1160" ht="11.25">
      <c r="S1160" s="1"/>
    </row>
    <row r="1161" ht="11.25">
      <c r="S1161" s="1"/>
    </row>
    <row r="1162" ht="11.25">
      <c r="S1162" s="1"/>
    </row>
    <row r="1163" ht="11.25">
      <c r="S1163" s="1"/>
    </row>
    <row r="1164" ht="11.25">
      <c r="S1164" s="1"/>
    </row>
    <row r="1165" ht="11.25">
      <c r="S1165" s="1"/>
    </row>
    <row r="1166" ht="11.25">
      <c r="S1166" s="1"/>
    </row>
    <row r="1167" ht="11.25">
      <c r="S1167" s="1"/>
    </row>
    <row r="1168" ht="11.25">
      <c r="S1168" s="1"/>
    </row>
    <row r="1169" ht="11.25">
      <c r="S1169" s="1"/>
    </row>
    <row r="1170" ht="11.25">
      <c r="S1170" s="1"/>
    </row>
    <row r="1171" ht="11.25">
      <c r="S1171" s="1"/>
    </row>
    <row r="1172" ht="11.25">
      <c r="S1172" s="1"/>
    </row>
    <row r="1173" ht="11.25">
      <c r="S1173" s="1"/>
    </row>
    <row r="1174" ht="11.25">
      <c r="S1174" s="1"/>
    </row>
    <row r="1175" ht="11.25">
      <c r="S1175" s="1"/>
    </row>
    <row r="1176" ht="11.25">
      <c r="S1176" s="1"/>
    </row>
    <row r="1177" ht="11.25">
      <c r="S1177" s="1"/>
    </row>
    <row r="1178" ht="11.25">
      <c r="S1178" s="1"/>
    </row>
    <row r="1179" ht="11.25">
      <c r="S1179" s="1"/>
    </row>
    <row r="1180" ht="11.25">
      <c r="S1180" s="1"/>
    </row>
    <row r="1181" ht="11.25">
      <c r="S1181" s="1"/>
    </row>
    <row r="1182" ht="11.25">
      <c r="S1182" s="1"/>
    </row>
    <row r="1183" ht="11.25">
      <c r="S1183" s="1"/>
    </row>
    <row r="1184" ht="11.25">
      <c r="S1184" s="1"/>
    </row>
    <row r="1185" ht="11.25">
      <c r="S1185" s="1"/>
    </row>
    <row r="1186" ht="11.25">
      <c r="S1186" s="1"/>
    </row>
    <row r="1187" ht="11.25">
      <c r="S1187" s="1"/>
    </row>
    <row r="1188" ht="11.25">
      <c r="S1188" s="1"/>
    </row>
    <row r="1189" ht="11.25">
      <c r="S1189" s="1"/>
    </row>
    <row r="1190" ht="11.25">
      <c r="S1190" s="1"/>
    </row>
    <row r="1191" ht="11.25">
      <c r="S1191" s="1"/>
    </row>
    <row r="1192" ht="11.25">
      <c r="S1192" s="1"/>
    </row>
    <row r="1193" ht="11.25">
      <c r="S1193" s="1"/>
    </row>
    <row r="1194" ht="11.25">
      <c r="S1194" s="1"/>
    </row>
    <row r="1195" ht="11.25">
      <c r="S1195" s="1"/>
    </row>
    <row r="1196" ht="11.25">
      <c r="S1196" s="1"/>
    </row>
    <row r="1197" ht="11.25">
      <c r="S1197" s="1"/>
    </row>
    <row r="1198" ht="11.25">
      <c r="S1198" s="1"/>
    </row>
    <row r="1199" ht="11.25">
      <c r="S1199" s="1"/>
    </row>
    <row r="1200" ht="11.25">
      <c r="S1200" s="1"/>
    </row>
    <row r="1201" ht="11.25">
      <c r="S1201" s="1"/>
    </row>
    <row r="1202" ht="11.25">
      <c r="S1202" s="1"/>
    </row>
    <row r="1203" ht="11.25">
      <c r="S1203" s="1"/>
    </row>
    <row r="1204" ht="11.25">
      <c r="S1204" s="1"/>
    </row>
    <row r="1205" ht="11.25">
      <c r="S1205" s="1"/>
    </row>
    <row r="1206" ht="11.25">
      <c r="S1206" s="1"/>
    </row>
    <row r="1207" ht="11.25">
      <c r="S1207" s="1"/>
    </row>
    <row r="1208" ht="11.25">
      <c r="S1208" s="1"/>
    </row>
    <row r="1209" ht="11.25">
      <c r="S1209" s="1"/>
    </row>
    <row r="1210" ht="11.25">
      <c r="S1210" s="1"/>
    </row>
    <row r="1211" ht="11.25">
      <c r="S1211" s="1"/>
    </row>
    <row r="1212" ht="11.25">
      <c r="S1212" s="1"/>
    </row>
    <row r="1213" ht="11.25">
      <c r="S1213" s="1"/>
    </row>
    <row r="1214" ht="11.25">
      <c r="S1214" s="1"/>
    </row>
    <row r="1215" ht="11.25">
      <c r="S1215" s="1"/>
    </row>
    <row r="1216" ht="11.25">
      <c r="S1216" s="1"/>
    </row>
    <row r="1217" ht="11.25">
      <c r="S1217" s="1"/>
    </row>
    <row r="1218" ht="11.25">
      <c r="S1218" s="1"/>
    </row>
    <row r="1219" ht="11.25">
      <c r="S1219" s="1"/>
    </row>
    <row r="1220" ht="11.25">
      <c r="S1220" s="1"/>
    </row>
    <row r="1221" ht="11.25">
      <c r="S1221" s="1"/>
    </row>
    <row r="1222" ht="11.25">
      <c r="S1222" s="1"/>
    </row>
    <row r="1223" ht="11.25">
      <c r="S1223" s="1"/>
    </row>
    <row r="1224" ht="11.25">
      <c r="S1224" s="1"/>
    </row>
    <row r="1225" ht="11.25">
      <c r="S1225" s="1"/>
    </row>
    <row r="1226" ht="11.25">
      <c r="S1226" s="1"/>
    </row>
    <row r="1227" ht="11.25">
      <c r="S1227" s="1"/>
    </row>
    <row r="1228" ht="11.25">
      <c r="S1228" s="1"/>
    </row>
    <row r="1229" ht="11.25">
      <c r="S1229" s="1"/>
    </row>
    <row r="1230" ht="11.25">
      <c r="S1230" s="1"/>
    </row>
    <row r="1231" ht="11.25">
      <c r="S1231" s="1"/>
    </row>
    <row r="1232" ht="11.25">
      <c r="S1232" s="1"/>
    </row>
    <row r="1233" ht="11.25">
      <c r="S1233" s="1"/>
    </row>
    <row r="1234" ht="11.25">
      <c r="S1234" s="1"/>
    </row>
    <row r="1235" ht="11.25">
      <c r="S1235" s="1"/>
    </row>
    <row r="1236" ht="11.25">
      <c r="S1236" s="1"/>
    </row>
    <row r="1237" ht="11.25">
      <c r="S1237" s="1"/>
    </row>
    <row r="1238" ht="11.25">
      <c r="S1238" s="1"/>
    </row>
    <row r="1239" ht="11.25">
      <c r="S1239" s="1"/>
    </row>
    <row r="1240" ht="11.25">
      <c r="S1240" s="1"/>
    </row>
    <row r="1241" ht="11.25">
      <c r="S1241" s="1"/>
    </row>
    <row r="1242" ht="11.25">
      <c r="S1242" s="1"/>
    </row>
    <row r="1243" ht="11.25">
      <c r="S1243" s="1"/>
    </row>
    <row r="1244" ht="11.25">
      <c r="S1244" s="1"/>
    </row>
    <row r="1245" ht="11.25">
      <c r="S1245" s="1"/>
    </row>
    <row r="1246" ht="11.25">
      <c r="S1246" s="1"/>
    </row>
    <row r="1247" ht="11.25">
      <c r="S1247" s="1"/>
    </row>
    <row r="1248" ht="11.25">
      <c r="S1248" s="1"/>
    </row>
    <row r="1249" ht="11.25">
      <c r="S1249" s="1"/>
    </row>
    <row r="1250" ht="11.25">
      <c r="S1250" s="1"/>
    </row>
    <row r="1251" ht="11.25">
      <c r="S1251" s="1"/>
    </row>
    <row r="1252" ht="11.25">
      <c r="S1252" s="1"/>
    </row>
    <row r="1253" ht="11.25">
      <c r="S1253" s="1"/>
    </row>
    <row r="1254" ht="11.25">
      <c r="S1254" s="1"/>
    </row>
    <row r="1255" ht="11.25">
      <c r="S1255" s="1"/>
    </row>
    <row r="1256" ht="11.25">
      <c r="S1256" s="1"/>
    </row>
    <row r="1257" ht="11.25">
      <c r="S1257" s="1"/>
    </row>
    <row r="1258" ht="11.25">
      <c r="S1258" s="1"/>
    </row>
    <row r="1259" ht="11.25">
      <c r="S1259" s="1"/>
    </row>
    <row r="1260" ht="11.25">
      <c r="S1260" s="1"/>
    </row>
    <row r="1261" ht="11.25">
      <c r="S1261" s="1"/>
    </row>
    <row r="1262" ht="11.25">
      <c r="S1262" s="1"/>
    </row>
    <row r="1263" ht="11.25">
      <c r="S1263" s="1"/>
    </row>
    <row r="1264" ht="11.25">
      <c r="S1264" s="1"/>
    </row>
    <row r="1265" ht="11.25">
      <c r="S1265" s="1"/>
    </row>
    <row r="1266" ht="11.25">
      <c r="S1266" s="1"/>
    </row>
    <row r="1267" ht="11.25">
      <c r="S1267" s="1"/>
    </row>
    <row r="1268" ht="11.25">
      <c r="S1268" s="1"/>
    </row>
    <row r="1269" ht="11.25">
      <c r="S1269" s="1"/>
    </row>
    <row r="1270" ht="11.25">
      <c r="S1270" s="1"/>
    </row>
    <row r="1271" ht="11.25">
      <c r="S1271" s="1"/>
    </row>
    <row r="1272" ht="11.25">
      <c r="S1272" s="1"/>
    </row>
    <row r="1273" ht="11.25">
      <c r="S1273" s="1"/>
    </row>
    <row r="1274" ht="11.25">
      <c r="S1274" s="1"/>
    </row>
    <row r="1275" ht="11.25">
      <c r="S1275" s="1"/>
    </row>
    <row r="1276" ht="11.25">
      <c r="S1276" s="1"/>
    </row>
    <row r="1277" ht="11.25">
      <c r="S1277" s="1"/>
    </row>
    <row r="1278" ht="11.25">
      <c r="S1278" s="1"/>
    </row>
    <row r="1279" ht="11.25">
      <c r="S1279" s="1"/>
    </row>
    <row r="1280" ht="11.25">
      <c r="S1280" s="1"/>
    </row>
    <row r="1281" ht="11.25">
      <c r="S1281" s="1"/>
    </row>
    <row r="1282" ht="11.25">
      <c r="S1282" s="1"/>
    </row>
    <row r="1283" ht="11.25">
      <c r="S1283" s="1"/>
    </row>
    <row r="1284" ht="11.25">
      <c r="S1284" s="1"/>
    </row>
    <row r="1285" ht="11.25">
      <c r="S1285" s="1"/>
    </row>
    <row r="1286" ht="11.25">
      <c r="S1286" s="1"/>
    </row>
    <row r="1287" ht="11.25">
      <c r="S1287" s="1"/>
    </row>
    <row r="1288" ht="11.25">
      <c r="S1288" s="1"/>
    </row>
    <row r="1289" ht="11.25">
      <c r="S1289" s="1"/>
    </row>
    <row r="1290" ht="11.25">
      <c r="S1290" s="1"/>
    </row>
    <row r="1291" ht="11.25">
      <c r="S1291" s="1"/>
    </row>
    <row r="1292" ht="11.25">
      <c r="S1292" s="1"/>
    </row>
    <row r="1293" ht="11.25">
      <c r="S1293" s="1"/>
    </row>
    <row r="1294" ht="11.25">
      <c r="S1294" s="1"/>
    </row>
    <row r="1295" ht="11.25">
      <c r="S1295" s="1"/>
    </row>
    <row r="1296" ht="11.25">
      <c r="S1296" s="1"/>
    </row>
    <row r="1297" ht="11.25">
      <c r="S1297" s="1"/>
    </row>
    <row r="1298" ht="11.25">
      <c r="S1298" s="1"/>
    </row>
    <row r="1299" ht="11.25">
      <c r="S1299" s="1"/>
    </row>
    <row r="1300" ht="11.25">
      <c r="S1300" s="1"/>
    </row>
    <row r="1301" ht="11.25">
      <c r="S1301" s="1"/>
    </row>
    <row r="1302" ht="11.25">
      <c r="S1302" s="1"/>
    </row>
    <row r="1303" ht="11.25">
      <c r="S1303" s="1"/>
    </row>
    <row r="1304" ht="11.25">
      <c r="S1304" s="1"/>
    </row>
    <row r="1305" ht="11.25">
      <c r="S1305" s="1"/>
    </row>
    <row r="1306" ht="11.25">
      <c r="S1306" s="1"/>
    </row>
    <row r="1307" ht="11.25">
      <c r="S1307" s="1"/>
    </row>
    <row r="1308" ht="11.25">
      <c r="S1308" s="1"/>
    </row>
    <row r="1309" ht="11.25">
      <c r="S1309" s="1"/>
    </row>
    <row r="1310" ht="11.25">
      <c r="S1310" s="1"/>
    </row>
    <row r="1311" ht="11.25">
      <c r="S1311" s="1"/>
    </row>
    <row r="1312" ht="11.25">
      <c r="S1312" s="1"/>
    </row>
    <row r="1313" ht="11.25">
      <c r="S1313" s="1"/>
    </row>
    <row r="1314" ht="11.25">
      <c r="S1314" s="1"/>
    </row>
    <row r="1315" ht="11.25">
      <c r="S1315" s="1"/>
    </row>
    <row r="1316" ht="11.25">
      <c r="S1316" s="1"/>
    </row>
    <row r="1317" ht="11.25">
      <c r="S1317" s="1"/>
    </row>
    <row r="1318" ht="11.25">
      <c r="S1318" s="1"/>
    </row>
    <row r="1319" ht="11.25">
      <c r="S1319" s="1"/>
    </row>
    <row r="1320" ht="11.25">
      <c r="S1320" s="1"/>
    </row>
    <row r="1321" ht="11.25">
      <c r="S1321" s="1"/>
    </row>
    <row r="1322" ht="11.25">
      <c r="S1322" s="1"/>
    </row>
    <row r="1323" ht="11.25">
      <c r="S1323" s="1"/>
    </row>
    <row r="1324" ht="11.25">
      <c r="S1324" s="1"/>
    </row>
    <row r="1325" ht="11.25">
      <c r="S1325" s="1"/>
    </row>
    <row r="1326" ht="11.25">
      <c r="S1326" s="1"/>
    </row>
    <row r="1327" ht="11.25">
      <c r="S1327" s="1"/>
    </row>
    <row r="1328" ht="11.25">
      <c r="S1328" s="1"/>
    </row>
    <row r="1329" ht="11.25">
      <c r="S1329" s="1"/>
    </row>
    <row r="1330" ht="11.25">
      <c r="S1330" s="1"/>
    </row>
    <row r="1331" ht="11.25">
      <c r="S1331" s="1"/>
    </row>
    <row r="1332" ht="11.25">
      <c r="S1332" s="1"/>
    </row>
    <row r="1333" ht="11.25">
      <c r="S1333" s="1"/>
    </row>
    <row r="1334" ht="11.25">
      <c r="S1334" s="1"/>
    </row>
    <row r="1335" ht="11.25">
      <c r="S1335" s="1"/>
    </row>
    <row r="1336" ht="11.25">
      <c r="S1336" s="1"/>
    </row>
    <row r="1337" ht="11.25">
      <c r="S1337" s="1"/>
    </row>
    <row r="1338" ht="11.25">
      <c r="S1338" s="1"/>
    </row>
    <row r="1339" ht="11.25">
      <c r="S1339" s="1"/>
    </row>
    <row r="1340" ht="11.25">
      <c r="S1340" s="1"/>
    </row>
    <row r="1341" ht="11.25">
      <c r="S1341" s="1"/>
    </row>
    <row r="1342" ht="11.25">
      <c r="S1342" s="1"/>
    </row>
    <row r="1343" ht="11.25">
      <c r="S1343" s="1"/>
    </row>
    <row r="1344" ht="11.25">
      <c r="S1344" s="1"/>
    </row>
    <row r="1345" ht="11.25">
      <c r="S1345" s="1"/>
    </row>
    <row r="1346" ht="11.25">
      <c r="S1346" s="1"/>
    </row>
    <row r="1347" ht="11.25">
      <c r="S1347" s="1"/>
    </row>
    <row r="1348" ht="11.25">
      <c r="S1348" s="1"/>
    </row>
    <row r="1349" ht="11.25">
      <c r="S1349" s="1"/>
    </row>
    <row r="1350" ht="11.25">
      <c r="S1350" s="1"/>
    </row>
    <row r="1351" ht="11.25">
      <c r="S1351" s="1"/>
    </row>
    <row r="1352" ht="11.25">
      <c r="S1352" s="1"/>
    </row>
    <row r="1353" ht="11.25">
      <c r="S1353" s="1"/>
    </row>
    <row r="1354" ht="11.25">
      <c r="S1354" s="1"/>
    </row>
    <row r="1355" ht="11.25">
      <c r="S1355" s="1"/>
    </row>
    <row r="1356" ht="11.25">
      <c r="S1356" s="1"/>
    </row>
    <row r="1357" ht="11.25">
      <c r="S1357" s="1"/>
    </row>
    <row r="1358" ht="11.25">
      <c r="S1358" s="1"/>
    </row>
    <row r="1359" ht="11.25">
      <c r="S1359" s="1"/>
    </row>
    <row r="1360" ht="11.25">
      <c r="S1360" s="1"/>
    </row>
    <row r="1361" ht="11.25">
      <c r="S1361" s="1"/>
    </row>
    <row r="1362" ht="11.25">
      <c r="S1362" s="1"/>
    </row>
    <row r="1363" ht="11.25">
      <c r="S1363" s="1"/>
    </row>
    <row r="1364" ht="11.25">
      <c r="S1364" s="1"/>
    </row>
    <row r="1365" ht="11.25">
      <c r="S1365" s="1"/>
    </row>
    <row r="1366" ht="11.25">
      <c r="S1366" s="1"/>
    </row>
    <row r="1367" ht="11.25">
      <c r="S1367" s="1"/>
    </row>
    <row r="1368" ht="11.25">
      <c r="S1368" s="1"/>
    </row>
    <row r="1369" ht="11.25">
      <c r="S1369" s="1"/>
    </row>
    <row r="1370" ht="11.25">
      <c r="S1370" s="1"/>
    </row>
    <row r="1371" ht="11.25">
      <c r="S1371" s="1"/>
    </row>
    <row r="1372" ht="11.25">
      <c r="S1372" s="1"/>
    </row>
    <row r="1373" ht="11.25">
      <c r="S1373" s="1"/>
    </row>
    <row r="1374" ht="11.25">
      <c r="S1374" s="1"/>
    </row>
    <row r="1375" ht="11.25">
      <c r="S1375" s="1"/>
    </row>
    <row r="1376" ht="11.25">
      <c r="S1376" s="1"/>
    </row>
    <row r="1377" ht="11.25">
      <c r="S1377" s="1"/>
    </row>
    <row r="1378" ht="11.25">
      <c r="S1378" s="1"/>
    </row>
    <row r="1379" ht="11.25">
      <c r="S1379" s="1"/>
    </row>
    <row r="1380" ht="11.25">
      <c r="S1380" s="1"/>
    </row>
    <row r="1381" ht="11.25">
      <c r="S1381" s="1"/>
    </row>
    <row r="1382" ht="11.25">
      <c r="S1382" s="1"/>
    </row>
    <row r="1383" ht="11.25">
      <c r="S1383" s="1"/>
    </row>
    <row r="1384" ht="11.25">
      <c r="S1384" s="1"/>
    </row>
    <row r="1385" ht="11.25">
      <c r="S1385" s="1"/>
    </row>
    <row r="1386" ht="11.25">
      <c r="S1386" s="1"/>
    </row>
    <row r="1387" ht="11.25">
      <c r="S1387" s="1"/>
    </row>
    <row r="1388" ht="11.25">
      <c r="S1388" s="1"/>
    </row>
    <row r="1389" ht="11.25">
      <c r="S1389" s="1"/>
    </row>
    <row r="1390" ht="11.25">
      <c r="S1390" s="1"/>
    </row>
    <row r="1391" ht="11.25">
      <c r="S1391" s="1"/>
    </row>
    <row r="1392" ht="11.25">
      <c r="S1392" s="1"/>
    </row>
    <row r="1393" ht="11.25">
      <c r="S1393" s="1"/>
    </row>
    <row r="1394" ht="11.25">
      <c r="S1394" s="1"/>
    </row>
    <row r="1395" ht="11.25">
      <c r="S1395" s="1"/>
    </row>
    <row r="1396" ht="11.25">
      <c r="S1396" s="1"/>
    </row>
    <row r="1397" ht="11.25">
      <c r="S1397" s="1"/>
    </row>
    <row r="1398" ht="11.25">
      <c r="S1398" s="1"/>
    </row>
    <row r="1399" ht="11.25">
      <c r="S1399" s="1"/>
    </row>
    <row r="1400" ht="11.25">
      <c r="S1400" s="1"/>
    </row>
    <row r="1401" ht="11.25">
      <c r="S1401" s="1"/>
    </row>
    <row r="1402" ht="11.25">
      <c r="S1402" s="1"/>
    </row>
    <row r="1403" ht="11.25">
      <c r="S1403" s="1"/>
    </row>
    <row r="1404" ht="11.25">
      <c r="S1404" s="1"/>
    </row>
    <row r="1405" ht="11.25">
      <c r="S1405" s="1"/>
    </row>
    <row r="1406" ht="11.25">
      <c r="S1406" s="1"/>
    </row>
    <row r="1407" ht="11.25">
      <c r="S1407" s="1"/>
    </row>
    <row r="1408" ht="11.25">
      <c r="S1408" s="1"/>
    </row>
    <row r="1409" ht="11.25">
      <c r="S1409" s="1"/>
    </row>
    <row r="1410" ht="11.25">
      <c r="S1410" s="1"/>
    </row>
    <row r="1411" ht="11.25">
      <c r="S1411" s="1"/>
    </row>
    <row r="1412" ht="11.25">
      <c r="S1412" s="1"/>
    </row>
    <row r="1413" ht="11.25">
      <c r="S1413" s="1"/>
    </row>
    <row r="1414" ht="11.25">
      <c r="S1414" s="1"/>
    </row>
    <row r="1415" ht="11.25">
      <c r="S1415" s="1"/>
    </row>
    <row r="1416" ht="11.25">
      <c r="S1416" s="1"/>
    </row>
    <row r="1417" ht="11.25">
      <c r="S1417" s="1"/>
    </row>
    <row r="1418" ht="11.25">
      <c r="S1418" s="1"/>
    </row>
    <row r="1419" ht="11.25">
      <c r="S1419" s="1"/>
    </row>
    <row r="1420" ht="11.25">
      <c r="S1420" s="1"/>
    </row>
    <row r="1421" ht="11.25">
      <c r="S1421" s="1"/>
    </row>
    <row r="1422" ht="11.25">
      <c r="S1422" s="1"/>
    </row>
    <row r="1423" ht="11.25">
      <c r="S1423" s="1"/>
    </row>
    <row r="1424" ht="11.25">
      <c r="S1424" s="1"/>
    </row>
    <row r="1425" ht="11.25">
      <c r="S1425" s="1"/>
    </row>
    <row r="1426" ht="11.25">
      <c r="S1426" s="1"/>
    </row>
    <row r="1427" ht="11.25">
      <c r="S1427" s="1"/>
    </row>
    <row r="1428" ht="11.25">
      <c r="S1428" s="1"/>
    </row>
    <row r="1429" ht="11.25">
      <c r="S1429" s="1"/>
    </row>
    <row r="1430" ht="11.25">
      <c r="S1430" s="1"/>
    </row>
    <row r="1431" ht="11.25">
      <c r="S1431" s="1"/>
    </row>
    <row r="1432" ht="11.25">
      <c r="S1432" s="1"/>
    </row>
    <row r="1433" ht="11.25">
      <c r="S1433" s="1"/>
    </row>
    <row r="1434" ht="11.25">
      <c r="S1434" s="1"/>
    </row>
    <row r="1435" ht="11.25">
      <c r="S1435" s="1"/>
    </row>
    <row r="1436" ht="11.25">
      <c r="S1436" s="1"/>
    </row>
    <row r="1437" ht="11.25">
      <c r="S1437" s="1"/>
    </row>
    <row r="1438" ht="11.25">
      <c r="S1438" s="1"/>
    </row>
    <row r="1439" ht="11.25">
      <c r="S1439" s="1"/>
    </row>
    <row r="1440" ht="11.25">
      <c r="S1440" s="1"/>
    </row>
    <row r="1441" ht="11.25">
      <c r="S1441" s="1"/>
    </row>
    <row r="1442" ht="11.25">
      <c r="S1442" s="1"/>
    </row>
    <row r="1443" ht="11.25">
      <c r="S1443" s="1"/>
    </row>
    <row r="1444" ht="11.25">
      <c r="S1444" s="1"/>
    </row>
    <row r="1445" ht="11.25">
      <c r="S1445" s="1"/>
    </row>
    <row r="1446" ht="11.25">
      <c r="S1446" s="1"/>
    </row>
    <row r="1447" ht="11.25">
      <c r="S1447" s="1"/>
    </row>
    <row r="1448" ht="11.25">
      <c r="S1448" s="1"/>
    </row>
    <row r="1449" ht="11.25">
      <c r="S1449" s="1"/>
    </row>
    <row r="1450" ht="11.25">
      <c r="S1450" s="1"/>
    </row>
    <row r="1451" ht="11.25">
      <c r="S1451" s="1"/>
    </row>
    <row r="1452" ht="11.25">
      <c r="S1452" s="1"/>
    </row>
    <row r="1453" ht="11.25">
      <c r="S1453" s="1"/>
    </row>
    <row r="1454" ht="11.25">
      <c r="S1454" s="1"/>
    </row>
    <row r="1455" ht="11.25">
      <c r="S1455" s="1"/>
    </row>
    <row r="1456" ht="11.25">
      <c r="S1456" s="1"/>
    </row>
    <row r="1457" ht="11.25">
      <c r="S1457" s="1"/>
    </row>
    <row r="1458" ht="11.25">
      <c r="S1458" s="1"/>
    </row>
    <row r="1459" ht="11.25">
      <c r="S1459" s="1"/>
    </row>
    <row r="1460" ht="11.25">
      <c r="S1460" s="1"/>
    </row>
    <row r="1461" ht="11.25">
      <c r="S1461" s="1"/>
    </row>
    <row r="1462" ht="11.25">
      <c r="S1462" s="1"/>
    </row>
    <row r="1463" ht="11.25">
      <c r="S1463" s="1"/>
    </row>
    <row r="1464" ht="11.25">
      <c r="S1464" s="1"/>
    </row>
    <row r="1465" ht="11.25">
      <c r="S1465" s="1"/>
    </row>
    <row r="1466" ht="11.25">
      <c r="S1466" s="1"/>
    </row>
    <row r="1467" ht="11.25">
      <c r="S1467" s="1"/>
    </row>
    <row r="1468" ht="11.25">
      <c r="S1468" s="1"/>
    </row>
    <row r="1469" ht="11.25">
      <c r="S1469" s="1"/>
    </row>
  </sheetData>
  <sheetProtection/>
  <mergeCells count="6">
    <mergeCell ref="A2:A3"/>
    <mergeCell ref="B2:B3"/>
    <mergeCell ref="C2:D2"/>
    <mergeCell ref="E2:F2"/>
    <mergeCell ref="G2:R2"/>
    <mergeCell ref="S2:S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2009-06-03T01:45:34Z</dcterms:created>
  <dcterms:modified xsi:type="dcterms:W3CDTF">2009-07-28T03:03:10Z</dcterms:modified>
  <cp:category/>
  <cp:version/>
  <cp:contentType/>
  <cp:contentStatus/>
</cp:coreProperties>
</file>