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76"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calcMode="autoNoTable" fullCalcOnLoad="1" iterate="1" iterateCount="1" iterateDelta="0"/>
</workbook>
</file>

<file path=xl/sharedStrings.xml><?xml version="1.0" encoding="utf-8"?>
<sst xmlns="http://schemas.openxmlformats.org/spreadsheetml/2006/main" count="587" uniqueCount="122">
  <si>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</si>
  <si>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</si>
  <si>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</si>
  <si>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</si>
  <si>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</si>
  <si>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</si>
  <si>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</si>
  <si>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</si>
  <si>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</si>
  <si>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</si>
  <si>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</si>
  <si>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</si>
  <si>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</si>
  <si>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</si>
  <si>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</si>
  <si>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</si>
  <si>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</si>
  <si>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</si>
  <si>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</si>
  <si>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</si>
  <si>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</si>
  <si>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</si>
  <si>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</si>
  <si>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</si>
  <si>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</si>
  <si>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</si>
  <si>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</si>
  <si>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</si>
  <si>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</si>
  <si>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</si>
  <si>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</si>
  <si>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</si>
  <si>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</si>
  <si>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</si>
  <si>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</si>
  <si>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</si>
  <si>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</si>
  <si>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</si>
  <si>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</si>
  <si>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</si>
  <si>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</si>
  <si>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</si>
  <si>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</si>
  <si>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</si>
  <si>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</si>
  <si>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</si>
  <si>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</si>
  <si>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</si>
  <si>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</si>
  <si>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</si>
  <si>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</si>
  <si>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</si>
  <si>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</si>
  <si>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</si>
  <si>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</si>
  <si>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</si>
  <si>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</si>
  <si>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</si>
  <si>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</si>
  <si>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</si>
  <si>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</si>
  <si>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</si>
  <si>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</si>
  <si>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</si>
  <si>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</si>
  <si>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</si>
  <si>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</si>
  <si>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</si>
  <si>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</si>
  <si>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</si>
  <si>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</si>
  <si>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</si>
  <si>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</si>
  <si>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</si>
  <si>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</si>
  <si>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</si>
  <si>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</si>
  <si>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</si>
  <si>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</si>
  <si>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</si>
  <si>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</si>
  <si>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</si>
  <si>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</si>
  <si>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</si>
  <si>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</si>
  <si>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</si>
  <si>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</si>
  <si>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</si>
  <si>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</si>
  <si>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</si>
  <si>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</si>
  <si>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</si>
  <si>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</si>
  <si>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</si>
  <si>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</si>
  <si>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</si>
  <si>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</si>
  <si>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</si>
  <si>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</si>
  <si>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</si>
  <si>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</si>
  <si>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</si>
  <si>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</si>
  <si>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</si>
  <si>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</si>
  <si>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</si>
  <si>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</si>
  <si>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</si>
  <si>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</si>
  <si>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</si>
  <si>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鳥取県計</t>
  </si>
  <si>
    <t>島根県計</t>
  </si>
  <si>
    <t>岡山県計</t>
  </si>
  <si>
    <t>広島県計</t>
  </si>
  <si>
    <t>山口県計</t>
  </si>
  <si>
    <t>－</t>
  </si>
  <si>
    <t>-</t>
  </si>
  <si>
    <t>X</t>
  </si>
  <si>
    <t>X</t>
  </si>
  <si>
    <t>X</t>
  </si>
  <si>
    <t>X</t>
  </si>
  <si>
    <t>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</si>
</sst>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color indexed="63"/>
      </left>
      <right style="thin"/>
      <top style="thin">
        <color indexed="55"/>
      </top>
      <bottom style="thin">
        <color indexed="55"/>
      </bottom>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4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5" xfId="0" applyFont="1" applyFill="1" applyBorder="1" applyAlignment="1">
      <alignment horizontal="distributed" vertical="center"/>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36" borderId="51"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6" fillId="0" borderId="56"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7" xfId="0" applyFont="1" applyFill="1" applyBorder="1" applyAlignment="1">
      <alignment horizontal="right"/>
    </xf>
    <xf numFmtId="0" fontId="8" fillId="0" borderId="57" xfId="0" applyFont="1" applyFill="1" applyBorder="1" applyAlignment="1">
      <alignment horizontal="right"/>
    </xf>
    <xf numFmtId="0" fontId="8" fillId="33" borderId="11" xfId="0" applyFont="1" applyFill="1" applyBorder="1" applyAlignment="1">
      <alignment horizontal="right"/>
    </xf>
    <xf numFmtId="0" fontId="8" fillId="33" borderId="45" xfId="0" applyFont="1" applyFill="1" applyBorder="1" applyAlignment="1">
      <alignment horizontal="right"/>
    </xf>
    <xf numFmtId="184" fontId="2" fillId="33" borderId="58" xfId="0" applyNumberFormat="1" applyFont="1" applyFill="1" applyBorder="1" applyAlignment="1">
      <alignment horizontal="right" vertical="center"/>
    </xf>
    <xf numFmtId="184" fontId="2" fillId="0" borderId="59" xfId="0" applyNumberFormat="1" applyFont="1" applyFill="1" applyBorder="1" applyAlignment="1">
      <alignment horizontal="right" vertical="center"/>
    </xf>
    <xf numFmtId="184" fontId="2" fillId="33"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78"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84" fontId="2" fillId="0"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6" fillId="33" borderId="73"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8" xfId="0" applyFont="1" applyBorder="1" applyAlignment="1">
      <alignment horizontal="distributed" vertical="top"/>
    </xf>
    <xf numFmtId="0" fontId="8" fillId="34" borderId="78" xfId="0" applyFont="1" applyFill="1" applyBorder="1" applyAlignment="1">
      <alignment horizontal="right"/>
    </xf>
    <xf numFmtId="177" fontId="2" fillId="34" borderId="79" xfId="0" applyNumberFormat="1" applyFont="1" applyFill="1" applyBorder="1" applyAlignment="1">
      <alignment horizontal="right" vertical="center"/>
    </xf>
    <xf numFmtId="177" fontId="2" fillId="34" borderId="80" xfId="0" applyNumberFormat="1" applyFont="1" applyFill="1" applyBorder="1" applyAlignment="1">
      <alignment horizontal="right" vertical="center"/>
    </xf>
    <xf numFmtId="177" fontId="6" fillId="34" borderId="81" xfId="0" applyNumberFormat="1" applyFont="1" applyFill="1" applyBorder="1" applyAlignment="1">
      <alignment horizontal="right" vertical="center"/>
    </xf>
    <xf numFmtId="0" fontId="8" fillId="33" borderId="82" xfId="0" applyFont="1" applyFill="1" applyBorder="1" applyAlignment="1">
      <alignment horizontal="right"/>
    </xf>
    <xf numFmtId="177" fontId="2" fillId="33" borderId="83" xfId="0" applyNumberFormat="1" applyFont="1" applyFill="1" applyBorder="1" applyAlignment="1">
      <alignment horizontal="right" vertical="center"/>
    </xf>
    <xf numFmtId="177" fontId="2" fillId="33" borderId="84" xfId="0" applyNumberFormat="1" applyFont="1" applyFill="1" applyBorder="1" applyAlignment="1">
      <alignment horizontal="right" vertical="center"/>
    </xf>
    <xf numFmtId="177" fontId="6" fillId="33" borderId="85" xfId="0" applyNumberFormat="1" applyFont="1" applyFill="1" applyBorder="1" applyAlignment="1">
      <alignment horizontal="right" vertical="center"/>
    </xf>
    <xf numFmtId="0" fontId="2" fillId="0" borderId="82" xfId="0" applyFont="1" applyBorder="1" applyAlignment="1">
      <alignment horizontal="distributed" vertical="top"/>
    </xf>
    <xf numFmtId="0" fontId="2" fillId="0" borderId="20" xfId="0" applyFont="1" applyBorder="1" applyAlignment="1">
      <alignment horizontal="center" vertical="top"/>
    </xf>
    <xf numFmtId="0" fontId="6" fillId="0" borderId="56" xfId="0" applyFont="1" applyBorder="1" applyAlignment="1">
      <alignment horizontal="distributed" vertical="center" indent="2"/>
    </xf>
    <xf numFmtId="0" fontId="2" fillId="0" borderId="86" xfId="0" applyFont="1" applyBorder="1" applyAlignment="1">
      <alignment horizontal="distributed" vertical="center"/>
    </xf>
    <xf numFmtId="0" fontId="2" fillId="0" borderId="87" xfId="0" applyFont="1" applyBorder="1" applyAlignment="1">
      <alignment horizontal="distributed" vertical="center"/>
    </xf>
    <xf numFmtId="0" fontId="2" fillId="0" borderId="88" xfId="0" applyFont="1" applyBorder="1" applyAlignment="1">
      <alignment horizontal="distributed" vertical="center"/>
    </xf>
    <xf numFmtId="0" fontId="8" fillId="33" borderId="89"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55" xfId="0" applyFont="1" applyBorder="1" applyAlignment="1">
      <alignment horizontal="distributed" vertical="center" wrapText="1"/>
    </xf>
    <xf numFmtId="178" fontId="2" fillId="0"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0" fontId="8" fillId="33" borderId="92" xfId="0" applyFont="1" applyFill="1" applyBorder="1" applyAlignment="1">
      <alignment horizontal="right" vertical="top"/>
    </xf>
    <xf numFmtId="176" fontId="2" fillId="33" borderId="93"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6" fillId="33" borderId="95" xfId="0" applyNumberFormat="1" applyFont="1" applyFill="1" applyBorder="1" applyAlignment="1">
      <alignment horizontal="right" vertical="center"/>
    </xf>
    <xf numFmtId="0" fontId="2" fillId="0" borderId="96" xfId="0" applyFont="1" applyFill="1" applyBorder="1" applyAlignment="1">
      <alignment horizontal="distributed" vertical="center"/>
    </xf>
    <xf numFmtId="0" fontId="2" fillId="0" borderId="96" xfId="0" applyFont="1" applyFill="1" applyBorder="1" applyAlignment="1">
      <alignment horizontal="distributed" vertical="center" indent="1"/>
    </xf>
    <xf numFmtId="0" fontId="2" fillId="0" borderId="96" xfId="0" applyFont="1" applyFill="1" applyBorder="1" applyAlignment="1">
      <alignment horizontal="distributed" vertical="center" wrapText="1"/>
    </xf>
    <xf numFmtId="0" fontId="8" fillId="33" borderId="20" xfId="0" applyFont="1" applyFill="1" applyBorder="1" applyAlignment="1">
      <alignment horizontal="right"/>
    </xf>
    <xf numFmtId="176" fontId="2" fillId="33"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0" fontId="2" fillId="0" borderId="96" xfId="0" applyFont="1" applyFill="1" applyBorder="1" applyAlignment="1">
      <alignment horizontal="distributed" vertical="center" wrapText="1"/>
    </xf>
    <xf numFmtId="0" fontId="2" fillId="0" borderId="96" xfId="0" applyFont="1" applyFill="1" applyBorder="1" applyAlignment="1">
      <alignment horizontal="distributed" vertical="center"/>
    </xf>
    <xf numFmtId="0" fontId="2" fillId="0" borderId="100" xfId="0" applyFont="1" applyFill="1" applyBorder="1" applyAlignment="1">
      <alignment horizontal="distributed" vertical="center" indent="1"/>
    </xf>
    <xf numFmtId="0" fontId="2" fillId="0" borderId="101" xfId="0" applyFont="1" applyFill="1" applyBorder="1" applyAlignment="1">
      <alignment horizontal="distributed" vertical="center"/>
    </xf>
    <xf numFmtId="176" fontId="2" fillId="33" borderId="72"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76" fontId="2" fillId="0" borderId="0" xfId="0" applyNumberFormat="1" applyFont="1" applyAlignment="1">
      <alignment horizontal="left" vertical="top"/>
    </xf>
    <xf numFmtId="3" fontId="0" fillId="0" borderId="0" xfId="0" applyNumberFormat="1" applyAlignment="1">
      <alignment/>
    </xf>
    <xf numFmtId="3" fontId="2" fillId="0" borderId="0" xfId="0" applyNumberFormat="1" applyFont="1" applyAlignment="1">
      <alignment horizontal="left" vertical="center"/>
    </xf>
    <xf numFmtId="177" fontId="2" fillId="0" borderId="0" xfId="0" applyNumberFormat="1" applyFont="1" applyAlignment="1">
      <alignment horizontal="left" vertical="top"/>
    </xf>
    <xf numFmtId="178" fontId="2" fillId="0" borderId="0" xfId="0" applyNumberFormat="1" applyFont="1" applyAlignment="1">
      <alignment horizontal="left" vertical="center"/>
    </xf>
    <xf numFmtId="176" fontId="2" fillId="0" borderId="0" xfId="0" applyNumberFormat="1" applyFont="1" applyAlignment="1">
      <alignment horizontal="left" vertical="center"/>
    </xf>
    <xf numFmtId="176" fontId="2" fillId="33" borderId="103" xfId="0" applyNumberFormat="1" applyFont="1" applyFill="1" applyBorder="1" applyAlignment="1">
      <alignment horizontal="right" vertical="center"/>
    </xf>
    <xf numFmtId="176" fontId="2" fillId="34" borderId="104" xfId="0" applyNumberFormat="1" applyFont="1" applyFill="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178" fontId="2" fillId="0" borderId="108"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178" fontId="2" fillId="33" borderId="110" xfId="0" applyNumberFormat="1" applyFont="1" applyFill="1" applyBorder="1" applyAlignment="1">
      <alignment horizontal="right" vertical="center"/>
    </xf>
    <xf numFmtId="176" fontId="2" fillId="0" borderId="111" xfId="0" applyNumberFormat="1" applyFont="1" applyFill="1" applyBorder="1" applyAlignment="1">
      <alignment horizontal="right" vertical="center"/>
    </xf>
    <xf numFmtId="176" fontId="2" fillId="0" borderId="112"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top"/>
    </xf>
    <xf numFmtId="0" fontId="2" fillId="0" borderId="118" xfId="0" applyFont="1" applyBorder="1" applyAlignment="1">
      <alignment horizontal="center" vertical="top" wrapText="1"/>
    </xf>
    <xf numFmtId="0" fontId="2" fillId="0" borderId="118" xfId="0" applyFont="1" applyBorder="1" applyAlignment="1">
      <alignment horizontal="center" vertical="top"/>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wrapText="1"/>
    </xf>
    <xf numFmtId="0" fontId="2" fillId="0" borderId="122" xfId="0" applyFont="1" applyBorder="1" applyAlignment="1">
      <alignment horizontal="center" vertical="center"/>
    </xf>
    <xf numFmtId="0" fontId="2" fillId="0" borderId="29" xfId="0" applyFont="1" applyBorder="1" applyAlignment="1">
      <alignment horizontal="distributed" vertical="center" wrapText="1"/>
    </xf>
    <xf numFmtId="0" fontId="2" fillId="0" borderId="123" xfId="0" applyFont="1" applyBorder="1" applyAlignment="1">
      <alignment horizontal="distributed" vertical="center" wrapText="1"/>
    </xf>
    <xf numFmtId="0" fontId="2" fillId="0" borderId="101"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top"/>
    </xf>
    <xf numFmtId="0" fontId="2" fillId="0" borderId="130" xfId="0" applyFont="1" applyBorder="1" applyAlignment="1">
      <alignment horizontal="center" vertical="top"/>
    </xf>
    <xf numFmtId="0" fontId="2" fillId="0" borderId="113" xfId="0" applyFont="1" applyBorder="1" applyAlignment="1">
      <alignment horizontal="center" vertical="center" wrapText="1"/>
    </xf>
    <xf numFmtId="0" fontId="2" fillId="0" borderId="131" xfId="0" applyFont="1" applyBorder="1" applyAlignment="1">
      <alignment horizontal="distributed" vertical="center" indent="5"/>
    </xf>
    <xf numFmtId="0" fontId="2" fillId="0" borderId="132" xfId="0" applyFont="1" applyBorder="1" applyAlignment="1">
      <alignment horizontal="distributed" vertical="center" indent="5"/>
    </xf>
    <xf numFmtId="0" fontId="2" fillId="0" borderId="133" xfId="0" applyFont="1" applyBorder="1" applyAlignment="1">
      <alignment horizontal="distributed" vertical="center" indent="5"/>
    </xf>
    <xf numFmtId="0" fontId="9" fillId="0" borderId="0" xfId="0" applyFont="1" applyAlignment="1">
      <alignment vertical="center"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39" xfId="0" applyFont="1" applyBorder="1" applyAlignment="1">
      <alignment horizontal="distributed" vertical="center"/>
    </xf>
    <xf numFmtId="0" fontId="2" fillId="0" borderId="101" xfId="0" applyFont="1" applyBorder="1" applyAlignment="1">
      <alignment horizontal="distributed" vertical="center"/>
    </xf>
    <xf numFmtId="0" fontId="2" fillId="0" borderId="124" xfId="0" applyFont="1" applyBorder="1" applyAlignment="1">
      <alignment horizontal="distributed" vertical="center"/>
    </xf>
    <xf numFmtId="0" fontId="2" fillId="0" borderId="100" xfId="0" applyFont="1" applyBorder="1" applyAlignment="1">
      <alignment horizontal="distributed" vertical="center"/>
    </xf>
    <xf numFmtId="0" fontId="2" fillId="0" borderId="140" xfId="0" applyFont="1" applyBorder="1" applyAlignment="1">
      <alignment horizontal="distributed" vertical="center"/>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134" xfId="0" applyFont="1" applyBorder="1" applyAlignment="1">
      <alignment horizontal="distributed" vertical="center" indent="1"/>
    </xf>
    <xf numFmtId="0" fontId="2" fillId="0" borderId="135" xfId="0" applyFont="1" applyBorder="1" applyAlignment="1">
      <alignment horizontal="distributed" vertical="center" indent="1"/>
    </xf>
    <xf numFmtId="0" fontId="7" fillId="0" borderId="134" xfId="0" applyFont="1" applyBorder="1" applyAlignment="1">
      <alignment horizontal="distributed" vertical="center"/>
    </xf>
    <xf numFmtId="0" fontId="7" fillId="0" borderId="135" xfId="0" applyFont="1" applyBorder="1" applyAlignment="1">
      <alignment horizontal="distributed" vertical="center"/>
    </xf>
    <xf numFmtId="0" fontId="2" fillId="0" borderId="141" xfId="0" applyFont="1" applyBorder="1" applyAlignment="1">
      <alignment horizontal="distributed" vertical="center"/>
    </xf>
    <xf numFmtId="0" fontId="2" fillId="0" borderId="10" xfId="0" applyFont="1" applyBorder="1" applyAlignment="1">
      <alignment horizontal="distributed" vertical="center"/>
    </xf>
    <xf numFmtId="0" fontId="2" fillId="0" borderId="117"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5" fillId="0" borderId="0" xfId="0" applyFont="1" applyAlignment="1">
      <alignment horizontal="center" vertical="center"/>
    </xf>
    <xf numFmtId="0" fontId="2" fillId="0" borderId="146" xfId="0" applyFont="1" applyBorder="1" applyAlignment="1">
      <alignment horizontal="center" vertical="center"/>
    </xf>
    <xf numFmtId="0" fontId="2" fillId="0" borderId="10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117" xfId="0" applyBorder="1" applyAlignment="1">
      <alignment horizontal="center" vertical="center" wrapText="1"/>
    </xf>
    <xf numFmtId="0" fontId="2" fillId="0" borderId="57" xfId="0" applyFont="1" applyBorder="1" applyAlignment="1">
      <alignment horizontal="center" vertical="top" wrapText="1"/>
    </xf>
    <xf numFmtId="0" fontId="0" fillId="0" borderId="147" xfId="0" applyBorder="1" applyAlignment="1">
      <alignment horizontal="center" vertical="top" wrapText="1"/>
    </xf>
    <xf numFmtId="0" fontId="2" fillId="0" borderId="51" xfId="0" applyFont="1" applyFill="1" applyBorder="1" applyAlignment="1">
      <alignment horizontal="distributed" vertical="center"/>
    </xf>
    <xf numFmtId="0" fontId="2" fillId="0" borderId="148" xfId="0" applyFont="1" applyFill="1" applyBorder="1" applyAlignment="1">
      <alignment horizontal="distributed" vertical="center"/>
    </xf>
    <xf numFmtId="0" fontId="2" fillId="0" borderId="100" xfId="0" applyFont="1" applyBorder="1" applyAlignment="1">
      <alignment horizontal="center" vertical="center"/>
    </xf>
    <xf numFmtId="0" fontId="2" fillId="0" borderId="141" xfId="0" applyFont="1" applyBorder="1" applyAlignment="1">
      <alignment horizontal="center" vertical="center"/>
    </xf>
    <xf numFmtId="0" fontId="2" fillId="0" borderId="96" xfId="0" applyFont="1" applyBorder="1" applyAlignment="1">
      <alignment horizontal="center" vertical="center"/>
    </xf>
    <xf numFmtId="0" fontId="2" fillId="0" borderId="117" xfId="0" applyFont="1" applyBorder="1" applyAlignment="1">
      <alignment horizontal="center" vertical="center"/>
    </xf>
    <xf numFmtId="0" fontId="2" fillId="0" borderId="149" xfId="0" applyFont="1" applyBorder="1" applyAlignment="1">
      <alignment horizontal="center" vertical="center"/>
    </xf>
    <xf numFmtId="0" fontId="2" fillId="0" borderId="47"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96" xfId="0" applyFont="1" applyBorder="1" applyAlignment="1">
      <alignment horizontal="distributed" vertical="center"/>
    </xf>
    <xf numFmtId="0" fontId="2" fillId="0" borderId="117" xfId="0" applyFont="1" applyBorder="1" applyAlignment="1">
      <alignment horizontal="distributed" vertical="center"/>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5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333375</xdr:rowOff>
    </xdr:from>
    <xdr:to>
      <xdr:col>5</xdr:col>
      <xdr:colOff>647700</xdr:colOff>
      <xdr:row>4</xdr:row>
      <xdr:rowOff>581025</xdr:rowOff>
    </xdr:to>
    <xdr:sp>
      <xdr:nvSpPr>
        <xdr:cNvPr id="2" name="AutoShape 2"/>
        <xdr:cNvSpPr>
          <a:spLocks/>
        </xdr:cNvSpPr>
      </xdr:nvSpPr>
      <xdr:spPr>
        <a:xfrm>
          <a:off x="477202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1" t="s">
        <v>29</v>
      </c>
      <c r="B1" s="171"/>
      <c r="C1" s="171"/>
      <c r="D1" s="171"/>
      <c r="E1" s="171"/>
      <c r="F1" s="171"/>
      <c r="G1" s="171"/>
      <c r="H1" s="171"/>
      <c r="I1" s="171"/>
      <c r="J1" s="171"/>
      <c r="K1" s="171"/>
      <c r="L1" s="171"/>
      <c r="M1" s="171"/>
      <c r="N1" s="171"/>
      <c r="O1" s="171"/>
    </row>
    <row r="2" spans="1:7" ht="11.25" thickBot="1">
      <c r="A2" s="172" t="s">
        <v>30</v>
      </c>
      <c r="B2" s="172"/>
      <c r="C2" s="172"/>
      <c r="D2" s="172"/>
      <c r="E2" s="172"/>
      <c r="F2" s="172"/>
      <c r="G2" s="172"/>
    </row>
    <row r="3" spans="1:15" ht="18" customHeight="1">
      <c r="A3" s="190" t="s">
        <v>9</v>
      </c>
      <c r="B3" s="195" t="s">
        <v>27</v>
      </c>
      <c r="C3" s="196"/>
      <c r="D3" s="196"/>
      <c r="E3" s="196"/>
      <c r="F3" s="196"/>
      <c r="G3" s="196"/>
      <c r="H3" s="195" t="s">
        <v>28</v>
      </c>
      <c r="I3" s="196"/>
      <c r="J3" s="196"/>
      <c r="K3" s="197"/>
      <c r="L3" s="186" t="s">
        <v>12</v>
      </c>
      <c r="M3" s="187"/>
      <c r="N3" s="192" t="s">
        <v>13</v>
      </c>
      <c r="O3" s="193"/>
    </row>
    <row r="4" spans="1:15" ht="13.5" customHeight="1">
      <c r="A4" s="191"/>
      <c r="B4" s="173" t="s">
        <v>14</v>
      </c>
      <c r="C4" s="180"/>
      <c r="D4" s="182" t="s">
        <v>96</v>
      </c>
      <c r="E4" s="183"/>
      <c r="F4" s="173" t="s">
        <v>0</v>
      </c>
      <c r="G4" s="174"/>
      <c r="H4" s="177" t="s">
        <v>1</v>
      </c>
      <c r="I4" s="177"/>
      <c r="J4" s="194" t="s">
        <v>95</v>
      </c>
      <c r="K4" s="180"/>
      <c r="L4" s="188"/>
      <c r="M4" s="189"/>
      <c r="N4" s="184" t="s">
        <v>16</v>
      </c>
      <c r="O4" s="185" t="s">
        <v>10</v>
      </c>
    </row>
    <row r="5" spans="1:15" ht="22.5" customHeight="1">
      <c r="A5" s="191"/>
      <c r="B5" s="175"/>
      <c r="C5" s="181"/>
      <c r="D5" s="173"/>
      <c r="E5" s="180"/>
      <c r="F5" s="175"/>
      <c r="G5" s="176"/>
      <c r="H5" s="178" t="s">
        <v>15</v>
      </c>
      <c r="I5" s="179"/>
      <c r="J5" s="175"/>
      <c r="K5" s="181"/>
      <c r="L5" s="173"/>
      <c r="M5" s="180"/>
      <c r="N5" s="184"/>
      <c r="O5" s="185"/>
    </row>
    <row r="6" spans="1:15" ht="17.25" customHeight="1">
      <c r="A6" s="191"/>
      <c r="B6" s="36" t="s">
        <v>2</v>
      </c>
      <c r="C6" s="37" t="s">
        <v>3</v>
      </c>
      <c r="D6" s="36" t="s">
        <v>2</v>
      </c>
      <c r="E6" s="37" t="s">
        <v>3</v>
      </c>
      <c r="F6" s="36" t="s">
        <v>2</v>
      </c>
      <c r="G6" s="38" t="s">
        <v>3</v>
      </c>
      <c r="H6" s="36" t="s">
        <v>2</v>
      </c>
      <c r="I6" s="37" t="s">
        <v>3</v>
      </c>
      <c r="J6" s="36" t="s">
        <v>2</v>
      </c>
      <c r="K6" s="37" t="s">
        <v>3</v>
      </c>
      <c r="L6" s="39" t="s">
        <v>2</v>
      </c>
      <c r="M6" s="40" t="s">
        <v>3</v>
      </c>
      <c r="N6" s="184"/>
      <c r="O6" s="185"/>
    </row>
    <row r="7" spans="1:15" s="45" customFormat="1" ht="9">
      <c r="A7" s="41"/>
      <c r="B7" s="42" t="s">
        <v>48</v>
      </c>
      <c r="C7" s="43" t="s">
        <v>4</v>
      </c>
      <c r="D7" s="42" t="s">
        <v>48</v>
      </c>
      <c r="E7" s="43" t="s">
        <v>4</v>
      </c>
      <c r="F7" s="42" t="s">
        <v>11</v>
      </c>
      <c r="G7" s="43" t="s">
        <v>4</v>
      </c>
      <c r="H7" s="42" t="s">
        <v>48</v>
      </c>
      <c r="I7" s="43" t="s">
        <v>4</v>
      </c>
      <c r="J7" s="42" t="s">
        <v>11</v>
      </c>
      <c r="K7" s="43" t="s">
        <v>4</v>
      </c>
      <c r="L7" s="131" t="s">
        <v>11</v>
      </c>
      <c r="M7" s="43" t="s">
        <v>4</v>
      </c>
      <c r="N7" s="42" t="s">
        <v>11</v>
      </c>
      <c r="O7" s="44" t="s">
        <v>11</v>
      </c>
    </row>
    <row r="8" spans="1:15" ht="21" customHeight="1">
      <c r="A8" s="77" t="s">
        <v>5</v>
      </c>
      <c r="B8" s="33">
        <v>30381</v>
      </c>
      <c r="C8" s="34">
        <v>3303658</v>
      </c>
      <c r="D8" s="33">
        <v>24</v>
      </c>
      <c r="E8" s="34">
        <v>1618</v>
      </c>
      <c r="F8" s="33">
        <v>30404</v>
      </c>
      <c r="G8" s="34">
        <v>3305276</v>
      </c>
      <c r="H8" s="33">
        <v>680</v>
      </c>
      <c r="I8" s="34">
        <v>74928</v>
      </c>
      <c r="J8" s="33" t="s">
        <v>115</v>
      </c>
      <c r="K8" s="34" t="s">
        <v>115</v>
      </c>
      <c r="L8" s="132">
        <v>29723</v>
      </c>
      <c r="M8" s="34">
        <v>3230346</v>
      </c>
      <c r="N8" s="33">
        <v>9014</v>
      </c>
      <c r="O8" s="35">
        <v>281</v>
      </c>
    </row>
    <row r="9" spans="1:15" ht="21" customHeight="1">
      <c r="A9" s="78" t="s">
        <v>6</v>
      </c>
      <c r="B9" s="15" t="s">
        <v>117</v>
      </c>
      <c r="C9" s="16" t="s">
        <v>118</v>
      </c>
      <c r="D9" s="15" t="s">
        <v>115</v>
      </c>
      <c r="E9" s="16" t="s">
        <v>115</v>
      </c>
      <c r="F9" s="15" t="s">
        <v>118</v>
      </c>
      <c r="G9" s="16" t="s">
        <v>118</v>
      </c>
      <c r="H9" s="15" t="s">
        <v>118</v>
      </c>
      <c r="I9" s="16" t="s">
        <v>118</v>
      </c>
      <c r="J9" s="15" t="s">
        <v>115</v>
      </c>
      <c r="K9" s="16" t="s">
        <v>115</v>
      </c>
      <c r="L9" s="133" t="s">
        <v>118</v>
      </c>
      <c r="M9" s="16" t="s">
        <v>118</v>
      </c>
      <c r="N9" s="15" t="s">
        <v>115</v>
      </c>
      <c r="O9" s="17" t="s">
        <v>117</v>
      </c>
    </row>
    <row r="10" spans="1:15" ht="21" customHeight="1">
      <c r="A10" s="78" t="s">
        <v>50</v>
      </c>
      <c r="B10" s="15" t="s">
        <v>118</v>
      </c>
      <c r="C10" s="16" t="s">
        <v>118</v>
      </c>
      <c r="D10" s="15" t="s">
        <v>115</v>
      </c>
      <c r="E10" s="16" t="s">
        <v>115</v>
      </c>
      <c r="F10" s="15" t="s">
        <v>118</v>
      </c>
      <c r="G10" s="16" t="s">
        <v>118</v>
      </c>
      <c r="H10" s="15" t="s">
        <v>118</v>
      </c>
      <c r="I10" s="16" t="s">
        <v>118</v>
      </c>
      <c r="J10" s="15" t="s">
        <v>115</v>
      </c>
      <c r="K10" s="16" t="s">
        <v>115</v>
      </c>
      <c r="L10" s="133" t="s">
        <v>118</v>
      </c>
      <c r="M10" s="16" t="s">
        <v>118</v>
      </c>
      <c r="N10" s="15" t="s">
        <v>115</v>
      </c>
      <c r="O10" s="17" t="s">
        <v>118</v>
      </c>
    </row>
    <row r="11" spans="1:15" ht="21" customHeight="1">
      <c r="A11" s="78" t="s">
        <v>51</v>
      </c>
      <c r="B11" s="15">
        <v>1793</v>
      </c>
      <c r="C11" s="16">
        <v>367383</v>
      </c>
      <c r="D11" s="15" t="s">
        <v>115</v>
      </c>
      <c r="E11" s="16" t="s">
        <v>115</v>
      </c>
      <c r="F11" s="15">
        <v>1793</v>
      </c>
      <c r="G11" s="16">
        <v>367383</v>
      </c>
      <c r="H11" s="15">
        <v>128</v>
      </c>
      <c r="I11" s="16">
        <v>23403</v>
      </c>
      <c r="J11" s="15" t="s">
        <v>115</v>
      </c>
      <c r="K11" s="16" t="s">
        <v>115</v>
      </c>
      <c r="L11" s="133">
        <v>1665</v>
      </c>
      <c r="M11" s="16">
        <v>343982</v>
      </c>
      <c r="N11" s="15">
        <v>289</v>
      </c>
      <c r="O11" s="17">
        <v>11</v>
      </c>
    </row>
    <row r="12" spans="1:15" ht="21" customHeight="1">
      <c r="A12" s="78" t="s">
        <v>7</v>
      </c>
      <c r="B12" s="15">
        <v>3793</v>
      </c>
      <c r="C12" s="16">
        <v>76732</v>
      </c>
      <c r="D12" s="15" t="s">
        <v>115</v>
      </c>
      <c r="E12" s="16" t="s">
        <v>115</v>
      </c>
      <c r="F12" s="15">
        <v>3793</v>
      </c>
      <c r="G12" s="16">
        <v>76732</v>
      </c>
      <c r="H12" s="15">
        <v>2</v>
      </c>
      <c r="I12" s="16">
        <v>42</v>
      </c>
      <c r="J12" s="15" t="s">
        <v>115</v>
      </c>
      <c r="K12" s="16" t="s">
        <v>115</v>
      </c>
      <c r="L12" s="133">
        <v>3791</v>
      </c>
      <c r="M12" s="16">
        <v>76690</v>
      </c>
      <c r="N12" s="15">
        <v>4175</v>
      </c>
      <c r="O12" s="17">
        <v>27</v>
      </c>
    </row>
    <row r="13" spans="1:15" ht="21" customHeight="1">
      <c r="A13" s="78" t="s">
        <v>8</v>
      </c>
      <c r="B13" s="15">
        <v>92314</v>
      </c>
      <c r="C13" s="16">
        <v>20301196</v>
      </c>
      <c r="D13" s="169"/>
      <c r="E13" s="170"/>
      <c r="F13" s="15">
        <v>92314</v>
      </c>
      <c r="G13" s="16">
        <v>20301196</v>
      </c>
      <c r="H13" s="15">
        <v>626</v>
      </c>
      <c r="I13" s="16">
        <v>137675</v>
      </c>
      <c r="J13" s="15" t="s">
        <v>115</v>
      </c>
      <c r="K13" s="16" t="s">
        <v>115</v>
      </c>
      <c r="L13" s="133">
        <v>91688</v>
      </c>
      <c r="M13" s="16">
        <v>20163519</v>
      </c>
      <c r="N13" s="15">
        <v>17064</v>
      </c>
      <c r="O13" s="17">
        <v>131</v>
      </c>
    </row>
    <row r="14" spans="1:15" ht="21" customHeight="1">
      <c r="A14" s="78" t="s">
        <v>64</v>
      </c>
      <c r="B14" s="15">
        <v>8036</v>
      </c>
      <c r="C14" s="16">
        <v>619292</v>
      </c>
      <c r="D14" s="15">
        <v>36</v>
      </c>
      <c r="E14" s="16">
        <v>2835</v>
      </c>
      <c r="F14" s="15">
        <v>8071</v>
      </c>
      <c r="G14" s="16">
        <v>622127</v>
      </c>
      <c r="H14" s="15">
        <v>55</v>
      </c>
      <c r="I14" s="16">
        <v>4060</v>
      </c>
      <c r="J14" s="15" t="s">
        <v>115</v>
      </c>
      <c r="K14" s="16" t="s">
        <v>115</v>
      </c>
      <c r="L14" s="133">
        <v>8016</v>
      </c>
      <c r="M14" s="16">
        <v>618067</v>
      </c>
      <c r="N14" s="15">
        <v>258</v>
      </c>
      <c r="O14" s="17">
        <v>0</v>
      </c>
    </row>
    <row r="15" spans="1:15" ht="21" customHeight="1">
      <c r="A15" s="78" t="s">
        <v>55</v>
      </c>
      <c r="B15" s="15">
        <v>394</v>
      </c>
      <c r="C15" s="16">
        <v>48211</v>
      </c>
      <c r="D15" s="15">
        <v>95</v>
      </c>
      <c r="E15" s="16">
        <v>7572</v>
      </c>
      <c r="F15" s="15">
        <v>488</v>
      </c>
      <c r="G15" s="16">
        <v>55783</v>
      </c>
      <c r="H15" s="15">
        <v>80</v>
      </c>
      <c r="I15" s="16">
        <v>7284</v>
      </c>
      <c r="J15" s="15" t="s">
        <v>115</v>
      </c>
      <c r="K15" s="16" t="s">
        <v>115</v>
      </c>
      <c r="L15" s="133">
        <v>408</v>
      </c>
      <c r="M15" s="16">
        <v>48499</v>
      </c>
      <c r="N15" s="15" t="s">
        <v>115</v>
      </c>
      <c r="O15" s="17">
        <v>2</v>
      </c>
    </row>
    <row r="16" spans="1:15" ht="21" customHeight="1">
      <c r="A16" s="78" t="s">
        <v>56</v>
      </c>
      <c r="B16" s="15" t="s">
        <v>118</v>
      </c>
      <c r="C16" s="16" t="s">
        <v>118</v>
      </c>
      <c r="D16" s="15" t="s">
        <v>115</v>
      </c>
      <c r="E16" s="16" t="s">
        <v>115</v>
      </c>
      <c r="F16" s="15" t="s">
        <v>118</v>
      </c>
      <c r="G16" s="16" t="s">
        <v>118</v>
      </c>
      <c r="H16" s="15" t="s">
        <v>118</v>
      </c>
      <c r="I16" s="16" t="s">
        <v>115</v>
      </c>
      <c r="J16" s="15" t="s">
        <v>115</v>
      </c>
      <c r="K16" s="16" t="s">
        <v>115</v>
      </c>
      <c r="L16" s="133" t="s">
        <v>117</v>
      </c>
      <c r="M16" s="16" t="s">
        <v>118</v>
      </c>
      <c r="N16" s="15" t="s">
        <v>118</v>
      </c>
      <c r="O16" s="17" t="s">
        <v>118</v>
      </c>
    </row>
    <row r="17" spans="1:15" ht="21" customHeight="1">
      <c r="A17" s="78" t="s">
        <v>57</v>
      </c>
      <c r="B17" s="15" t="s">
        <v>118</v>
      </c>
      <c r="C17" s="16" t="s">
        <v>118</v>
      </c>
      <c r="D17" s="15" t="s">
        <v>115</v>
      </c>
      <c r="E17" s="16" t="s">
        <v>115</v>
      </c>
      <c r="F17" s="15" t="s">
        <v>118</v>
      </c>
      <c r="G17" s="16" t="s">
        <v>118</v>
      </c>
      <c r="H17" s="15" t="s">
        <v>118</v>
      </c>
      <c r="I17" s="16" t="s">
        <v>118</v>
      </c>
      <c r="J17" s="15" t="s">
        <v>115</v>
      </c>
      <c r="K17" s="16" t="s">
        <v>115</v>
      </c>
      <c r="L17" s="133" t="s">
        <v>118</v>
      </c>
      <c r="M17" s="16" t="s">
        <v>118</v>
      </c>
      <c r="N17" s="15" t="s">
        <v>118</v>
      </c>
      <c r="O17" s="17" t="s">
        <v>118</v>
      </c>
    </row>
    <row r="18" spans="1:15" s="3" customFormat="1" ht="21" customHeight="1">
      <c r="A18" s="78" t="s">
        <v>58</v>
      </c>
      <c r="B18" s="15" t="s">
        <v>118</v>
      </c>
      <c r="C18" s="16" t="s">
        <v>118</v>
      </c>
      <c r="D18" s="15" t="s">
        <v>115</v>
      </c>
      <c r="E18" s="16" t="s">
        <v>115</v>
      </c>
      <c r="F18" s="15" t="s">
        <v>118</v>
      </c>
      <c r="G18" s="16" t="s">
        <v>118</v>
      </c>
      <c r="H18" s="15" t="s">
        <v>115</v>
      </c>
      <c r="I18" s="16" t="s">
        <v>115</v>
      </c>
      <c r="J18" s="15" t="s">
        <v>115</v>
      </c>
      <c r="K18" s="16" t="s">
        <v>115</v>
      </c>
      <c r="L18" s="133" t="s">
        <v>117</v>
      </c>
      <c r="M18" s="16" t="s">
        <v>118</v>
      </c>
      <c r="N18" s="15" t="s">
        <v>118</v>
      </c>
      <c r="O18" s="17" t="s">
        <v>115</v>
      </c>
    </row>
    <row r="19" spans="1:15" ht="21" customHeight="1">
      <c r="A19" s="78" t="s">
        <v>59</v>
      </c>
      <c r="B19" s="15">
        <v>94544</v>
      </c>
      <c r="C19" s="16">
        <v>12694242</v>
      </c>
      <c r="D19" s="169"/>
      <c r="E19" s="170"/>
      <c r="F19" s="15">
        <v>94544</v>
      </c>
      <c r="G19" s="16">
        <v>12694242</v>
      </c>
      <c r="H19" s="15">
        <v>1072</v>
      </c>
      <c r="I19" s="16">
        <v>143896</v>
      </c>
      <c r="J19" s="15" t="s">
        <v>115</v>
      </c>
      <c r="K19" s="16" t="s">
        <v>115</v>
      </c>
      <c r="L19" s="133">
        <v>93472</v>
      </c>
      <c r="M19" s="16">
        <v>12550346</v>
      </c>
      <c r="N19" s="15">
        <v>25470</v>
      </c>
      <c r="O19" s="17" t="s">
        <v>115</v>
      </c>
    </row>
    <row r="20" spans="1:15" ht="21" customHeight="1">
      <c r="A20" s="78" t="s">
        <v>60</v>
      </c>
      <c r="B20" s="15">
        <v>11792</v>
      </c>
      <c r="C20" s="16">
        <v>816720</v>
      </c>
      <c r="D20" s="15">
        <v>75068</v>
      </c>
      <c r="E20" s="16">
        <v>6005476</v>
      </c>
      <c r="F20" s="15">
        <v>86860</v>
      </c>
      <c r="G20" s="16">
        <v>6822196</v>
      </c>
      <c r="H20" s="15">
        <v>154</v>
      </c>
      <c r="I20" s="16">
        <v>11426</v>
      </c>
      <c r="J20" s="15" t="s">
        <v>115</v>
      </c>
      <c r="K20" s="16" t="s">
        <v>115</v>
      </c>
      <c r="L20" s="133">
        <v>86706</v>
      </c>
      <c r="M20" s="16">
        <v>6810771</v>
      </c>
      <c r="N20" s="15">
        <v>32893</v>
      </c>
      <c r="O20" s="17">
        <v>9</v>
      </c>
    </row>
    <row r="21" spans="1:15" s="3" customFormat="1" ht="21" customHeight="1">
      <c r="A21" s="78" t="s">
        <v>61</v>
      </c>
      <c r="B21" s="15">
        <v>242</v>
      </c>
      <c r="C21" s="16">
        <v>20041</v>
      </c>
      <c r="D21" s="15">
        <v>582</v>
      </c>
      <c r="E21" s="16">
        <v>46586</v>
      </c>
      <c r="F21" s="15">
        <v>825</v>
      </c>
      <c r="G21" s="16">
        <v>66627</v>
      </c>
      <c r="H21" s="15">
        <v>169</v>
      </c>
      <c r="I21" s="16">
        <v>13593</v>
      </c>
      <c r="J21" s="15" t="s">
        <v>115</v>
      </c>
      <c r="K21" s="16" t="s">
        <v>115</v>
      </c>
      <c r="L21" s="133">
        <v>655</v>
      </c>
      <c r="M21" s="16">
        <v>53032</v>
      </c>
      <c r="N21" s="15">
        <v>679</v>
      </c>
      <c r="O21" s="17">
        <v>0</v>
      </c>
    </row>
    <row r="22" spans="1:15" ht="21" customHeight="1">
      <c r="A22" s="78" t="s">
        <v>65</v>
      </c>
      <c r="B22" s="15">
        <v>8387</v>
      </c>
      <c r="C22" s="16">
        <v>733329</v>
      </c>
      <c r="D22" s="15">
        <v>48175</v>
      </c>
      <c r="E22" s="16">
        <v>3854051</v>
      </c>
      <c r="F22" s="15">
        <v>56562</v>
      </c>
      <c r="G22" s="16">
        <v>4587380</v>
      </c>
      <c r="H22" s="15">
        <v>7569</v>
      </c>
      <c r="I22" s="16">
        <v>606375</v>
      </c>
      <c r="J22" s="15" t="s">
        <v>115</v>
      </c>
      <c r="K22" s="16" t="s">
        <v>115</v>
      </c>
      <c r="L22" s="133">
        <v>48994</v>
      </c>
      <c r="M22" s="16">
        <v>3981007</v>
      </c>
      <c r="N22" s="15">
        <v>66423</v>
      </c>
      <c r="O22" s="17">
        <v>7</v>
      </c>
    </row>
    <row r="23" spans="1:15" s="3" customFormat="1" ht="21" customHeight="1" thickBot="1">
      <c r="A23" s="122" t="s">
        <v>87</v>
      </c>
      <c r="B23" s="161">
        <v>42</v>
      </c>
      <c r="C23" s="162">
        <v>6802</v>
      </c>
      <c r="D23" s="161">
        <v>3</v>
      </c>
      <c r="E23" s="162">
        <v>275</v>
      </c>
      <c r="F23" s="161">
        <v>45</v>
      </c>
      <c r="G23" s="162">
        <v>7077</v>
      </c>
      <c r="H23" s="161">
        <v>0</v>
      </c>
      <c r="I23" s="162">
        <v>48</v>
      </c>
      <c r="J23" s="161" t="s">
        <v>115</v>
      </c>
      <c r="K23" s="162" t="s">
        <v>115</v>
      </c>
      <c r="L23" s="163">
        <v>45</v>
      </c>
      <c r="M23" s="162">
        <v>7030</v>
      </c>
      <c r="N23" s="161">
        <v>9</v>
      </c>
      <c r="O23" s="164" t="s">
        <v>115</v>
      </c>
    </row>
    <row r="24" spans="1:15" s="3" customFormat="1" ht="21" customHeight="1" thickBot="1" thickTop="1">
      <c r="A24" s="121" t="s">
        <v>66</v>
      </c>
      <c r="B24" s="12">
        <v>256317</v>
      </c>
      <c r="C24" s="13">
        <v>39841341</v>
      </c>
      <c r="D24" s="12">
        <v>123983</v>
      </c>
      <c r="E24" s="13">
        <v>9918413</v>
      </c>
      <c r="F24" s="12">
        <v>380299</v>
      </c>
      <c r="G24" s="13">
        <v>49759750</v>
      </c>
      <c r="H24" s="12">
        <v>10545</v>
      </c>
      <c r="I24" s="13">
        <v>1024125</v>
      </c>
      <c r="J24" s="12" t="s">
        <v>115</v>
      </c>
      <c r="K24" s="13" t="s">
        <v>115</v>
      </c>
      <c r="L24" s="134">
        <v>369753</v>
      </c>
      <c r="M24" s="13">
        <v>48735628</v>
      </c>
      <c r="N24" s="12">
        <v>179650</v>
      </c>
      <c r="O24" s="14">
        <v>541</v>
      </c>
    </row>
    <row r="25" spans="1:15" ht="12.75" customHeight="1">
      <c r="A25" s="1" t="s">
        <v>70</v>
      </c>
      <c r="B25" s="5"/>
      <c r="C25" s="5"/>
      <c r="D25" s="5"/>
      <c r="E25" s="5"/>
      <c r="F25" s="5"/>
      <c r="G25" s="5"/>
      <c r="H25" s="5"/>
      <c r="I25" s="5"/>
      <c r="J25" s="5"/>
      <c r="K25" s="5"/>
      <c r="L25" s="5"/>
      <c r="M25" s="5"/>
      <c r="N25" s="5"/>
      <c r="O25" s="5"/>
    </row>
    <row r="26" spans="1:8" ht="12.75" customHeight="1">
      <c r="A26" s="1" t="s">
        <v>94</v>
      </c>
      <c r="B26" s="6"/>
      <c r="C26" s="6"/>
      <c r="D26" s="6"/>
      <c r="E26" s="6"/>
      <c r="F26" s="6"/>
      <c r="G26" s="6"/>
      <c r="H26" s="4"/>
    </row>
    <row r="27" spans="1:15" ht="12.75" customHeight="1">
      <c r="A27" s="1" t="s">
        <v>71</v>
      </c>
      <c r="B27" s="7"/>
      <c r="C27" s="7"/>
      <c r="D27" s="7"/>
      <c r="E27" s="7"/>
      <c r="F27" s="7"/>
      <c r="G27" s="7"/>
      <c r="H27" s="7"/>
      <c r="I27" s="7"/>
      <c r="J27" s="7"/>
      <c r="K27" s="7"/>
      <c r="L27" s="7"/>
      <c r="M27" s="7"/>
      <c r="N27" s="7"/>
      <c r="O27" s="7"/>
    </row>
    <row r="28" spans="1:15" ht="12.75" customHeight="1">
      <c r="A28" s="1" t="s">
        <v>92</v>
      </c>
      <c r="B28" s="7"/>
      <c r="C28" s="7"/>
      <c r="D28" s="7"/>
      <c r="E28" s="7"/>
      <c r="F28" s="7"/>
      <c r="G28" s="7"/>
      <c r="H28" s="7"/>
      <c r="I28" s="7"/>
      <c r="J28" s="7"/>
      <c r="K28" s="7"/>
      <c r="L28" s="7"/>
      <c r="M28" s="7"/>
      <c r="N28" s="7"/>
      <c r="O28" s="7"/>
    </row>
    <row r="29" ht="10.5">
      <c r="A29" s="1" t="s">
        <v>93</v>
      </c>
    </row>
    <row r="33" spans="2:7" ht="10.5">
      <c r="B33" s="155"/>
      <c r="C33" s="155"/>
      <c r="D33" s="155"/>
      <c r="E33" s="155"/>
      <c r="F33" s="155"/>
      <c r="G33" s="155"/>
    </row>
    <row r="34" spans="2:5" ht="10.5">
      <c r="B34" s="155"/>
      <c r="C34" s="155"/>
      <c r="D34" s="155"/>
      <c r="E34" s="155"/>
    </row>
    <row r="36" spans="2:7" ht="10.5">
      <c r="B36" s="155"/>
      <c r="C36" s="155"/>
      <c r="D36" s="155"/>
      <c r="E36" s="155"/>
      <c r="F36" s="155"/>
      <c r="G36" s="155"/>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dimension ref="A1:O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01" t="s">
        <v>17</v>
      </c>
      <c r="B2" s="199" t="s">
        <v>18</v>
      </c>
      <c r="C2" s="200"/>
      <c r="D2" s="199" t="s">
        <v>6</v>
      </c>
      <c r="E2" s="200"/>
      <c r="F2" s="199" t="s">
        <v>19</v>
      </c>
      <c r="G2" s="200"/>
      <c r="H2" s="199" t="s">
        <v>22</v>
      </c>
      <c r="I2" s="200"/>
      <c r="J2" s="199" t="s">
        <v>23</v>
      </c>
      <c r="K2" s="200"/>
      <c r="L2" s="199" t="s">
        <v>0</v>
      </c>
      <c r="M2" s="203"/>
    </row>
    <row r="3" spans="1:13" ht="21" customHeight="1">
      <c r="A3" s="202"/>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9"/>
      <c r="B4" s="58" t="s">
        <v>11</v>
      </c>
      <c r="C4" s="61" t="s">
        <v>4</v>
      </c>
      <c r="D4" s="58" t="s">
        <v>11</v>
      </c>
      <c r="E4" s="61" t="s">
        <v>4</v>
      </c>
      <c r="F4" s="58" t="s">
        <v>11</v>
      </c>
      <c r="G4" s="61" t="s">
        <v>4</v>
      </c>
      <c r="H4" s="58" t="s">
        <v>11</v>
      </c>
      <c r="I4" s="61" t="s">
        <v>4</v>
      </c>
      <c r="J4" s="58" t="s">
        <v>11</v>
      </c>
      <c r="K4" s="61" t="s">
        <v>4</v>
      </c>
      <c r="L4" s="58" t="s">
        <v>11</v>
      </c>
      <c r="M4" s="60" t="s">
        <v>4</v>
      </c>
    </row>
    <row r="5" spans="1:13" ht="30" customHeight="1">
      <c r="A5" s="54" t="s">
        <v>72</v>
      </c>
      <c r="B5" s="55">
        <v>42884</v>
      </c>
      <c r="C5" s="56">
        <v>5262174</v>
      </c>
      <c r="D5" s="55" t="s">
        <v>118</v>
      </c>
      <c r="E5" s="56" t="s">
        <v>118</v>
      </c>
      <c r="F5" s="55" t="s">
        <v>118</v>
      </c>
      <c r="G5" s="56" t="s">
        <v>118</v>
      </c>
      <c r="H5" s="55">
        <v>146171</v>
      </c>
      <c r="I5" s="56">
        <v>32450479</v>
      </c>
      <c r="J5" s="55">
        <v>229930</v>
      </c>
      <c r="K5" s="56">
        <v>22210849</v>
      </c>
      <c r="L5" s="55">
        <v>425019</v>
      </c>
      <c r="M5" s="57">
        <v>61111830</v>
      </c>
    </row>
    <row r="6" spans="1:13" ht="30" customHeight="1">
      <c r="A6" s="52" t="s">
        <v>73</v>
      </c>
      <c r="B6" s="46">
        <v>38788</v>
      </c>
      <c r="C6" s="47">
        <v>4747845</v>
      </c>
      <c r="D6" s="46" t="s">
        <v>118</v>
      </c>
      <c r="E6" s="47" t="s">
        <v>118</v>
      </c>
      <c r="F6" s="46" t="s">
        <v>118</v>
      </c>
      <c r="G6" s="47" t="s">
        <v>118</v>
      </c>
      <c r="H6" s="46">
        <v>128015</v>
      </c>
      <c r="I6" s="47">
        <v>28391025</v>
      </c>
      <c r="J6" s="46">
        <v>247097</v>
      </c>
      <c r="K6" s="47">
        <v>26953671</v>
      </c>
      <c r="L6" s="46">
        <v>420729</v>
      </c>
      <c r="M6" s="48">
        <v>61430835</v>
      </c>
    </row>
    <row r="7" spans="1:13" ht="30" customHeight="1">
      <c r="A7" s="52" t="s">
        <v>74</v>
      </c>
      <c r="B7" s="46">
        <v>33933</v>
      </c>
      <c r="C7" s="47">
        <v>4135397</v>
      </c>
      <c r="D7" s="46" t="s">
        <v>118</v>
      </c>
      <c r="E7" s="47" t="s">
        <v>118</v>
      </c>
      <c r="F7" s="46" t="s">
        <v>118</v>
      </c>
      <c r="G7" s="47" t="s">
        <v>118</v>
      </c>
      <c r="H7" s="46">
        <v>117933</v>
      </c>
      <c r="I7" s="47">
        <v>26154898</v>
      </c>
      <c r="J7" s="46">
        <v>215979</v>
      </c>
      <c r="K7" s="47">
        <v>24642694</v>
      </c>
      <c r="L7" s="46">
        <v>375361</v>
      </c>
      <c r="M7" s="48">
        <v>56418146</v>
      </c>
    </row>
    <row r="8" spans="1:13" ht="30" customHeight="1">
      <c r="A8" s="52" t="s">
        <v>75</v>
      </c>
      <c r="B8" s="46">
        <v>31577</v>
      </c>
      <c r="C8" s="47">
        <v>3853438</v>
      </c>
      <c r="D8" s="46" t="s">
        <v>118</v>
      </c>
      <c r="E8" s="47" t="s">
        <v>118</v>
      </c>
      <c r="F8" s="46" t="s">
        <v>118</v>
      </c>
      <c r="G8" s="47" t="s">
        <v>118</v>
      </c>
      <c r="H8" s="46">
        <v>104120</v>
      </c>
      <c r="I8" s="47">
        <v>23088654</v>
      </c>
      <c r="J8" s="46">
        <v>243868</v>
      </c>
      <c r="K8" s="47">
        <v>24295768</v>
      </c>
      <c r="L8" s="46">
        <v>386884</v>
      </c>
      <c r="M8" s="48">
        <v>52662642</v>
      </c>
    </row>
    <row r="9" spans="1:15" ht="30" customHeight="1" thickBot="1">
      <c r="A9" s="53" t="s">
        <v>76</v>
      </c>
      <c r="B9" s="49">
        <v>29723</v>
      </c>
      <c r="C9" s="50">
        <v>3230346</v>
      </c>
      <c r="D9" s="49" t="s">
        <v>118</v>
      </c>
      <c r="E9" s="50" t="s">
        <v>118</v>
      </c>
      <c r="F9" s="49" t="s">
        <v>118</v>
      </c>
      <c r="G9" s="50" t="s">
        <v>118</v>
      </c>
      <c r="H9" s="49">
        <v>91688</v>
      </c>
      <c r="I9" s="50">
        <v>20163519</v>
      </c>
      <c r="J9" s="49">
        <v>242095</v>
      </c>
      <c r="K9" s="50">
        <v>24148754</v>
      </c>
      <c r="L9" s="49">
        <v>369753</v>
      </c>
      <c r="M9" s="51">
        <v>48735628</v>
      </c>
      <c r="N9" s="157"/>
      <c r="O9" s="157"/>
    </row>
    <row r="11" spans="1:13" ht="13.5" customHeight="1">
      <c r="A11" s="126" t="s">
        <v>85</v>
      </c>
      <c r="B11" s="198" t="s">
        <v>86</v>
      </c>
      <c r="C11" s="198"/>
      <c r="D11" s="198"/>
      <c r="E11" s="198"/>
      <c r="F11" s="198"/>
      <c r="G11" s="198"/>
      <c r="H11" s="198"/>
      <c r="I11" s="198"/>
      <c r="J11" s="198"/>
      <c r="K11" s="198"/>
      <c r="L11" s="198"/>
      <c r="M11" s="198"/>
    </row>
    <row r="12" spans="1:12" ht="12.75">
      <c r="A12"/>
      <c r="B12" s="127"/>
      <c r="C12" s="127"/>
      <c r="D12" s="127"/>
      <c r="E12" s="127"/>
      <c r="F12" s="127"/>
      <c r="G12" s="127"/>
      <c r="H12" s="127"/>
      <c r="I12" s="127"/>
      <c r="J12" s="127"/>
      <c r="K12" s="127"/>
      <c r="L12" s="127"/>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s="156"/>
      <c r="K15" s="156"/>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1"/>
      <c r="C25" s="32"/>
      <c r="D25" s="32"/>
      <c r="E25" s="31"/>
    </row>
  </sheetData>
  <sheetProtection/>
  <mergeCells count="8">
    <mergeCell ref="B11:M11"/>
    <mergeCell ref="H2:I2"/>
    <mergeCell ref="J2:K2"/>
    <mergeCell ref="A2:A3"/>
    <mergeCell ref="L2:M2"/>
    <mergeCell ref="B2:C2"/>
    <mergeCell ref="D2:E2"/>
    <mergeCell ref="F2:G2"/>
  </mergeCells>
  <printOptions/>
  <pageMargins left="0.787" right="0.787" top="0.984" bottom="0.984"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46"/>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1" t="s">
        <v>33</v>
      </c>
      <c r="B2" s="207" t="s">
        <v>5</v>
      </c>
      <c r="C2" s="208"/>
      <c r="D2" s="207" t="s">
        <v>6</v>
      </c>
      <c r="E2" s="218"/>
      <c r="F2" s="204" t="s">
        <v>50</v>
      </c>
      <c r="G2" s="205"/>
      <c r="H2" s="204" t="s">
        <v>51</v>
      </c>
      <c r="I2" s="205"/>
      <c r="J2" s="204" t="s">
        <v>52</v>
      </c>
      <c r="K2" s="205"/>
      <c r="L2" s="218" t="s">
        <v>53</v>
      </c>
      <c r="M2" s="208"/>
      <c r="N2" s="209" t="s">
        <v>33</v>
      </c>
    </row>
    <row r="3" spans="1:14" ht="13.5" customHeight="1">
      <c r="A3" s="212"/>
      <c r="B3" s="25" t="s">
        <v>24</v>
      </c>
      <c r="C3" s="26" t="s">
        <v>25</v>
      </c>
      <c r="D3" s="25" t="s">
        <v>24</v>
      </c>
      <c r="E3" s="110" t="s">
        <v>25</v>
      </c>
      <c r="F3" s="25" t="s">
        <v>24</v>
      </c>
      <c r="G3" s="26" t="s">
        <v>25</v>
      </c>
      <c r="H3" s="27" t="s">
        <v>24</v>
      </c>
      <c r="I3" s="120" t="s">
        <v>25</v>
      </c>
      <c r="J3" s="25" t="s">
        <v>24</v>
      </c>
      <c r="K3" s="26" t="s">
        <v>25</v>
      </c>
      <c r="L3" s="119" t="s">
        <v>24</v>
      </c>
      <c r="M3" s="26" t="s">
        <v>25</v>
      </c>
      <c r="N3" s="217"/>
    </row>
    <row r="4" spans="1:14" s="21" customFormat="1" ht="13.5" customHeight="1">
      <c r="A4" s="64"/>
      <c r="B4" s="58" t="s">
        <v>11</v>
      </c>
      <c r="C4" s="61" t="s">
        <v>4</v>
      </c>
      <c r="D4" s="58" t="s">
        <v>11</v>
      </c>
      <c r="E4" s="111" t="s">
        <v>4</v>
      </c>
      <c r="F4" s="58" t="s">
        <v>11</v>
      </c>
      <c r="G4" s="61" t="s">
        <v>4</v>
      </c>
      <c r="H4" s="58" t="s">
        <v>11</v>
      </c>
      <c r="I4" s="61" t="s">
        <v>4</v>
      </c>
      <c r="J4" s="58" t="s">
        <v>11</v>
      </c>
      <c r="K4" s="61" t="s">
        <v>4</v>
      </c>
      <c r="L4" s="115" t="s">
        <v>11</v>
      </c>
      <c r="M4" s="61" t="s">
        <v>4</v>
      </c>
      <c r="N4" s="62"/>
    </row>
    <row r="5" spans="1:14" s="8" customFormat="1" ht="21" customHeight="1">
      <c r="A5" s="67" t="s">
        <v>110</v>
      </c>
      <c r="B5" s="68">
        <v>1573</v>
      </c>
      <c r="C5" s="69">
        <v>144569</v>
      </c>
      <c r="D5" s="68" t="s">
        <v>115</v>
      </c>
      <c r="E5" s="112" t="s">
        <v>115</v>
      </c>
      <c r="F5" s="68" t="s">
        <v>118</v>
      </c>
      <c r="G5" s="69" t="s">
        <v>118</v>
      </c>
      <c r="H5" s="68">
        <v>250</v>
      </c>
      <c r="I5" s="69">
        <v>44225</v>
      </c>
      <c r="J5" s="68" t="s">
        <v>117</v>
      </c>
      <c r="K5" s="69" t="s">
        <v>117</v>
      </c>
      <c r="L5" s="116">
        <v>113</v>
      </c>
      <c r="M5" s="69">
        <v>19940</v>
      </c>
      <c r="N5" s="71" t="str">
        <f>IF(A5="","",A5)</f>
        <v>鳥取県計</v>
      </c>
    </row>
    <row r="6" spans="1:14" s="8" customFormat="1" ht="21" customHeight="1">
      <c r="A6" s="72" t="s">
        <v>111</v>
      </c>
      <c r="B6" s="73">
        <v>3191</v>
      </c>
      <c r="C6" s="74">
        <v>298792</v>
      </c>
      <c r="D6" s="73" t="s">
        <v>116</v>
      </c>
      <c r="E6" s="113" t="s">
        <v>116</v>
      </c>
      <c r="F6" s="73" t="s">
        <v>118</v>
      </c>
      <c r="G6" s="74" t="s">
        <v>118</v>
      </c>
      <c r="H6" s="73">
        <v>181</v>
      </c>
      <c r="I6" s="74">
        <v>35504</v>
      </c>
      <c r="J6" s="73" t="s">
        <v>121</v>
      </c>
      <c r="K6" s="74" t="s">
        <v>121</v>
      </c>
      <c r="L6" s="117" t="s">
        <v>121</v>
      </c>
      <c r="M6" s="74" t="s">
        <v>121</v>
      </c>
      <c r="N6" s="76" t="str">
        <f>IF(A6="","",A6)</f>
        <v>島根県計</v>
      </c>
    </row>
    <row r="7" spans="1:14" s="8" customFormat="1" ht="21" customHeight="1">
      <c r="A7" s="72" t="s">
        <v>112</v>
      </c>
      <c r="B7" s="73">
        <v>4814</v>
      </c>
      <c r="C7" s="74">
        <v>498192</v>
      </c>
      <c r="D7" s="73" t="s">
        <v>116</v>
      </c>
      <c r="E7" s="113" t="s">
        <v>116</v>
      </c>
      <c r="F7" s="73" t="s">
        <v>118</v>
      </c>
      <c r="G7" s="74" t="s">
        <v>118</v>
      </c>
      <c r="H7" s="73">
        <v>642</v>
      </c>
      <c r="I7" s="74">
        <v>145658</v>
      </c>
      <c r="J7" s="73">
        <v>2505</v>
      </c>
      <c r="K7" s="74">
        <v>50667</v>
      </c>
      <c r="L7" s="117">
        <v>89029</v>
      </c>
      <c r="M7" s="74">
        <v>19595460</v>
      </c>
      <c r="N7" s="76" t="str">
        <f>IF(A7="","",A7)</f>
        <v>岡山県計</v>
      </c>
    </row>
    <row r="8" spans="1:14" s="8" customFormat="1" ht="21" customHeight="1">
      <c r="A8" s="72" t="s">
        <v>113</v>
      </c>
      <c r="B8" s="73">
        <v>17606</v>
      </c>
      <c r="C8" s="74">
        <v>2039264</v>
      </c>
      <c r="D8" s="73" t="s">
        <v>118</v>
      </c>
      <c r="E8" s="113" t="s">
        <v>118</v>
      </c>
      <c r="F8" s="73" t="s">
        <v>118</v>
      </c>
      <c r="G8" s="74" t="s">
        <v>118</v>
      </c>
      <c r="H8" s="73">
        <v>489</v>
      </c>
      <c r="I8" s="74">
        <v>98731</v>
      </c>
      <c r="J8" s="73">
        <v>1276</v>
      </c>
      <c r="K8" s="74">
        <v>25830</v>
      </c>
      <c r="L8" s="117">
        <v>2418</v>
      </c>
      <c r="M8" s="74">
        <v>525485</v>
      </c>
      <c r="N8" s="76" t="str">
        <f>IF(A8="","",A8)</f>
        <v>広島県計</v>
      </c>
    </row>
    <row r="9" spans="1:14" s="8" customFormat="1" ht="21" customHeight="1">
      <c r="A9" s="72" t="s">
        <v>114</v>
      </c>
      <c r="B9" s="73">
        <v>2539</v>
      </c>
      <c r="C9" s="74">
        <v>249529</v>
      </c>
      <c r="D9" s="73" t="s">
        <v>116</v>
      </c>
      <c r="E9" s="113" t="s">
        <v>116</v>
      </c>
      <c r="F9" s="73" t="s">
        <v>118</v>
      </c>
      <c r="G9" s="74" t="s">
        <v>118</v>
      </c>
      <c r="H9" s="73">
        <v>103</v>
      </c>
      <c r="I9" s="74">
        <v>19864</v>
      </c>
      <c r="J9" s="73" t="s">
        <v>116</v>
      </c>
      <c r="K9" s="74" t="s">
        <v>116</v>
      </c>
      <c r="L9" s="117" t="s">
        <v>121</v>
      </c>
      <c r="M9" s="74" t="s">
        <v>121</v>
      </c>
      <c r="N9" s="76" t="str">
        <f>IF(A9="","",A9)</f>
        <v>山口県計</v>
      </c>
    </row>
    <row r="10" spans="1:14" s="20" customFormat="1" ht="21" customHeight="1" thickBot="1">
      <c r="A10" s="66" t="s">
        <v>26</v>
      </c>
      <c r="B10" s="29">
        <v>29723</v>
      </c>
      <c r="C10" s="30">
        <v>3230346</v>
      </c>
      <c r="D10" s="29" t="s">
        <v>118</v>
      </c>
      <c r="E10" s="114" t="s">
        <v>118</v>
      </c>
      <c r="F10" s="29" t="s">
        <v>118</v>
      </c>
      <c r="G10" s="30" t="s">
        <v>118</v>
      </c>
      <c r="H10" s="29">
        <v>1665</v>
      </c>
      <c r="I10" s="30">
        <v>343982</v>
      </c>
      <c r="J10" s="29">
        <v>3791</v>
      </c>
      <c r="K10" s="30">
        <v>76690</v>
      </c>
      <c r="L10" s="118">
        <v>91688</v>
      </c>
      <c r="M10" s="30">
        <v>20163519</v>
      </c>
      <c r="N10" s="19" t="s">
        <v>26</v>
      </c>
    </row>
    <row r="11" spans="2:21" ht="11.25" thickBot="1">
      <c r="B11" s="2"/>
      <c r="C11" s="2"/>
      <c r="D11" s="2"/>
      <c r="E11" s="2"/>
      <c r="F11" s="2"/>
      <c r="G11" s="2"/>
      <c r="H11" s="10"/>
      <c r="I11" s="10"/>
      <c r="J11" s="2"/>
      <c r="K11" s="2"/>
      <c r="L11" s="2"/>
      <c r="M11" s="2"/>
      <c r="N11" s="2"/>
      <c r="O11" s="2"/>
      <c r="P11" s="2"/>
      <c r="Q11" s="2"/>
      <c r="R11" s="2"/>
      <c r="S11" s="2"/>
      <c r="T11" s="2"/>
      <c r="U11" s="2"/>
    </row>
    <row r="12" spans="1:14" ht="26.25" customHeight="1">
      <c r="A12" s="211" t="s">
        <v>33</v>
      </c>
      <c r="B12" s="207" t="s">
        <v>54</v>
      </c>
      <c r="C12" s="208"/>
      <c r="D12" s="204" t="s">
        <v>55</v>
      </c>
      <c r="E12" s="205"/>
      <c r="F12" s="204" t="s">
        <v>56</v>
      </c>
      <c r="G12" s="205"/>
      <c r="H12" s="204" t="s">
        <v>57</v>
      </c>
      <c r="I12" s="205"/>
      <c r="J12" s="204" t="s">
        <v>58</v>
      </c>
      <c r="K12" s="206"/>
      <c r="L12" s="204" t="s">
        <v>59</v>
      </c>
      <c r="M12" s="205"/>
      <c r="N12" s="209" t="s">
        <v>33</v>
      </c>
    </row>
    <row r="13" spans="1:14" ht="13.5" customHeight="1">
      <c r="A13" s="212"/>
      <c r="B13" s="25" t="s">
        <v>24</v>
      </c>
      <c r="C13" s="26" t="s">
        <v>25</v>
      </c>
      <c r="D13" s="25" t="s">
        <v>24</v>
      </c>
      <c r="E13" s="26" t="s">
        <v>25</v>
      </c>
      <c r="F13" s="25" t="s">
        <v>24</v>
      </c>
      <c r="G13" s="26" t="s">
        <v>25</v>
      </c>
      <c r="H13" s="25" t="s">
        <v>24</v>
      </c>
      <c r="I13" s="26" t="s">
        <v>25</v>
      </c>
      <c r="J13" s="25" t="s">
        <v>24</v>
      </c>
      <c r="K13" s="26" t="s">
        <v>25</v>
      </c>
      <c r="L13" s="25" t="s">
        <v>24</v>
      </c>
      <c r="M13" s="26" t="s">
        <v>25</v>
      </c>
      <c r="N13" s="210"/>
    </row>
    <row r="14" spans="1:14" s="21" customFormat="1" ht="13.5" customHeight="1">
      <c r="A14" s="64"/>
      <c r="B14" s="58" t="s">
        <v>11</v>
      </c>
      <c r="C14" s="61" t="s">
        <v>4</v>
      </c>
      <c r="D14" s="58" t="s">
        <v>11</v>
      </c>
      <c r="E14" s="61" t="s">
        <v>4</v>
      </c>
      <c r="F14" s="58" t="s">
        <v>11</v>
      </c>
      <c r="G14" s="61" t="s">
        <v>4</v>
      </c>
      <c r="H14" s="58" t="s">
        <v>11</v>
      </c>
      <c r="I14" s="61" t="s">
        <v>4</v>
      </c>
      <c r="J14" s="58" t="s">
        <v>11</v>
      </c>
      <c r="K14" s="61" t="s">
        <v>4</v>
      </c>
      <c r="L14" s="58" t="s">
        <v>11</v>
      </c>
      <c r="M14" s="61" t="s">
        <v>4</v>
      </c>
      <c r="N14" s="62"/>
    </row>
    <row r="15" spans="1:14" s="8" customFormat="1" ht="21" customHeight="1">
      <c r="A15" s="67" t="str">
        <f>IF(A5="","",A5)</f>
        <v>鳥取県計</v>
      </c>
      <c r="B15" s="68" t="s">
        <v>118</v>
      </c>
      <c r="C15" s="69" t="s">
        <v>118</v>
      </c>
      <c r="D15" s="68" t="s">
        <v>118</v>
      </c>
      <c r="E15" s="69" t="s">
        <v>118</v>
      </c>
      <c r="F15" s="68" t="s">
        <v>116</v>
      </c>
      <c r="G15" s="69" t="s">
        <v>116</v>
      </c>
      <c r="H15" s="68" t="s">
        <v>116</v>
      </c>
      <c r="I15" s="69" t="s">
        <v>116</v>
      </c>
      <c r="J15" s="68" t="s">
        <v>116</v>
      </c>
      <c r="K15" s="69" t="s">
        <v>116</v>
      </c>
      <c r="L15" s="68" t="s">
        <v>118</v>
      </c>
      <c r="M15" s="69" t="s">
        <v>118</v>
      </c>
      <c r="N15" s="71" t="str">
        <f>IF(A15="","",A15)</f>
        <v>鳥取県計</v>
      </c>
    </row>
    <row r="16" spans="1:14" s="8" customFormat="1" ht="21" customHeight="1">
      <c r="A16" s="72" t="str">
        <f>IF(A6="","",A6)</f>
        <v>島根県計</v>
      </c>
      <c r="B16" s="73">
        <v>263</v>
      </c>
      <c r="C16" s="74">
        <v>15366</v>
      </c>
      <c r="D16" s="73">
        <v>322</v>
      </c>
      <c r="E16" s="74">
        <v>40098</v>
      </c>
      <c r="F16" s="73" t="s">
        <v>116</v>
      </c>
      <c r="G16" s="74" t="s">
        <v>116</v>
      </c>
      <c r="H16" s="73" t="s">
        <v>116</v>
      </c>
      <c r="I16" s="74" t="s">
        <v>116</v>
      </c>
      <c r="J16" s="73" t="s">
        <v>116</v>
      </c>
      <c r="K16" s="74" t="s">
        <v>116</v>
      </c>
      <c r="L16" s="73" t="s">
        <v>118</v>
      </c>
      <c r="M16" s="74" t="s">
        <v>118</v>
      </c>
      <c r="N16" s="76" t="str">
        <f>IF(A16="","",A16)</f>
        <v>島根県計</v>
      </c>
    </row>
    <row r="17" spans="1:14" s="8" customFormat="1" ht="21" customHeight="1">
      <c r="A17" s="72" t="str">
        <f>IF(A7="","",A7)</f>
        <v>岡山県計</v>
      </c>
      <c r="B17" s="73">
        <v>7448</v>
      </c>
      <c r="C17" s="74">
        <v>585937</v>
      </c>
      <c r="D17" s="73">
        <v>74</v>
      </c>
      <c r="E17" s="74">
        <v>7194</v>
      </c>
      <c r="F17" s="73" t="s">
        <v>116</v>
      </c>
      <c r="G17" s="74" t="s">
        <v>116</v>
      </c>
      <c r="H17" s="73" t="s">
        <v>118</v>
      </c>
      <c r="I17" s="74" t="s">
        <v>118</v>
      </c>
      <c r="J17" s="73" t="s">
        <v>116</v>
      </c>
      <c r="K17" s="74" t="s">
        <v>116</v>
      </c>
      <c r="L17" s="73">
        <v>93467</v>
      </c>
      <c r="M17" s="74">
        <v>12549535</v>
      </c>
      <c r="N17" s="76" t="str">
        <f>IF(A17="","",A17)</f>
        <v>岡山県計</v>
      </c>
    </row>
    <row r="18" spans="1:14" s="8" customFormat="1" ht="21" customHeight="1">
      <c r="A18" s="72" t="str">
        <f>IF(A8="","",A8)</f>
        <v>広島県計</v>
      </c>
      <c r="B18" s="73">
        <v>237</v>
      </c>
      <c r="C18" s="74">
        <v>13003</v>
      </c>
      <c r="D18" s="73">
        <v>9</v>
      </c>
      <c r="E18" s="74">
        <v>790</v>
      </c>
      <c r="F18" s="73" t="s">
        <v>118</v>
      </c>
      <c r="G18" s="74" t="s">
        <v>118</v>
      </c>
      <c r="H18" s="73" t="s">
        <v>118</v>
      </c>
      <c r="I18" s="74" t="s">
        <v>118</v>
      </c>
      <c r="J18" s="73" t="s">
        <v>118</v>
      </c>
      <c r="K18" s="74" t="s">
        <v>118</v>
      </c>
      <c r="L18" s="73" t="s">
        <v>118</v>
      </c>
      <c r="M18" s="74" t="s">
        <v>118</v>
      </c>
      <c r="N18" s="76" t="str">
        <f>IF(A18="","",A18)</f>
        <v>広島県計</v>
      </c>
    </row>
    <row r="19" spans="1:14" s="8" customFormat="1" ht="21" customHeight="1">
      <c r="A19" s="72" t="str">
        <f>IF(A9="","",A9)</f>
        <v>山口県計</v>
      </c>
      <c r="B19" s="73" t="s">
        <v>118</v>
      </c>
      <c r="C19" s="74" t="s">
        <v>118</v>
      </c>
      <c r="D19" s="73" t="s">
        <v>118</v>
      </c>
      <c r="E19" s="74" t="s">
        <v>118</v>
      </c>
      <c r="F19" s="73" t="s">
        <v>116</v>
      </c>
      <c r="G19" s="74" t="s">
        <v>116</v>
      </c>
      <c r="H19" s="73" t="s">
        <v>116</v>
      </c>
      <c r="I19" s="74" t="s">
        <v>118</v>
      </c>
      <c r="J19" s="73" t="s">
        <v>118</v>
      </c>
      <c r="K19" s="74" t="s">
        <v>118</v>
      </c>
      <c r="L19" s="73" t="s">
        <v>118</v>
      </c>
      <c r="M19" s="74" t="s">
        <v>118</v>
      </c>
      <c r="N19" s="76" t="str">
        <f>IF(A19="","",A19)</f>
        <v>山口県計</v>
      </c>
    </row>
    <row r="20" spans="1:14" s="20" customFormat="1" ht="21" customHeight="1" thickBot="1">
      <c r="A20" s="66" t="s">
        <v>26</v>
      </c>
      <c r="B20" s="29">
        <v>8016</v>
      </c>
      <c r="C20" s="30">
        <v>618067</v>
      </c>
      <c r="D20" s="29">
        <v>408</v>
      </c>
      <c r="E20" s="30">
        <v>48499</v>
      </c>
      <c r="F20" s="29" t="s">
        <v>118</v>
      </c>
      <c r="G20" s="30" t="s">
        <v>118</v>
      </c>
      <c r="H20" s="29" t="s">
        <v>118</v>
      </c>
      <c r="I20" s="30" t="s">
        <v>118</v>
      </c>
      <c r="J20" s="29" t="s">
        <v>118</v>
      </c>
      <c r="K20" s="30" t="s">
        <v>118</v>
      </c>
      <c r="L20" s="29">
        <v>93472</v>
      </c>
      <c r="M20" s="30">
        <v>12550346</v>
      </c>
      <c r="N20" s="19" t="s">
        <v>26</v>
      </c>
    </row>
    <row r="21" ht="11.25" thickBot="1"/>
    <row r="22" spans="1:12" ht="25.5" customHeight="1">
      <c r="A22" s="211" t="s">
        <v>33</v>
      </c>
      <c r="B22" s="213" t="s">
        <v>60</v>
      </c>
      <c r="C22" s="214"/>
      <c r="D22" s="213" t="s">
        <v>61</v>
      </c>
      <c r="E22" s="214"/>
      <c r="F22" s="204" t="s">
        <v>62</v>
      </c>
      <c r="G22" s="205"/>
      <c r="H22" s="204" t="s">
        <v>87</v>
      </c>
      <c r="I22" s="205"/>
      <c r="J22" s="215" t="s">
        <v>63</v>
      </c>
      <c r="K22" s="216"/>
      <c r="L22" s="209" t="s">
        <v>33</v>
      </c>
    </row>
    <row r="23" spans="1:12" ht="13.5" customHeight="1">
      <c r="A23" s="212"/>
      <c r="B23" s="25" t="s">
        <v>24</v>
      </c>
      <c r="C23" s="28" t="s">
        <v>25</v>
      </c>
      <c r="D23" s="25" t="s">
        <v>34</v>
      </c>
      <c r="E23" s="26" t="s">
        <v>25</v>
      </c>
      <c r="F23" s="25" t="s">
        <v>24</v>
      </c>
      <c r="G23" s="26" t="s">
        <v>25</v>
      </c>
      <c r="H23" s="25" t="s">
        <v>24</v>
      </c>
      <c r="I23" s="26" t="s">
        <v>25</v>
      </c>
      <c r="J23" s="25" t="s">
        <v>24</v>
      </c>
      <c r="K23" s="26" t="s">
        <v>25</v>
      </c>
      <c r="L23" s="210"/>
    </row>
    <row r="24" spans="1:12" ht="13.5" customHeight="1">
      <c r="A24" s="64"/>
      <c r="B24" s="58" t="s">
        <v>11</v>
      </c>
      <c r="C24" s="63" t="s">
        <v>4</v>
      </c>
      <c r="D24" s="58" t="s">
        <v>11</v>
      </c>
      <c r="E24" s="61" t="s">
        <v>4</v>
      </c>
      <c r="F24" s="58" t="s">
        <v>11</v>
      </c>
      <c r="G24" s="61" t="s">
        <v>4</v>
      </c>
      <c r="H24" s="58" t="s">
        <v>11</v>
      </c>
      <c r="I24" s="61" t="s">
        <v>4</v>
      </c>
      <c r="J24" s="58" t="s">
        <v>11</v>
      </c>
      <c r="K24" s="61" t="s">
        <v>4</v>
      </c>
      <c r="L24" s="62"/>
    </row>
    <row r="25" spans="1:12" ht="21" customHeight="1">
      <c r="A25" s="67" t="str">
        <f>IF(A15="","",A15)</f>
        <v>鳥取県計</v>
      </c>
      <c r="B25" s="68" t="s">
        <v>118</v>
      </c>
      <c r="C25" s="70" t="s">
        <v>118</v>
      </c>
      <c r="D25" s="68" t="s">
        <v>118</v>
      </c>
      <c r="E25" s="69" t="s">
        <v>118</v>
      </c>
      <c r="F25" s="68">
        <v>24</v>
      </c>
      <c r="G25" s="69">
        <v>3356</v>
      </c>
      <c r="H25" s="68">
        <v>1</v>
      </c>
      <c r="I25" s="69">
        <v>115</v>
      </c>
      <c r="J25" s="68">
        <v>2012</v>
      </c>
      <c r="K25" s="69">
        <v>215165</v>
      </c>
      <c r="L25" s="71" t="str">
        <f>IF(A25="","",A25)</f>
        <v>鳥取県計</v>
      </c>
    </row>
    <row r="26" spans="1:12" ht="21" customHeight="1">
      <c r="A26" s="72" t="str">
        <f>IF(A16="","",A16)</f>
        <v>島根県計</v>
      </c>
      <c r="B26" s="73">
        <v>2</v>
      </c>
      <c r="C26" s="75">
        <v>264</v>
      </c>
      <c r="D26" s="73" t="s">
        <v>118</v>
      </c>
      <c r="E26" s="74" t="s">
        <v>118</v>
      </c>
      <c r="F26" s="73">
        <v>20</v>
      </c>
      <c r="G26" s="74">
        <v>1998</v>
      </c>
      <c r="H26" s="73">
        <v>15</v>
      </c>
      <c r="I26" s="74">
        <v>832</v>
      </c>
      <c r="J26" s="73">
        <v>4065</v>
      </c>
      <c r="K26" s="74">
        <v>403798</v>
      </c>
      <c r="L26" s="76" t="str">
        <f>IF(A26="","",A26)</f>
        <v>島根県計</v>
      </c>
    </row>
    <row r="27" spans="1:12" ht="21" customHeight="1">
      <c r="A27" s="72" t="str">
        <f>IF(A17="","",A17)</f>
        <v>岡山県計</v>
      </c>
      <c r="B27" s="73">
        <v>86702</v>
      </c>
      <c r="C27" s="75">
        <v>6810268</v>
      </c>
      <c r="D27" s="73" t="s">
        <v>118</v>
      </c>
      <c r="E27" s="74" t="s">
        <v>118</v>
      </c>
      <c r="F27" s="73">
        <v>45666</v>
      </c>
      <c r="G27" s="74">
        <v>3685462</v>
      </c>
      <c r="H27" s="73">
        <v>9</v>
      </c>
      <c r="I27" s="74">
        <v>2044</v>
      </c>
      <c r="J27" s="73">
        <v>330364</v>
      </c>
      <c r="K27" s="74">
        <v>43933768</v>
      </c>
      <c r="L27" s="76" t="str">
        <f>IF(A27="","",A27)</f>
        <v>岡山県計</v>
      </c>
    </row>
    <row r="28" spans="1:12" ht="21" customHeight="1">
      <c r="A28" s="72" t="str">
        <f>IF(A18="","",A18)</f>
        <v>広島県計</v>
      </c>
      <c r="B28" s="73" t="s">
        <v>117</v>
      </c>
      <c r="C28" s="75" t="s">
        <v>117</v>
      </c>
      <c r="D28" s="73">
        <v>654</v>
      </c>
      <c r="E28" s="74">
        <v>52946</v>
      </c>
      <c r="F28" s="73">
        <v>3063</v>
      </c>
      <c r="G28" s="74">
        <v>264778</v>
      </c>
      <c r="H28" s="73">
        <v>15</v>
      </c>
      <c r="I28" s="74">
        <v>3359</v>
      </c>
      <c r="J28" s="73">
        <v>30353</v>
      </c>
      <c r="K28" s="74">
        <v>3873657</v>
      </c>
      <c r="L28" s="76" t="str">
        <f>IF(A28="","",A28)</f>
        <v>広島県計</v>
      </c>
    </row>
    <row r="29" spans="1:12" ht="21" customHeight="1">
      <c r="A29" s="72" t="str">
        <f>IF(A19="","",A19)</f>
        <v>山口県計</v>
      </c>
      <c r="B29" s="73" t="s">
        <v>117</v>
      </c>
      <c r="C29" s="75" t="s">
        <v>117</v>
      </c>
      <c r="D29" s="73" t="s">
        <v>119</v>
      </c>
      <c r="E29" s="74" t="s">
        <v>118</v>
      </c>
      <c r="F29" s="73">
        <v>221</v>
      </c>
      <c r="G29" s="74">
        <v>25413</v>
      </c>
      <c r="H29" s="73">
        <v>5</v>
      </c>
      <c r="I29" s="74">
        <v>680</v>
      </c>
      <c r="J29" s="73">
        <v>2959</v>
      </c>
      <c r="K29" s="74">
        <v>309240</v>
      </c>
      <c r="L29" s="76" t="str">
        <f>IF(A29="","",A29)</f>
        <v>山口県計</v>
      </c>
    </row>
    <row r="30" spans="1:12" ht="21" customHeight="1" thickBot="1">
      <c r="A30" s="66" t="s">
        <v>26</v>
      </c>
      <c r="B30" s="29">
        <v>86706</v>
      </c>
      <c r="C30" s="65">
        <v>6810771</v>
      </c>
      <c r="D30" s="29">
        <v>655</v>
      </c>
      <c r="E30" s="30">
        <v>53032</v>
      </c>
      <c r="F30" s="29">
        <v>48994</v>
      </c>
      <c r="G30" s="30">
        <v>3981007</v>
      </c>
      <c r="H30" s="29">
        <v>45</v>
      </c>
      <c r="I30" s="30">
        <v>7030</v>
      </c>
      <c r="J30" s="29">
        <v>369753</v>
      </c>
      <c r="K30" s="30">
        <v>48735628</v>
      </c>
      <c r="L30" s="19" t="s">
        <v>26</v>
      </c>
    </row>
    <row r="31" spans="2:6" ht="10.5">
      <c r="B31" s="31"/>
      <c r="C31" s="31"/>
      <c r="D31" s="31"/>
      <c r="E31" s="31"/>
      <c r="F31" s="31"/>
    </row>
    <row r="32" spans="2:6" ht="10.5">
      <c r="B32" s="31"/>
      <c r="C32" s="31"/>
      <c r="D32" s="31"/>
      <c r="E32" s="31"/>
      <c r="F32" s="31"/>
    </row>
    <row r="37" spans="2:13" ht="10.5">
      <c r="B37" s="158"/>
      <c r="C37" s="158"/>
      <c r="D37" s="158"/>
      <c r="E37" s="158"/>
      <c r="F37" s="158"/>
      <c r="G37" s="158"/>
      <c r="H37" s="158"/>
      <c r="I37" s="158"/>
      <c r="J37" s="158"/>
      <c r="K37" s="158"/>
      <c r="L37" s="158"/>
      <c r="M37" s="158"/>
    </row>
    <row r="38" spans="2:13" ht="10.5">
      <c r="B38" s="158"/>
      <c r="C38" s="158"/>
      <c r="D38" s="158"/>
      <c r="E38" s="158"/>
      <c r="F38" s="158"/>
      <c r="G38" s="158"/>
      <c r="H38" s="158"/>
      <c r="I38" s="158"/>
      <c r="J38" s="158"/>
      <c r="K38" s="158"/>
      <c r="L38" s="158"/>
      <c r="M38" s="158"/>
    </row>
    <row r="41" spans="2:13" ht="10.5">
      <c r="B41" s="158"/>
      <c r="C41" s="158"/>
      <c r="D41" s="158"/>
      <c r="E41" s="158"/>
      <c r="F41" s="158"/>
      <c r="G41" s="158"/>
      <c r="H41" s="158"/>
      <c r="I41" s="158"/>
      <c r="J41" s="158"/>
      <c r="K41" s="158"/>
      <c r="L41" s="158"/>
      <c r="M41" s="158"/>
    </row>
    <row r="42" spans="2:13" ht="10.5">
      <c r="B42" s="158"/>
      <c r="C42" s="158"/>
      <c r="D42" s="158"/>
      <c r="E42" s="158"/>
      <c r="F42" s="158"/>
      <c r="G42" s="158"/>
      <c r="H42" s="158"/>
      <c r="I42" s="158"/>
      <c r="J42" s="158"/>
      <c r="K42" s="158"/>
      <c r="L42" s="158"/>
      <c r="M42" s="158"/>
    </row>
    <row r="45" spans="2:12" ht="10.5">
      <c r="B45" s="158"/>
      <c r="C45" s="158"/>
      <c r="D45" s="158"/>
      <c r="E45" s="158"/>
      <c r="F45" s="158"/>
      <c r="G45" s="158"/>
      <c r="H45" s="158"/>
      <c r="I45" s="158"/>
      <c r="J45" s="158"/>
      <c r="K45" s="158"/>
      <c r="L45" s="158"/>
    </row>
    <row r="46" spans="2:11" ht="10.5">
      <c r="B46" s="158"/>
      <c r="C46" s="158"/>
      <c r="D46" s="158"/>
      <c r="E46" s="158"/>
      <c r="F46" s="158"/>
      <c r="G46" s="158"/>
      <c r="H46" s="158"/>
      <c r="I46" s="158"/>
      <c r="J46" s="158"/>
      <c r="K46" s="158"/>
    </row>
  </sheetData>
  <sheetProtection/>
  <mergeCells count="23">
    <mergeCell ref="N2:N3"/>
    <mergeCell ref="A2:A3"/>
    <mergeCell ref="A12:A13"/>
    <mergeCell ref="B2:C2"/>
    <mergeCell ref="D2:E2"/>
    <mergeCell ref="D12:E12"/>
    <mergeCell ref="H12:I12"/>
    <mergeCell ref="F12:G12"/>
    <mergeCell ref="L2:M2"/>
    <mergeCell ref="N12:N13"/>
    <mergeCell ref="L22:L23"/>
    <mergeCell ref="A22:A23"/>
    <mergeCell ref="B22:C22"/>
    <mergeCell ref="D22:E22"/>
    <mergeCell ref="J22:K22"/>
    <mergeCell ref="H22:I22"/>
    <mergeCell ref="F22:G22"/>
    <mergeCell ref="L12:M12"/>
    <mergeCell ref="J12:K12"/>
    <mergeCell ref="B12:C12"/>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rowBreaks count="1" manualBreakCount="1">
    <brk id="30"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showGridLines="0"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24" t="s">
        <v>35</v>
      </c>
      <c r="B1" s="224"/>
      <c r="C1" s="224"/>
      <c r="D1" s="224"/>
      <c r="E1" s="224"/>
      <c r="F1" s="224"/>
      <c r="G1" s="224"/>
    </row>
    <row r="2" ht="12" customHeight="1" thickBot="1">
      <c r="A2" s="8" t="s">
        <v>36</v>
      </c>
    </row>
    <row r="3" spans="1:7" ht="13.5" customHeight="1">
      <c r="A3" s="190" t="s">
        <v>37</v>
      </c>
      <c r="B3" s="225" t="s">
        <v>38</v>
      </c>
      <c r="C3" s="225"/>
      <c r="D3" s="225"/>
      <c r="E3" s="225"/>
      <c r="F3" s="225"/>
      <c r="G3" s="226" t="s">
        <v>77</v>
      </c>
    </row>
    <row r="4" spans="1:7" ht="11.25" customHeight="1">
      <c r="A4" s="191"/>
      <c r="B4" s="219" t="s">
        <v>39</v>
      </c>
      <c r="C4" s="219" t="s">
        <v>40</v>
      </c>
      <c r="D4" s="229" t="s">
        <v>69</v>
      </c>
      <c r="E4" s="219" t="s">
        <v>41</v>
      </c>
      <c r="F4" s="219" t="s">
        <v>42</v>
      </c>
      <c r="G4" s="227"/>
    </row>
    <row r="5" spans="1:7" ht="49.5" customHeight="1">
      <c r="A5" s="191"/>
      <c r="B5" s="228"/>
      <c r="C5" s="228"/>
      <c r="D5" s="230"/>
      <c r="E5" s="228"/>
      <c r="F5" s="219"/>
      <c r="G5" s="227"/>
    </row>
    <row r="6" spans="1:7" ht="13.5" customHeight="1">
      <c r="A6" s="80"/>
      <c r="B6" s="82" t="s">
        <v>48</v>
      </c>
      <c r="C6" s="83" t="s">
        <v>11</v>
      </c>
      <c r="D6" s="83" t="s">
        <v>11</v>
      </c>
      <c r="E6" s="83" t="s">
        <v>11</v>
      </c>
      <c r="F6" s="84" t="s">
        <v>11</v>
      </c>
      <c r="G6" s="85" t="s">
        <v>11</v>
      </c>
    </row>
    <row r="7" spans="1:7" ht="18" customHeight="1">
      <c r="A7" s="220" t="s">
        <v>5</v>
      </c>
      <c r="B7" s="86">
        <v>22578</v>
      </c>
      <c r="C7" s="87"/>
      <c r="D7" s="87"/>
      <c r="E7" s="87"/>
      <c r="F7" s="88">
        <v>22578</v>
      </c>
      <c r="G7" s="89">
        <v>26712</v>
      </c>
    </row>
    <row r="8" spans="1:7" ht="28.5" customHeight="1">
      <c r="A8" s="221"/>
      <c r="B8" s="90">
        <v>23828</v>
      </c>
      <c r="C8" s="90" t="s">
        <v>116</v>
      </c>
      <c r="D8" s="130"/>
      <c r="E8" s="90">
        <v>353</v>
      </c>
      <c r="F8" s="91">
        <v>23473</v>
      </c>
      <c r="G8" s="92">
        <v>29222</v>
      </c>
    </row>
    <row r="9" spans="1:7" ht="18" customHeight="1">
      <c r="A9" s="222" t="s">
        <v>6</v>
      </c>
      <c r="B9" s="93" t="s">
        <v>120</v>
      </c>
      <c r="C9" s="94"/>
      <c r="D9" s="94"/>
      <c r="E9" s="94"/>
      <c r="F9" s="95" t="s">
        <v>117</v>
      </c>
      <c r="G9" s="96" t="s">
        <v>117</v>
      </c>
    </row>
    <row r="10" spans="1:7" ht="28.5" customHeight="1">
      <c r="A10" s="223"/>
      <c r="B10" s="90" t="s">
        <v>117</v>
      </c>
      <c r="C10" s="90" t="s">
        <v>117</v>
      </c>
      <c r="D10" s="130"/>
      <c r="E10" s="90" t="s">
        <v>117</v>
      </c>
      <c r="F10" s="91" t="s">
        <v>117</v>
      </c>
      <c r="G10" s="92" t="s">
        <v>117</v>
      </c>
    </row>
    <row r="11" spans="1:7" ht="28.5" customHeight="1">
      <c r="A11" s="123" t="s">
        <v>50</v>
      </c>
      <c r="B11" s="97" t="s">
        <v>117</v>
      </c>
      <c r="C11" s="97" t="s">
        <v>117</v>
      </c>
      <c r="D11" s="97" t="s">
        <v>117</v>
      </c>
      <c r="E11" s="97" t="s">
        <v>117</v>
      </c>
      <c r="F11" s="98" t="s">
        <v>117</v>
      </c>
      <c r="G11" s="99" t="s">
        <v>117</v>
      </c>
    </row>
    <row r="12" spans="1:7" ht="28.5" customHeight="1">
      <c r="A12" s="123" t="s">
        <v>51</v>
      </c>
      <c r="B12" s="97">
        <v>1131</v>
      </c>
      <c r="C12" s="97" t="s">
        <v>117</v>
      </c>
      <c r="D12" s="97" t="s">
        <v>117</v>
      </c>
      <c r="E12" s="97">
        <v>1211</v>
      </c>
      <c r="F12" s="98">
        <v>1041</v>
      </c>
      <c r="G12" s="99">
        <v>2457</v>
      </c>
    </row>
    <row r="13" spans="1:7" ht="28.5" customHeight="1">
      <c r="A13" s="78" t="s">
        <v>7</v>
      </c>
      <c r="B13" s="97">
        <v>8553</v>
      </c>
      <c r="C13" s="97">
        <v>193</v>
      </c>
      <c r="D13" s="129"/>
      <c r="E13" s="97">
        <v>1224</v>
      </c>
      <c r="F13" s="98">
        <v>7522</v>
      </c>
      <c r="G13" s="99">
        <v>719</v>
      </c>
    </row>
    <row r="14" spans="1:7" ht="28.5" customHeight="1">
      <c r="A14" s="78" t="s">
        <v>8</v>
      </c>
      <c r="B14" s="97">
        <v>95662</v>
      </c>
      <c r="C14" s="97" t="s">
        <v>116</v>
      </c>
      <c r="D14" s="129"/>
      <c r="E14" s="97">
        <v>285</v>
      </c>
      <c r="F14" s="98">
        <v>95375</v>
      </c>
      <c r="G14" s="99">
        <v>2813</v>
      </c>
    </row>
    <row r="15" spans="1:7" ht="28.5" customHeight="1">
      <c r="A15" s="123" t="s">
        <v>64</v>
      </c>
      <c r="B15" s="97">
        <v>10243</v>
      </c>
      <c r="C15" s="97" t="s">
        <v>116</v>
      </c>
      <c r="D15" s="129"/>
      <c r="E15" s="97">
        <v>3705</v>
      </c>
      <c r="F15" s="98">
        <v>6537</v>
      </c>
      <c r="G15" s="99">
        <v>4076</v>
      </c>
    </row>
    <row r="16" spans="1:10" ht="28.5" customHeight="1">
      <c r="A16" s="123" t="s">
        <v>55</v>
      </c>
      <c r="B16" s="97">
        <v>429</v>
      </c>
      <c r="C16" s="97" t="s">
        <v>116</v>
      </c>
      <c r="D16" s="129"/>
      <c r="E16" s="97">
        <v>42</v>
      </c>
      <c r="F16" s="98">
        <v>387</v>
      </c>
      <c r="G16" s="99">
        <v>131</v>
      </c>
      <c r="J16" s="159"/>
    </row>
    <row r="17" spans="1:7" ht="28.5" customHeight="1">
      <c r="A17" s="123" t="s">
        <v>67</v>
      </c>
      <c r="B17" s="97" t="s">
        <v>117</v>
      </c>
      <c r="C17" s="97" t="s">
        <v>117</v>
      </c>
      <c r="D17" s="129"/>
      <c r="E17" s="97" t="s">
        <v>117</v>
      </c>
      <c r="F17" s="98" t="s">
        <v>117</v>
      </c>
      <c r="G17" s="99" t="s">
        <v>117</v>
      </c>
    </row>
    <row r="18" spans="1:7" ht="28.5" customHeight="1">
      <c r="A18" s="123" t="s">
        <v>43</v>
      </c>
      <c r="B18" s="97" t="s">
        <v>117</v>
      </c>
      <c r="C18" s="97" t="s">
        <v>117</v>
      </c>
      <c r="D18" s="129"/>
      <c r="E18" s="97" t="s">
        <v>117</v>
      </c>
      <c r="F18" s="98" t="s">
        <v>117</v>
      </c>
      <c r="G18" s="99" t="s">
        <v>117</v>
      </c>
    </row>
    <row r="19" spans="1:7" ht="28.5" customHeight="1">
      <c r="A19" s="123" t="s">
        <v>59</v>
      </c>
      <c r="B19" s="97">
        <v>85106</v>
      </c>
      <c r="C19" s="97" t="s">
        <v>116</v>
      </c>
      <c r="D19" s="129"/>
      <c r="E19" s="97">
        <v>82</v>
      </c>
      <c r="F19" s="98">
        <v>85024</v>
      </c>
      <c r="G19" s="99">
        <v>2431</v>
      </c>
    </row>
    <row r="20" spans="1:7" ht="28.5" customHeight="1">
      <c r="A20" s="123" t="s">
        <v>60</v>
      </c>
      <c r="B20" s="97">
        <v>116885</v>
      </c>
      <c r="C20" s="97" t="s">
        <v>116</v>
      </c>
      <c r="D20" s="129"/>
      <c r="E20" s="97">
        <v>954</v>
      </c>
      <c r="F20" s="98">
        <v>115931</v>
      </c>
      <c r="G20" s="99">
        <v>2123</v>
      </c>
    </row>
    <row r="21" spans="1:7" ht="28.5" customHeight="1">
      <c r="A21" s="128" t="s">
        <v>91</v>
      </c>
      <c r="B21" s="97">
        <v>781</v>
      </c>
      <c r="C21" s="97">
        <v>40</v>
      </c>
      <c r="D21" s="129"/>
      <c r="E21" s="97">
        <v>165</v>
      </c>
      <c r="F21" s="98">
        <v>656</v>
      </c>
      <c r="G21" s="99">
        <v>75</v>
      </c>
    </row>
    <row r="22" spans="1:7" ht="28.5" customHeight="1">
      <c r="A22" s="78" t="s">
        <v>65</v>
      </c>
      <c r="B22" s="97">
        <v>116358</v>
      </c>
      <c r="C22" s="97">
        <v>31</v>
      </c>
      <c r="D22" s="129"/>
      <c r="E22" s="97">
        <v>6430</v>
      </c>
      <c r="F22" s="98">
        <v>109958</v>
      </c>
      <c r="G22" s="99">
        <v>4376</v>
      </c>
    </row>
    <row r="23" spans="1:7" s="20" customFormat="1" ht="28.5" customHeight="1" thickBot="1">
      <c r="A23" s="124" t="s">
        <v>88</v>
      </c>
      <c r="B23" s="165">
        <v>66</v>
      </c>
      <c r="C23" s="165">
        <v>6</v>
      </c>
      <c r="D23" s="166"/>
      <c r="E23" s="165" t="s">
        <v>116</v>
      </c>
      <c r="F23" s="167">
        <v>72</v>
      </c>
      <c r="G23" s="168">
        <v>48</v>
      </c>
    </row>
    <row r="24" spans="1:7" s="20" customFormat="1" ht="28.5" customHeight="1" thickBot="1" thickTop="1">
      <c r="A24" s="79" t="s">
        <v>44</v>
      </c>
      <c r="B24" s="100">
        <v>463626</v>
      </c>
      <c r="C24" s="100">
        <v>278</v>
      </c>
      <c r="D24" s="100">
        <v>1353</v>
      </c>
      <c r="E24" s="100">
        <v>14788</v>
      </c>
      <c r="F24" s="101">
        <v>450472</v>
      </c>
      <c r="G24" s="102">
        <v>48980</v>
      </c>
    </row>
    <row r="25" ht="10.5">
      <c r="A25" s="1" t="s">
        <v>78</v>
      </c>
    </row>
    <row r="26" ht="10.5">
      <c r="A26" s="1" t="s">
        <v>45</v>
      </c>
    </row>
    <row r="27" ht="10.5">
      <c r="A27" s="1" t="s">
        <v>46</v>
      </c>
    </row>
    <row r="31" ht="10.5">
      <c r="F31" s="159"/>
    </row>
  </sheetData>
  <sheetProtection/>
  <mergeCells count="11">
    <mergeCell ref="E4:E5"/>
    <mergeCell ref="F4:F5"/>
    <mergeCell ref="A7:A8"/>
    <mergeCell ref="A9:A10"/>
    <mergeCell ref="A3:A5"/>
    <mergeCell ref="A1:G1"/>
    <mergeCell ref="B3:F3"/>
    <mergeCell ref="G3:G5"/>
    <mergeCell ref="B4:B5"/>
    <mergeCell ref="C4:C5"/>
    <mergeCell ref="D4:D5"/>
  </mergeCells>
  <printOptions/>
  <pageMargins left="0.787" right="0.787" top="0.984" bottom="0.984" header="0.512" footer="0.51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47</v>
      </c>
    </row>
    <row r="2" spans="1:15" ht="24" customHeight="1">
      <c r="A2" s="190" t="s">
        <v>107</v>
      </c>
      <c r="B2" s="187"/>
      <c r="C2" s="235" t="s">
        <v>49</v>
      </c>
      <c r="D2" s="240" t="s">
        <v>6</v>
      </c>
      <c r="E2" s="204" t="s">
        <v>19</v>
      </c>
      <c r="F2" s="205"/>
      <c r="G2" s="240" t="s">
        <v>7</v>
      </c>
      <c r="H2" s="240" t="s">
        <v>8</v>
      </c>
      <c r="I2" s="204" t="s">
        <v>97</v>
      </c>
      <c r="J2" s="205"/>
      <c r="K2" s="235" t="s">
        <v>98</v>
      </c>
      <c r="L2" s="235" t="s">
        <v>99</v>
      </c>
      <c r="M2" s="235" t="s">
        <v>100</v>
      </c>
      <c r="N2" s="235" t="s">
        <v>101</v>
      </c>
      <c r="O2" s="233" t="s">
        <v>105</v>
      </c>
    </row>
    <row r="3" spans="1:15" ht="18" customHeight="1">
      <c r="A3" s="191"/>
      <c r="B3" s="189"/>
      <c r="C3" s="236"/>
      <c r="D3" s="241"/>
      <c r="E3" s="22" t="s">
        <v>102</v>
      </c>
      <c r="F3" s="23" t="s">
        <v>103</v>
      </c>
      <c r="G3" s="241"/>
      <c r="H3" s="241"/>
      <c r="I3" s="22" t="s">
        <v>106</v>
      </c>
      <c r="J3" s="23" t="s">
        <v>104</v>
      </c>
      <c r="K3" s="236"/>
      <c r="L3" s="236"/>
      <c r="M3" s="236"/>
      <c r="N3" s="236"/>
      <c r="O3" s="234"/>
    </row>
    <row r="4" spans="1:15" ht="10.5">
      <c r="A4" s="80"/>
      <c r="B4" s="81"/>
      <c r="C4" s="82" t="s">
        <v>11</v>
      </c>
      <c r="D4" s="84" t="s">
        <v>11</v>
      </c>
      <c r="E4" s="58" t="s">
        <v>11</v>
      </c>
      <c r="F4" s="138" t="s">
        <v>11</v>
      </c>
      <c r="G4" s="82" t="s">
        <v>11</v>
      </c>
      <c r="H4" s="82" t="s">
        <v>11</v>
      </c>
      <c r="I4" s="58" t="s">
        <v>11</v>
      </c>
      <c r="J4" s="138" t="s">
        <v>11</v>
      </c>
      <c r="K4" s="82" t="s">
        <v>11</v>
      </c>
      <c r="L4" s="82" t="s">
        <v>11</v>
      </c>
      <c r="M4" s="82" t="s">
        <v>11</v>
      </c>
      <c r="N4" s="84" t="s">
        <v>11</v>
      </c>
      <c r="O4" s="85" t="s">
        <v>11</v>
      </c>
    </row>
    <row r="5" spans="1:15" ht="30" customHeight="1">
      <c r="A5" s="244" t="s">
        <v>79</v>
      </c>
      <c r="B5" s="245"/>
      <c r="C5" s="103">
        <v>31710</v>
      </c>
      <c r="D5" s="103" t="s">
        <v>117</v>
      </c>
      <c r="E5" s="139" t="s">
        <v>117</v>
      </c>
      <c r="F5" s="140" t="s">
        <v>117</v>
      </c>
      <c r="G5" s="103">
        <v>7849</v>
      </c>
      <c r="H5" s="103">
        <v>134878</v>
      </c>
      <c r="I5" s="139" t="s">
        <v>117</v>
      </c>
      <c r="J5" s="140" t="s">
        <v>117</v>
      </c>
      <c r="K5" s="103" t="s">
        <v>117</v>
      </c>
      <c r="L5" s="103" t="s">
        <v>117</v>
      </c>
      <c r="M5" s="103">
        <v>70595</v>
      </c>
      <c r="N5" s="141">
        <v>117765</v>
      </c>
      <c r="O5" s="104">
        <v>347827</v>
      </c>
    </row>
    <row r="6" spans="1:15" ht="30" customHeight="1">
      <c r="A6" s="231" t="s">
        <v>80</v>
      </c>
      <c r="B6" s="232"/>
      <c r="C6" s="105">
        <v>31092</v>
      </c>
      <c r="D6" s="105" t="s">
        <v>117</v>
      </c>
      <c r="E6" s="142" t="s">
        <v>117</v>
      </c>
      <c r="F6" s="143" t="s">
        <v>117</v>
      </c>
      <c r="G6" s="105">
        <v>8693</v>
      </c>
      <c r="H6" s="105">
        <v>119285</v>
      </c>
      <c r="I6" s="142" t="s">
        <v>117</v>
      </c>
      <c r="J6" s="143" t="s">
        <v>117</v>
      </c>
      <c r="K6" s="105" t="s">
        <v>117</v>
      </c>
      <c r="L6" s="105" t="s">
        <v>117</v>
      </c>
      <c r="M6" s="105">
        <v>88310</v>
      </c>
      <c r="N6" s="144">
        <v>115977</v>
      </c>
      <c r="O6" s="106">
        <v>375532</v>
      </c>
    </row>
    <row r="7" spans="1:15" ht="30" customHeight="1">
      <c r="A7" s="231" t="s">
        <v>81</v>
      </c>
      <c r="B7" s="232"/>
      <c r="C7" s="105">
        <v>24270</v>
      </c>
      <c r="D7" s="105" t="s">
        <v>117</v>
      </c>
      <c r="E7" s="142" t="s">
        <v>117</v>
      </c>
      <c r="F7" s="143" t="s">
        <v>117</v>
      </c>
      <c r="G7" s="105">
        <v>7826</v>
      </c>
      <c r="H7" s="105">
        <v>109263</v>
      </c>
      <c r="I7" s="142" t="s">
        <v>117</v>
      </c>
      <c r="J7" s="143" t="s">
        <v>117</v>
      </c>
      <c r="K7" s="105" t="s">
        <v>117</v>
      </c>
      <c r="L7" s="105" t="s">
        <v>117</v>
      </c>
      <c r="M7" s="105">
        <v>92363</v>
      </c>
      <c r="N7" s="144">
        <v>128188</v>
      </c>
      <c r="O7" s="106">
        <v>375028</v>
      </c>
    </row>
    <row r="8" spans="1:15" ht="30" customHeight="1" thickBot="1">
      <c r="A8" s="242" t="s">
        <v>82</v>
      </c>
      <c r="B8" s="243"/>
      <c r="C8" s="107">
        <v>23494</v>
      </c>
      <c r="D8" s="107" t="s">
        <v>117</v>
      </c>
      <c r="E8" s="145" t="s">
        <v>117</v>
      </c>
      <c r="F8" s="146" t="s">
        <v>117</v>
      </c>
      <c r="G8" s="107">
        <v>7490</v>
      </c>
      <c r="H8" s="107">
        <v>104873</v>
      </c>
      <c r="I8" s="145" t="s">
        <v>117</v>
      </c>
      <c r="J8" s="146" t="s">
        <v>117</v>
      </c>
      <c r="K8" s="107">
        <v>12</v>
      </c>
      <c r="L8" s="107">
        <v>642</v>
      </c>
      <c r="M8" s="107">
        <v>94606</v>
      </c>
      <c r="N8" s="147">
        <v>207824</v>
      </c>
      <c r="O8" s="108">
        <v>451362</v>
      </c>
    </row>
    <row r="9" ht="11.25" thickBot="1"/>
    <row r="10" spans="1:16" ht="35.25" customHeight="1">
      <c r="A10" s="237" t="s">
        <v>107</v>
      </c>
      <c r="B10" s="200"/>
      <c r="C10" s="136" t="s">
        <v>49</v>
      </c>
      <c r="D10" s="135" t="s">
        <v>6</v>
      </c>
      <c r="E10" s="137" t="s">
        <v>108</v>
      </c>
      <c r="F10" s="137" t="s">
        <v>109</v>
      </c>
      <c r="G10" s="135" t="s">
        <v>7</v>
      </c>
      <c r="H10" s="151" t="s">
        <v>8</v>
      </c>
      <c r="I10" s="148" t="s">
        <v>90</v>
      </c>
      <c r="J10" s="148" t="s">
        <v>89</v>
      </c>
      <c r="K10" s="149" t="s">
        <v>59</v>
      </c>
      <c r="L10" s="137" t="s">
        <v>68</v>
      </c>
      <c r="M10" s="137" t="s">
        <v>91</v>
      </c>
      <c r="N10" s="135" t="s">
        <v>84</v>
      </c>
      <c r="O10" s="135" t="s">
        <v>88</v>
      </c>
      <c r="P10" s="150" t="s">
        <v>63</v>
      </c>
    </row>
    <row r="11" spans="1:16" ht="10.5">
      <c r="A11" s="80"/>
      <c r="B11" s="81"/>
      <c r="C11" s="82" t="s">
        <v>11</v>
      </c>
      <c r="D11" s="84" t="s">
        <v>11</v>
      </c>
      <c r="E11" s="82" t="s">
        <v>11</v>
      </c>
      <c r="F11" s="82" t="s">
        <v>11</v>
      </c>
      <c r="G11" s="82" t="s">
        <v>11</v>
      </c>
      <c r="H11" s="82" t="s">
        <v>11</v>
      </c>
      <c r="I11" s="125" t="s">
        <v>11</v>
      </c>
      <c r="J11" s="125" t="s">
        <v>11</v>
      </c>
      <c r="K11" s="82" t="s">
        <v>11</v>
      </c>
      <c r="L11" s="82" t="s">
        <v>11</v>
      </c>
      <c r="M11" s="82" t="s">
        <v>11</v>
      </c>
      <c r="N11" s="125" t="s">
        <v>11</v>
      </c>
      <c r="O11" s="125" t="s">
        <v>11</v>
      </c>
      <c r="P11" s="85" t="s">
        <v>11</v>
      </c>
    </row>
    <row r="12" spans="1:18" ht="30" customHeight="1" thickBot="1">
      <c r="A12" s="238" t="s">
        <v>83</v>
      </c>
      <c r="B12" s="239"/>
      <c r="C12" s="152">
        <v>23473</v>
      </c>
      <c r="D12" s="152" t="s">
        <v>117</v>
      </c>
      <c r="E12" s="152" t="s">
        <v>117</v>
      </c>
      <c r="F12" s="152">
        <v>1041</v>
      </c>
      <c r="G12" s="152">
        <v>7522</v>
      </c>
      <c r="H12" s="152">
        <v>95375</v>
      </c>
      <c r="I12" s="153">
        <v>6924</v>
      </c>
      <c r="J12" s="153" t="s">
        <v>117</v>
      </c>
      <c r="K12" s="152">
        <v>85024</v>
      </c>
      <c r="L12" s="152">
        <v>115931</v>
      </c>
      <c r="M12" s="152">
        <v>656</v>
      </c>
      <c r="N12" s="152">
        <v>109958</v>
      </c>
      <c r="O12" s="152">
        <v>72</v>
      </c>
      <c r="P12" s="154">
        <v>450472</v>
      </c>
      <c r="Q12" s="160"/>
      <c r="R12" s="160"/>
    </row>
    <row r="14" ht="13.5" customHeight="1"/>
    <row r="15" ht="13.5" customHeight="1"/>
    <row r="17" ht="21" customHeight="1"/>
    <row r="18" ht="21" customHeight="1"/>
    <row r="19" ht="21" customHeight="1"/>
    <row r="20" ht="21" customHeight="1"/>
    <row r="21" ht="21" customHeight="1"/>
    <row r="22" ht="10.5">
      <c r="H22" s="109"/>
    </row>
    <row r="23" spans="8:10" ht="10.5">
      <c r="H23" s="109"/>
      <c r="J23" s="32"/>
    </row>
    <row r="24" ht="10.5">
      <c r="H24" s="109"/>
    </row>
  </sheetData>
  <sheetProtection/>
  <mergeCells count="18">
    <mergeCell ref="A10:B10"/>
    <mergeCell ref="A12:B12"/>
    <mergeCell ref="G2:G3"/>
    <mergeCell ref="H2:H3"/>
    <mergeCell ref="C2:C3"/>
    <mergeCell ref="N2:N3"/>
    <mergeCell ref="D2:D3"/>
    <mergeCell ref="E2:F2"/>
    <mergeCell ref="A8:B8"/>
    <mergeCell ref="A5:B5"/>
    <mergeCell ref="A6:B6"/>
    <mergeCell ref="A7:B7"/>
    <mergeCell ref="O2:O3"/>
    <mergeCell ref="I2:J2"/>
    <mergeCell ref="K2:K3"/>
    <mergeCell ref="L2:L3"/>
    <mergeCell ref="M2:M3"/>
    <mergeCell ref="A2:B3"/>
  </mergeCells>
  <printOptions/>
  <pageMargins left="0.787" right="0.787" top="0.984" bottom="0.984" header="0.512" footer="0.512"/>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2023-04-04T04:21:37Z</dcterms:created>
  <dcterms:modified xsi:type="dcterms:W3CDTF">2023-04-24T09:08:46Z</dcterms:modified>
  <cp:category/>
  <cp:version/>
  <cp:contentType/>
  <cp:contentStatus/>
</cp:coreProperties>
</file>