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925" windowWidth="15330" windowHeight="4380" firstSheet="1" activeTab="2"/>
  </bookViews>
  <sheets>
    <sheet name="3(1)　酒類販売（消費）数量" sheetId="1" r:id="rId1"/>
    <sheet name="3(2)　販売（消費）数量の累年比較" sheetId="2" r:id="rId2"/>
    <sheet name="3(3)　税務署別販売（消費）数量" sheetId="3" r:id="rId3"/>
    <sheet name="4(1)　製造免許場数" sheetId="4" r:id="rId4"/>
    <sheet name="4(2)　みなし製造場数" sheetId="5" r:id="rId5"/>
    <sheet name="4(3)　販売業免許場数" sheetId="6" r:id="rId6"/>
    <sheet name="4(4)　税務署別免許場数" sheetId="7" r:id="rId7"/>
  </sheets>
  <externalReferences>
    <externalReference r:id="rId10"/>
  </externalReferences>
  <definedNames>
    <definedName name="_xlnm.Print_Area" localSheetId="0">'3(1)　酒類販売（消費）数量'!$A$1:$K$26</definedName>
    <definedName name="_xlnm.Print_Area" localSheetId="1">'3(2)　販売（消費）数量の累年比較'!$A$1:$H$30</definedName>
    <definedName name="_xlnm.Print_Area" localSheetId="3">'4(1)　製造免許場数'!$A$1:$X$47</definedName>
    <definedName name="_xlnm.Print_Area" localSheetId="4">'4(2)　みなし製造場数'!$A$1:$P$23</definedName>
    <definedName name="_xlnm.Print_Area" localSheetId="5">'4(3)　販売業免許場数'!$A$1:$I$36</definedName>
    <definedName name="_xlnm.Print_Area" localSheetId="6">'4(4)　税務署別免許場数'!$A$1:$AN$70</definedName>
    <definedName name="_xlnm.Print_Titles" localSheetId="2">'3(3)　税務署別販売（消費）数量'!$1:$3</definedName>
    <definedName name="_xlnm.Print_Titles" localSheetId="6">'4(4)　税務署別免許場数'!$1:$5</definedName>
    <definedName name="課税状況P158" localSheetId="4">#REF!</definedName>
    <definedName name="課税状況P158">#REF!</definedName>
    <definedName name="課税状況P159" localSheetId="4">#REF!</definedName>
    <definedName name="課税状況P159">#REF!</definedName>
  </definedNames>
  <calcPr fullCalcOnLoad="1"/>
</workbook>
</file>

<file path=xl/sharedStrings.xml><?xml version="1.0" encoding="utf-8"?>
<sst xmlns="http://schemas.openxmlformats.org/spreadsheetml/2006/main" count="2146" uniqueCount="286">
  <si>
    <t>販売業者の販売数量</t>
  </si>
  <si>
    <t>小売業者</t>
  </si>
  <si>
    <t>販売業者</t>
  </si>
  <si>
    <t>清酒</t>
  </si>
  <si>
    <t>合成清酒</t>
  </si>
  <si>
    <t>甲類</t>
  </si>
  <si>
    <t>しょうちゅう</t>
  </si>
  <si>
    <t>計</t>
  </si>
  <si>
    <t>みりん</t>
  </si>
  <si>
    <t>ビール</t>
  </si>
  <si>
    <t>果実酒</t>
  </si>
  <si>
    <t>ウイスキー</t>
  </si>
  <si>
    <t>スピリッツ類</t>
  </si>
  <si>
    <t>リキュール類</t>
  </si>
  <si>
    <t>発泡酒</t>
  </si>
  <si>
    <t>その他の雑酒</t>
  </si>
  <si>
    <t>合　　　　　計</t>
  </si>
  <si>
    <t>㎘</t>
  </si>
  <si>
    <t>区　　　　　分</t>
  </si>
  <si>
    <t>酒　類　製　造　者　の　移　出　数　量</t>
  </si>
  <si>
    <t>製造場
（課税）</t>
  </si>
  <si>
    <t>製造場の
支 店 等</t>
  </si>
  <si>
    <t>しょうちゅう</t>
  </si>
  <si>
    <t>乙類</t>
  </si>
  <si>
    <t>果 実 酒 類</t>
  </si>
  <si>
    <t>甘味果実酒</t>
  </si>
  <si>
    <t>ウイスキー類</t>
  </si>
  <si>
    <t>ブランデー</t>
  </si>
  <si>
    <t>雑　　　　酒</t>
  </si>
  <si>
    <t>粉末酒</t>
  </si>
  <si>
    <t>卸売業者</t>
  </si>
  <si>
    <t>年　　　　　度</t>
  </si>
  <si>
    <t>清　　酒</t>
  </si>
  <si>
    <t>合　　計</t>
  </si>
  <si>
    <t>清　　酒</t>
  </si>
  <si>
    <t>果　実　酒</t>
  </si>
  <si>
    <t>甘味果実酒</t>
  </si>
  <si>
    <t>ブランデー</t>
  </si>
  <si>
    <t>内　発泡酒</t>
  </si>
  <si>
    <t>税務署名</t>
  </si>
  <si>
    <t>合 成 清 酒</t>
  </si>
  <si>
    <t>し　ょ　う　ち　ゅ　う</t>
  </si>
  <si>
    <t>み　り　ん</t>
  </si>
  <si>
    <t>ビ　ー　ル</t>
  </si>
  <si>
    <t>果　実　酒　類</t>
  </si>
  <si>
    <t>ウ イ ス キ ー 類</t>
  </si>
  <si>
    <t>雑酒</t>
  </si>
  <si>
    <t>合　　　計</t>
  </si>
  <si>
    <t>甲　　　類</t>
  </si>
  <si>
    <t>乙　　　類</t>
  </si>
  <si>
    <t>総計　</t>
  </si>
  <si>
    <t>８－３　販売（消費）数量</t>
  </si>
  <si>
    <t>(1)　酒類販売（消費）数量</t>
  </si>
  <si>
    <t>平成13年度</t>
  </si>
  <si>
    <t>平成14年度</t>
  </si>
  <si>
    <t>平成15年度</t>
  </si>
  <si>
    <t>平成16年度</t>
  </si>
  <si>
    <t>　（注）　この表は、「(1)　酒類販売（消費）数量」の「消費者に対する販売数量計」欄を税務署別に示したものである。</t>
  </si>
  <si>
    <t>　調査期間：平成17年４月１日から平成18年３月31日</t>
  </si>
  <si>
    <t>平成17年度</t>
  </si>
  <si>
    <t>（注）　この表は「(1)　酒類販売（消費）数量」の「消費者に対する販売数量計」欄を累年比較したものである。</t>
  </si>
  <si>
    <t>消費者
①</t>
  </si>
  <si>
    <t>消費者
②</t>
  </si>
  <si>
    <t>消費者に対する販売数量計
①＋②</t>
  </si>
  <si>
    <t>総　計</t>
  </si>
  <si>
    <t>(2)　酒類販売（消費）数量の累年比較</t>
  </si>
  <si>
    <t>(3)　税務署別酒類販売（消費）数量</t>
  </si>
  <si>
    <t>-</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</si>
  <si>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</si>
  <si>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</si>
  <si>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</si>
  <si>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</si>
  <si>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</si>
  <si>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</si>
  <si>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</si>
  <si>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</si>
  <si>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</si>
  <si>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</si>
  <si>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</si>
  <si>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</si>
  <si>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</si>
  <si>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</si>
  <si>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</si>
  <si>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</si>
  <si>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</si>
  <si>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</si>
  <si>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</si>
  <si>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</si>
  <si>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</si>
  <si>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</si>
  <si>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</si>
  <si>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</si>
  <si>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</si>
  <si>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</si>
  <si>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</si>
  <si>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</si>
  <si>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</si>
  <si>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</si>
  <si>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</si>
  <si>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</si>
  <si>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</si>
  <si>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</si>
  <si>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</si>
  <si>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</si>
  <si>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</si>
  <si>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</si>
  <si>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</si>
  <si>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</si>
  <si>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</si>
  <si>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</si>
  <si>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下関</t>
  </si>
  <si>
    <t>宇部</t>
  </si>
  <si>
    <t>広島県計</t>
  </si>
  <si>
    <t>山口</t>
  </si>
  <si>
    <t>萩</t>
  </si>
  <si>
    <t>徳山</t>
  </si>
  <si>
    <t>防府</t>
  </si>
  <si>
    <t>岩国</t>
  </si>
  <si>
    <t>光</t>
  </si>
  <si>
    <t>長門</t>
  </si>
  <si>
    <t>柳井</t>
  </si>
  <si>
    <t>厚狭</t>
  </si>
  <si>
    <t>山口県計</t>
  </si>
  <si>
    <t>税務署名</t>
  </si>
  <si>
    <t>Ⅹ</t>
  </si>
  <si>
    <t>Ⅹ</t>
  </si>
  <si>
    <t>その他</t>
  </si>
  <si>
    <t>８－４　免許場数</t>
  </si>
  <si>
    <t>(1)　製造免許場数</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</si>
  <si>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</si>
  <si>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</si>
  <si>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</si>
  <si>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</si>
  <si>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</si>
  <si>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</si>
  <si>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</si>
  <si>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</si>
  <si>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</si>
  <si>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</si>
  <si>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</si>
  <si>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</si>
  <si>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</si>
  <si>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</si>
  <si>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</si>
  <si>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</si>
  <si>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</si>
  <si>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</si>
  <si>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</si>
  <si>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</si>
  <si>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休造</t>
  </si>
  <si>
    <t>合　計(A)</t>
  </si>
  <si>
    <t>場</t>
  </si>
  <si>
    <t>場</t>
  </si>
  <si>
    <t>者</t>
  </si>
  <si>
    <t>者</t>
  </si>
  <si>
    <t>-</t>
  </si>
  <si>
    <t>内</t>
  </si>
  <si>
    <t>乙類</t>
  </si>
  <si>
    <t>果 実 酒 類</t>
  </si>
  <si>
    <t>ウイスキー類</t>
  </si>
  <si>
    <t>スピリッツ</t>
  </si>
  <si>
    <t>原料用アルコール</t>
  </si>
  <si>
    <t>雑　　　　酒</t>
  </si>
  <si>
    <t>粉末酒</t>
  </si>
  <si>
    <t>合　　　　　　　　　　計</t>
  </si>
  <si>
    <t>じたもの
各酒類を通</t>
  </si>
  <si>
    <t>平成13年度</t>
  </si>
  <si>
    <t>平成14年度</t>
  </si>
  <si>
    <t>平成15年度</t>
  </si>
  <si>
    <t>平成16年度</t>
  </si>
  <si>
    <t>平成17年度</t>
  </si>
  <si>
    <t>　調査対象等：平成18年３月31日現在において、酒税法第７条の規定に基づく酒類の製造免許を有する製造場について、平成17年度内における製造数量別に示した。</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</si>
  <si>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欄
　　　　　　　にのみ１場として掲げた。</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</si>
  <si>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</si>
  <si>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</si>
  <si>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</si>
  <si>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</si>
  <si>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酒類の種類</t>
  </si>
  <si>
    <t>びん詰のためのもの</t>
  </si>
  <si>
    <t>販売の
便宜の
ための
も　の</t>
  </si>
  <si>
    <t>輸出の
ための
も　の</t>
  </si>
  <si>
    <t>その他のもの</t>
  </si>
  <si>
    <t>う　ち
実蔵置
場　数</t>
  </si>
  <si>
    <t>共同の
び　ん
詰　場</t>
  </si>
  <si>
    <t>設　置
許　可
を受け
たもの</t>
  </si>
  <si>
    <t>設　置
許可を
受けな
いもの</t>
  </si>
  <si>
    <t>連続式蒸留機の設備を有する製造場数</t>
  </si>
  <si>
    <t>製　造　場　数</t>
  </si>
  <si>
    <t>基　　数</t>
  </si>
  <si>
    <t>基</t>
  </si>
  <si>
    <t>清　　　　酒</t>
  </si>
  <si>
    <t>酒母及びもろみの製造場数</t>
  </si>
  <si>
    <t>しょう
ちゅう</t>
  </si>
  <si>
    <t>甲　類</t>
  </si>
  <si>
    <t>区　　分</t>
  </si>
  <si>
    <t>製造場数</t>
  </si>
  <si>
    <t>乙　類</t>
  </si>
  <si>
    <t>酒　　　母</t>
  </si>
  <si>
    <t>果実酒類</t>
  </si>
  <si>
    <t>も　ろ　み</t>
  </si>
  <si>
    <t>雑　　　　酒</t>
  </si>
  <si>
    <t>合　　　　計</t>
  </si>
  <si>
    <t>うち実蔵置場数</t>
  </si>
  <si>
    <t>調査対象等：</t>
  </si>
  <si>
    <t>酒税法第28条第６項の規定により製造場とみなされた蔵置場を示した。</t>
  </si>
  <si>
    <t>調査時点：</t>
  </si>
  <si>
    <t>用語の説明：</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</si>
  <si>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</si>
  <si>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t>(3)　販売業免許場数</t>
  </si>
  <si>
    <t>区　　　　　　　　　　分</t>
  </si>
  <si>
    <t>前年度末
販売場数</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</si>
  <si>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</si>
  <si>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</si>
  <si>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</si>
  <si>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</si>
  <si>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</si>
  <si>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</si>
  <si>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</si>
  <si>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</si>
  <si>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</si>
  <si>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</si>
  <si>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</si>
  <si>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</si>
  <si>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</si>
  <si>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その他の酒類</t>
  </si>
  <si>
    <t>合計</t>
  </si>
  <si>
    <t>う　ち
合計の</t>
  </si>
  <si>
    <t>小売業者の共同購入機関</t>
  </si>
  <si>
    <t>卸売業者の共同購入機関</t>
  </si>
  <si>
    <t>製造者の共同販売機関</t>
  </si>
  <si>
    <t>の条件が付されているもの
販売方法に小売に限る旨</t>
  </si>
  <si>
    <t>一般のもの</t>
  </si>
  <si>
    <t>特殊のもの</t>
  </si>
  <si>
    <t>期限付</t>
  </si>
  <si>
    <t>計</t>
  </si>
  <si>
    <t>その他の酒類</t>
  </si>
  <si>
    <t>期限付</t>
  </si>
  <si>
    <t>みりんだけのもの</t>
  </si>
  <si>
    <t>薬用酒だけのもの</t>
  </si>
  <si>
    <t>計</t>
  </si>
  <si>
    <t>合　　　　　　　計</t>
  </si>
  <si>
    <t>媒介業</t>
  </si>
  <si>
    <t>代理業</t>
  </si>
  <si>
    <t>調査時点：平成18年３月31日</t>
  </si>
  <si>
    <t>用語の説明：</t>
  </si>
  <si>
    <t>（注）</t>
  </si>
  <si>
    <t>　「販売業者数」欄には、支店、出張所等の販売場を有するものについては、本店の所在地についてだけ一人として掲げた。
また、免許条件が２以上の種類（全酒類を除く。）にまたがっている場合には年度内における販売数量の多いものの欄にのみ一人として掲げた。</t>
  </si>
  <si>
    <t>-</t>
  </si>
  <si>
    <r>
      <t>１　</t>
    </r>
    <r>
      <rPr>
        <sz val="9"/>
        <rFont val="ＭＳ ゴシック"/>
        <family val="3"/>
      </rPr>
      <t>媒介業</t>
    </r>
    <r>
      <rPr>
        <sz val="9"/>
        <rFont val="ＭＳ 明朝"/>
        <family val="1"/>
      </rPr>
      <t>とは、他人間の酒類の販売取引を継続的に媒介することをいう。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</si>
  <si>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とは、製造者又は販売業者の酒類の販売に関する取引を継続的に代理することをいう。なお、１、２とも営利を目的とするかどうかは問わない。</t>
    </r>
  </si>
  <si>
    <t>(4)　税務署別免許場数</t>
  </si>
  <si>
    <t>税務署名</t>
  </si>
  <si>
    <t>大東</t>
  </si>
  <si>
    <t>総計</t>
  </si>
  <si>
    <t>税務署名</t>
  </si>
  <si>
    <t>製　　　　　　　　造　　　　　　　　免　　　　　　　　許　　　　　　　　場　　　　　　　　数</t>
  </si>
  <si>
    <t>販　売　業　免　許　場　数</t>
  </si>
  <si>
    <t>み　り　ん</t>
  </si>
  <si>
    <t>ビ　ー　ル</t>
  </si>
  <si>
    <t>雑　　　　　　　　　　　　酒</t>
  </si>
  <si>
    <t>合　　　　計</t>
  </si>
  <si>
    <t>酒 類 卸 売 業</t>
  </si>
  <si>
    <t>酒 類 小 売 業</t>
  </si>
  <si>
    <t>甲　　　類</t>
  </si>
  <si>
    <t>乙　　　類</t>
  </si>
  <si>
    <t>果　実　酒</t>
  </si>
  <si>
    <t>原料用
アルコール</t>
  </si>
  <si>
    <t>発　泡　酒</t>
  </si>
  <si>
    <t>粉　末　酒</t>
  </si>
  <si>
    <t>免許
場数</t>
  </si>
  <si>
    <t>製造
場数</t>
  </si>
  <si>
    <t>販売場数</t>
  </si>
  <si>
    <t>販　売
業者数</t>
  </si>
  <si>
    <t>-</t>
  </si>
  <si>
    <t>-</t>
  </si>
  <si>
    <t>-</t>
  </si>
  <si>
    <t>-</t>
  </si>
  <si>
    <t>-</t>
  </si>
  <si>
    <t>-</t>
  </si>
  <si>
    <t xml:space="preserve"> -</t>
  </si>
  <si>
    <t>総　計</t>
  </si>
  <si>
    <t>平成18年３月31日現在
販売業者の手持数量</t>
  </si>
  <si>
    <t>自 己 の
製造した
酒 類 の
びん詰場</t>
  </si>
  <si>
    <t>休造場数</t>
  </si>
  <si>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</si>
  <si>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（注）「(1)製造免許場数」及び「(3)販売業免許場数」の（注）に同じ。</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</si>
</sst>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0\)"/>
    <numFmt numFmtId="203" formatCode="\(\ #,##0\)"/>
    <numFmt numFmtId="204" formatCode="\(\ \ \ \ \ #,##0\)"/>
    <numFmt numFmtId="205" formatCode="\(\ \ #,###,###,##0\)"/>
    <numFmt numFmtId="206" formatCode="\(\ \ \ \ \ \ #,##0\)"/>
    <numFmt numFmtId="207" formatCode="\(\ \ \ #,###,###,##0\)"/>
    <numFmt numFmtId="208" formatCode="\(\ \ \ \ #,###,###,##0\)"/>
    <numFmt numFmtId="209" formatCode="\(\ \ \ #,##0\)"/>
    <numFmt numFmtId="210" formatCode="\(\ \ #,##0\)"/>
    <numFmt numFmtId="211" formatCode="\ &quot;内&quot;\ \ \ ##,###"/>
    <numFmt numFmtId="212" formatCode="&quot;内&quot;\ \ \ ###,###"/>
    <numFmt numFmtId="213" formatCode="&quot;外&quot;\ \ ###,###"/>
    <numFmt numFmtId="214" formatCode="&quot;外&quot;\ \ \ \ \ ###,###"/>
    <numFmt numFmtId="215" formatCode="&quot;内&quot;\ \ \ \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color indexed="63"/>
      </top>
      <bottom style="double"/>
    </border>
    <border>
      <left style="thin"/>
      <right style="medium"/>
      <top style="medium"/>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color indexed="63"/>
      </right>
      <top>
        <color indexed="63"/>
      </top>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bottom>
        <color indexed="63"/>
      </bottom>
    </border>
    <border>
      <left style="hair"/>
      <right style="thin"/>
      <top style="thin"/>
      <bottom style="hair">
        <color indexed="55"/>
      </bottom>
    </border>
    <border>
      <left style="thin"/>
      <right style="hair"/>
      <top style="thin"/>
      <bottom style="hair">
        <color indexed="55"/>
      </bottom>
    </border>
    <border>
      <left style="hair"/>
      <right style="hair"/>
      <top style="thin"/>
      <bottom style="hair">
        <color indexed="55"/>
      </bottom>
    </border>
    <border>
      <left style="thin"/>
      <right style="thin"/>
      <top style="thin"/>
      <bottom style="hair">
        <color indexed="55"/>
      </bottom>
    </border>
    <border>
      <left style="thin">
        <color indexed="55"/>
      </left>
      <right style="medium"/>
      <top style="thin"/>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thin"/>
      <right style="thin"/>
      <top style="hair">
        <color indexed="55"/>
      </top>
      <bottom style="hair">
        <color indexed="55"/>
      </bottom>
    </border>
    <border>
      <left style="thin">
        <color indexed="55"/>
      </left>
      <right style="medium"/>
      <top style="hair">
        <color indexed="55"/>
      </top>
      <bottom style="hair">
        <color indexed="55"/>
      </bottom>
    </border>
    <border>
      <left style="hair"/>
      <right style="thin"/>
      <top style="hair">
        <color indexed="55"/>
      </top>
      <bottom style="thin"/>
    </border>
    <border>
      <left style="thin"/>
      <right style="hair"/>
      <top style="hair">
        <color indexed="55"/>
      </top>
      <bottom style="thin"/>
    </border>
    <border>
      <left style="hair"/>
      <right style="hair"/>
      <top style="hair">
        <color indexed="55"/>
      </top>
      <bottom style="thin"/>
    </border>
    <border>
      <left style="thin"/>
      <right style="thin"/>
      <top style="hair">
        <color indexed="55"/>
      </top>
      <bottom style="thin"/>
    </border>
    <border>
      <left style="thin">
        <color indexed="55"/>
      </left>
      <right style="medium"/>
      <top style="hair">
        <color indexed="55"/>
      </top>
      <bottom style="thin"/>
    </border>
    <border>
      <left style="hair"/>
      <right style="thin"/>
      <top style="hair">
        <color indexed="55"/>
      </top>
      <bottom style="double"/>
    </border>
    <border>
      <left style="thin"/>
      <right style="hair"/>
      <top style="hair">
        <color indexed="55"/>
      </top>
      <bottom style="double"/>
    </border>
    <border>
      <left style="hair"/>
      <right style="hair"/>
      <top style="hair">
        <color indexed="55"/>
      </top>
      <bottom style="double"/>
    </border>
    <border>
      <left style="thin"/>
      <right style="thin"/>
      <top style="hair">
        <color indexed="55"/>
      </top>
      <bottom style="double"/>
    </border>
    <border>
      <left style="thin">
        <color indexed="55"/>
      </left>
      <right style="medium"/>
      <top style="hair">
        <color indexed="55"/>
      </top>
      <bottom style="double"/>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thin"/>
      <right style="thin"/>
      <top>
        <color indexed="63"/>
      </top>
      <bottom style="hair">
        <color indexed="55"/>
      </botto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medium"/>
      <top style="hair">
        <color indexed="55"/>
      </top>
      <bottom style="hair">
        <color indexed="55"/>
      </bottom>
    </border>
    <border>
      <left style="thin"/>
      <right style="thin"/>
      <top style="hair">
        <color indexed="55"/>
      </top>
      <bottom style="thin">
        <color indexed="55"/>
      </bottom>
    </border>
    <border>
      <left style="thin"/>
      <right style="hair"/>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thin"/>
      <right>
        <color indexed="63"/>
      </right>
      <top style="hair">
        <color indexed="55"/>
      </top>
      <bottom style="thin">
        <color indexed="55"/>
      </bottom>
    </border>
    <border>
      <left style="thin"/>
      <right style="medium"/>
      <top style="hair">
        <color indexed="55"/>
      </top>
      <bottom style="thin">
        <color indexed="55"/>
      </bottom>
    </border>
    <border>
      <left style="thin"/>
      <right style="thin"/>
      <top style="thin">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medium"/>
      <right>
        <color indexed="63"/>
      </right>
      <top style="hair">
        <color indexed="55"/>
      </top>
      <bottom style="thin">
        <color indexed="55"/>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thin">
        <color indexed="55"/>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thin"/>
      <bottom style="hair">
        <color indexed="55"/>
      </bottom>
    </border>
    <border>
      <left>
        <color indexed="63"/>
      </left>
      <right style="thin"/>
      <top style="thin"/>
      <bottom style="hair">
        <color indexed="55"/>
      </bottom>
    </border>
    <border>
      <left style="thin"/>
      <right>
        <color indexed="63"/>
      </right>
      <top style="thin"/>
      <bottom style="hair">
        <color indexed="55"/>
      </bottom>
    </border>
    <border>
      <left>
        <color indexed="63"/>
      </left>
      <right style="thin">
        <color indexed="55"/>
      </right>
      <top style="thin"/>
      <bottom style="hair">
        <color indexed="55"/>
      </bottom>
    </border>
    <border>
      <left>
        <color indexed="63"/>
      </left>
      <right style="medium"/>
      <top style="thin"/>
      <bottom style="hair">
        <color indexed="55"/>
      </bottom>
    </border>
    <border>
      <left style="dotted">
        <color indexed="55"/>
      </left>
      <right style="thin"/>
      <top style="hair">
        <color indexed="55"/>
      </top>
      <bottom style="thin"/>
    </border>
    <border>
      <left>
        <color indexed="63"/>
      </left>
      <right style="thin"/>
      <top style="hair">
        <color indexed="55"/>
      </top>
      <bottom style="thin"/>
    </border>
    <border>
      <left style="thin"/>
      <right>
        <color indexed="63"/>
      </right>
      <top style="hair">
        <color indexed="55"/>
      </top>
      <bottom style="thin"/>
    </border>
    <border>
      <left>
        <color indexed="63"/>
      </left>
      <right style="thin">
        <color indexed="55"/>
      </right>
      <top style="hair">
        <color indexed="55"/>
      </top>
      <bottom style="thin"/>
    </border>
    <border>
      <left>
        <color indexed="63"/>
      </left>
      <right style="medium"/>
      <top style="hair">
        <color indexed="55"/>
      </top>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dotted">
        <color indexed="55"/>
      </left>
      <right style="thin"/>
      <top style="hair">
        <color indexed="55"/>
      </top>
      <bottom style="double"/>
    </border>
    <border>
      <left>
        <color indexed="63"/>
      </left>
      <right style="thin"/>
      <top style="hair">
        <color indexed="55"/>
      </top>
      <bottom style="double"/>
    </border>
    <border>
      <left style="thin"/>
      <right>
        <color indexed="63"/>
      </right>
      <top style="hair">
        <color indexed="55"/>
      </top>
      <bottom style="double"/>
    </border>
    <border>
      <left>
        <color indexed="63"/>
      </left>
      <right style="thin">
        <color indexed="55"/>
      </right>
      <top style="hair">
        <color indexed="55"/>
      </top>
      <bottom style="double"/>
    </border>
    <border>
      <left>
        <color indexed="63"/>
      </left>
      <right style="medium"/>
      <top style="hair">
        <color indexed="55"/>
      </top>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hair"/>
      <right style="thin"/>
      <top style="hair">
        <color indexed="55"/>
      </top>
      <bottom style="mediu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medium"/>
      <top style="thin"/>
      <bottom style="hair">
        <color indexed="55"/>
      </bottom>
    </border>
    <border>
      <left style="thin"/>
      <right style="medium"/>
      <top style="hair">
        <color indexed="55"/>
      </top>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medium"/>
      <top style="hair">
        <color indexed="55"/>
      </top>
      <bottom style="double"/>
    </border>
    <border diagonalUp="1">
      <left style="thin"/>
      <right style="hair"/>
      <top style="double"/>
      <bottom style="hair">
        <color indexed="55"/>
      </bottom>
      <diagonal style="hair"/>
    </border>
    <border diagonalUp="1">
      <left style="hair"/>
      <right style="thin"/>
      <top style="double"/>
      <bottom style="hair">
        <color indexed="55"/>
      </bottom>
      <diagonal style="hair"/>
    </border>
    <border>
      <left>
        <color indexed="63"/>
      </left>
      <right style="thin"/>
      <top>
        <color indexed="63"/>
      </top>
      <bottom style="hair">
        <color indexed="55"/>
      </bottom>
    </border>
    <border>
      <left style="dotted">
        <color indexed="55"/>
      </left>
      <right style="thin"/>
      <top>
        <color indexed="63"/>
      </top>
      <bottom style="hair">
        <color indexed="55"/>
      </bottom>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left style="hair"/>
      <right style="thin"/>
      <top style="hair">
        <color indexed="55"/>
      </top>
      <bottom style="hair"/>
    </border>
    <border>
      <left style="thin"/>
      <right style="thin"/>
      <top style="hair">
        <color indexed="55"/>
      </top>
      <bottom style="hair"/>
    </border>
    <border diagonalUp="1">
      <left style="thin"/>
      <right style="hair"/>
      <top style="hair">
        <color indexed="55"/>
      </top>
      <bottom style="hair"/>
      <diagonal style="hair"/>
    </border>
    <border diagonalUp="1">
      <left style="hair"/>
      <right style="thin"/>
      <top style="hair">
        <color indexed="55"/>
      </top>
      <bottom style="hair"/>
      <diagonal style="hair"/>
    </border>
    <border>
      <left>
        <color indexed="63"/>
      </left>
      <right style="thin"/>
      <top style="hair">
        <color indexed="55"/>
      </top>
      <bottom style="hair"/>
    </border>
    <border>
      <left style="dotted">
        <color indexed="55"/>
      </left>
      <right style="thin"/>
      <top style="hair">
        <color indexed="55"/>
      </top>
      <bottom style="hair"/>
    </border>
    <border>
      <left style="thin"/>
      <right style="medium"/>
      <top style="hair">
        <color indexed="55"/>
      </top>
      <bottom style="hair"/>
    </border>
    <border diagonalUp="1">
      <left style="thin"/>
      <right style="hair"/>
      <top>
        <color indexed="63"/>
      </top>
      <bottom style="thin"/>
      <diagonal style="hair"/>
    </border>
    <border diagonalUp="1">
      <left style="hair"/>
      <right style="thin"/>
      <top>
        <color indexed="63"/>
      </top>
      <bottom style="thin"/>
      <diagonal style="hair"/>
    </border>
    <border diagonalUp="1">
      <left style="thin"/>
      <right style="hair"/>
      <top style="thin"/>
      <bottom style="hair">
        <color indexed="55"/>
      </bottom>
      <diagonal style="hair"/>
    </border>
    <border diagonalUp="1">
      <left style="hair"/>
      <right style="thin"/>
      <top style="thin"/>
      <bottom style="hair">
        <color indexed="55"/>
      </bottom>
      <diagonal style="hair"/>
    </border>
    <border>
      <left style="thin"/>
      <right style="thin"/>
      <top>
        <color indexed="63"/>
      </top>
      <bottom style="double"/>
    </border>
    <border diagonalUp="1">
      <left style="thin"/>
      <right style="hair"/>
      <top>
        <color indexed="63"/>
      </top>
      <bottom style="double"/>
      <diagonal style="hair"/>
    </border>
    <border diagonalUp="1">
      <left style="hair"/>
      <right style="thin"/>
      <top>
        <color indexed="63"/>
      </top>
      <bottom style="double"/>
      <diagonal style="hair"/>
    </border>
    <border>
      <left>
        <color indexed="63"/>
      </left>
      <right style="thin"/>
      <top>
        <color indexed="63"/>
      </top>
      <bottom style="double"/>
    </border>
    <border>
      <left style="dotted">
        <color indexed="55"/>
      </left>
      <right style="thin"/>
      <top>
        <color indexed="63"/>
      </top>
      <bottom style="double"/>
    </border>
    <border diagonalUp="1">
      <left style="thin"/>
      <right style="hair"/>
      <top>
        <color indexed="63"/>
      </top>
      <bottom style="medium"/>
      <diagonal style="hair"/>
    </border>
    <border diagonalUp="1">
      <left style="hair"/>
      <right style="thin"/>
      <top>
        <color indexed="63"/>
      </top>
      <bottom style="medium"/>
      <diagonal style="hair"/>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medium"/>
      <top>
        <color indexed="63"/>
      </top>
      <bottom>
        <color indexed="63"/>
      </bottom>
    </border>
    <border>
      <left>
        <color indexed="63"/>
      </left>
      <right style="dotted">
        <color indexed="55"/>
      </right>
      <top style="thin">
        <color indexed="55"/>
      </top>
      <bottom style="hair">
        <color indexed="55"/>
      </bottom>
    </border>
    <border>
      <left style="thin"/>
      <right style="medium"/>
      <top style="thin">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color indexed="63"/>
      </left>
      <right>
        <color indexed="63"/>
      </right>
      <top style="thin">
        <color indexed="55"/>
      </top>
      <bottom style="double"/>
    </border>
    <border>
      <left>
        <color indexed="63"/>
      </left>
      <right style="dotted">
        <color indexed="55"/>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color indexed="63"/>
      </top>
      <bottom style="double"/>
    </border>
    <border>
      <left style="medium"/>
      <right>
        <color indexed="63"/>
      </right>
      <top style="thin"/>
      <bottom style="thin"/>
    </border>
    <border>
      <left style="medium"/>
      <right>
        <color indexed="63"/>
      </right>
      <top style="double"/>
      <bottom style="medium"/>
    </border>
    <border>
      <left>
        <color indexed="63"/>
      </left>
      <right style="thin"/>
      <top style="double"/>
      <bottom style="mediu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style="thin"/>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thin"/>
    </border>
    <border>
      <left>
        <color indexed="63"/>
      </left>
      <right style="medium"/>
      <top style="medium"/>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dotted">
        <color indexed="55"/>
      </bottom>
    </border>
    <border>
      <left>
        <color indexed="63"/>
      </left>
      <right>
        <color indexed="63"/>
      </right>
      <top style="double"/>
      <bottom style="dotted">
        <color indexed="55"/>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double"/>
    </border>
    <border>
      <left style="medium"/>
      <right style="thin"/>
      <top>
        <color indexed="63"/>
      </top>
      <bottom style="double"/>
    </border>
    <border>
      <left style="thin"/>
      <right style="hair"/>
      <top>
        <color indexed="63"/>
      </top>
      <bottom style="double"/>
    </border>
    <border>
      <left style="thin"/>
      <right style="hair"/>
      <top style="medium"/>
      <bottom style="thin"/>
    </border>
    <border>
      <left style="hair"/>
      <right style="hair"/>
      <top style="medium"/>
      <bottom style="thin"/>
    </border>
    <border>
      <left style="hair"/>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54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6"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Fill="1" applyBorder="1" applyAlignment="1">
      <alignment horizontal="distributed" vertical="center"/>
    </xf>
    <xf numFmtId="178" fontId="2" fillId="0" borderId="24" xfId="0" applyNumberFormat="1" applyFont="1" applyFill="1" applyBorder="1" applyAlignment="1">
      <alignment horizontal="right" vertical="center"/>
    </xf>
    <xf numFmtId="0" fontId="2" fillId="0" borderId="25" xfId="0" applyFont="1" applyFill="1" applyBorder="1" applyAlignment="1">
      <alignment horizontal="center" vertical="center"/>
    </xf>
    <xf numFmtId="0" fontId="2" fillId="0" borderId="22" xfId="0" applyFont="1" applyBorder="1" applyAlignment="1">
      <alignment horizontal="distributed"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8" fontId="2" fillId="0" borderId="30" xfId="0" applyNumberFormat="1" applyFont="1" applyFill="1" applyBorder="1" applyAlignment="1">
      <alignment horizontal="right" vertical="center"/>
    </xf>
    <xf numFmtId="178" fontId="2" fillId="0" borderId="31"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33" xfId="0" applyFont="1" applyBorder="1" applyAlignment="1">
      <alignment horizontal="center" vertical="center"/>
    </xf>
    <xf numFmtId="178" fontId="2" fillId="0" borderId="34" xfId="0" applyNumberFormat="1" applyFont="1" applyFill="1" applyBorder="1" applyAlignment="1">
      <alignment horizontal="right" vertical="center"/>
    </xf>
    <xf numFmtId="178" fontId="6" fillId="33" borderId="35" xfId="0" applyNumberFormat="1" applyFont="1" applyFill="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distributed"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7" fontId="2" fillId="33" borderId="41" xfId="0" applyNumberFormat="1" applyFont="1" applyFill="1" applyBorder="1" applyAlignment="1">
      <alignment horizontal="right" vertical="center"/>
    </xf>
    <xf numFmtId="0" fontId="2" fillId="0" borderId="42" xfId="0" applyFont="1" applyBorder="1" applyAlignment="1">
      <alignment horizontal="distributed" vertical="center"/>
    </xf>
    <xf numFmtId="178" fontId="2" fillId="33" borderId="43"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7" fontId="2" fillId="33" borderId="46" xfId="0" applyNumberFormat="1" applyFont="1" applyFill="1" applyBorder="1" applyAlignment="1">
      <alignment horizontal="right" vertical="center"/>
    </xf>
    <xf numFmtId="0" fontId="6" fillId="0" borderId="47" xfId="0" applyFont="1" applyBorder="1" applyAlignment="1">
      <alignment horizontal="distributed" vertical="center"/>
    </xf>
    <xf numFmtId="178" fontId="6" fillId="33" borderId="48" xfId="0" applyNumberFormat="1" applyFont="1" applyFill="1" applyBorder="1" applyAlignment="1">
      <alignment horizontal="right" vertical="center"/>
    </xf>
    <xf numFmtId="178" fontId="6" fillId="33" borderId="49" xfId="0" applyNumberFormat="1" applyFont="1" applyFill="1" applyBorder="1" applyAlignment="1">
      <alignment horizontal="right" vertical="center"/>
    </xf>
    <xf numFmtId="178" fontId="6" fillId="33" borderId="47" xfId="0" applyNumberFormat="1" applyFont="1" applyFill="1" applyBorder="1" applyAlignment="1">
      <alignment horizontal="right" vertical="center"/>
    </xf>
    <xf numFmtId="178" fontId="6" fillId="33" borderId="50" xfId="0" applyNumberFormat="1" applyFont="1" applyFill="1" applyBorder="1" applyAlignment="1">
      <alignment horizontal="right" vertical="center"/>
    </xf>
    <xf numFmtId="177" fontId="6" fillId="33" borderId="51" xfId="0" applyNumberFormat="1" applyFont="1" applyFill="1" applyBorder="1" applyAlignment="1">
      <alignment horizontal="right" vertical="center"/>
    </xf>
    <xf numFmtId="0" fontId="6" fillId="0" borderId="52" xfId="0" applyFont="1" applyBorder="1" applyAlignment="1">
      <alignment horizontal="distributed" vertical="center"/>
    </xf>
    <xf numFmtId="178" fontId="6" fillId="33" borderId="53" xfId="0" applyNumberFormat="1" applyFont="1" applyFill="1" applyBorder="1" applyAlignment="1">
      <alignment horizontal="right" vertical="center"/>
    </xf>
    <xf numFmtId="178" fontId="6" fillId="33" borderId="54" xfId="0" applyNumberFormat="1" applyFont="1" applyFill="1" applyBorder="1" applyAlignment="1">
      <alignment horizontal="right" vertical="center"/>
    </xf>
    <xf numFmtId="178" fontId="6" fillId="33" borderId="52" xfId="0" applyNumberFormat="1" applyFont="1" applyFill="1" applyBorder="1" applyAlignment="1">
      <alignment horizontal="right" vertical="center"/>
    </xf>
    <xf numFmtId="178" fontId="6" fillId="33" borderId="55" xfId="0" applyNumberFormat="1" applyFont="1" applyFill="1" applyBorder="1" applyAlignment="1">
      <alignment horizontal="right" vertical="center"/>
    </xf>
    <xf numFmtId="177" fontId="6" fillId="33" borderId="56"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2" fillId="33" borderId="60" xfId="0" applyNumberFormat="1" applyFont="1" applyFill="1" applyBorder="1" applyAlignment="1">
      <alignment horizontal="right" vertical="center"/>
    </xf>
    <xf numFmtId="178" fontId="2" fillId="0" borderId="61" xfId="49" applyNumberFormat="1" applyFont="1" applyFill="1" applyBorder="1" applyAlignment="1">
      <alignment horizontal="right" vertical="center"/>
    </xf>
    <xf numFmtId="178" fontId="2" fillId="0" borderId="62" xfId="49" applyNumberFormat="1" applyFont="1" applyFill="1" applyBorder="1" applyAlignment="1">
      <alignment horizontal="right" vertical="center"/>
    </xf>
    <xf numFmtId="178" fontId="2" fillId="0" borderId="63" xfId="49" applyNumberFormat="1" applyFont="1" applyFill="1" applyBorder="1" applyAlignment="1">
      <alignment horizontal="right" vertical="center"/>
    </xf>
    <xf numFmtId="178" fontId="2" fillId="0" borderId="64" xfId="49" applyNumberFormat="1" applyFont="1" applyFill="1" applyBorder="1" applyAlignment="1">
      <alignment horizontal="right" vertical="center"/>
    </xf>
    <xf numFmtId="178" fontId="2" fillId="0" borderId="65" xfId="49" applyNumberFormat="1" applyFont="1" applyFill="1" applyBorder="1" applyAlignment="1">
      <alignment horizontal="right" vertical="center"/>
    </xf>
    <xf numFmtId="0" fontId="2" fillId="0" borderId="66" xfId="0" applyFont="1" applyFill="1" applyBorder="1" applyAlignment="1">
      <alignment horizontal="center" vertical="center"/>
    </xf>
    <xf numFmtId="178" fontId="2" fillId="33" borderId="67" xfId="0" applyNumberFormat="1" applyFont="1" applyFill="1" applyBorder="1" applyAlignment="1">
      <alignment horizontal="right" vertical="center"/>
    </xf>
    <xf numFmtId="178" fontId="2" fillId="33" borderId="68"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0" fontId="2" fillId="0" borderId="73" xfId="0" applyFont="1" applyBorder="1" applyAlignment="1">
      <alignment horizontal="center"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76" xfId="0" applyNumberFormat="1" applyFont="1" applyFill="1" applyBorder="1" applyAlignment="1">
      <alignment horizontal="right" vertical="center"/>
    </xf>
    <xf numFmtId="178" fontId="6" fillId="33" borderId="77" xfId="0" applyNumberFormat="1" applyFont="1" applyFill="1" applyBorder="1" applyAlignment="1">
      <alignment horizontal="right" vertical="center"/>
    </xf>
    <xf numFmtId="178" fontId="6" fillId="33" borderId="78" xfId="0" applyNumberFormat="1" applyFont="1" applyFill="1" applyBorder="1" applyAlignment="1">
      <alignment horizontal="right" vertical="center"/>
    </xf>
    <xf numFmtId="0" fontId="6" fillId="0" borderId="79" xfId="0" applyFont="1" applyBorder="1" applyAlignment="1">
      <alignment horizontal="center" vertical="center"/>
    </xf>
    <xf numFmtId="178" fontId="2" fillId="33" borderId="80" xfId="0" applyNumberFormat="1" applyFont="1" applyFill="1" applyBorder="1" applyAlignment="1">
      <alignment horizontal="right" vertical="center"/>
    </xf>
    <xf numFmtId="178" fontId="2" fillId="33" borderId="81" xfId="0" applyNumberFormat="1" applyFont="1" applyFill="1" applyBorder="1" applyAlignment="1">
      <alignment horizontal="right" vertical="center"/>
    </xf>
    <xf numFmtId="178" fontId="2" fillId="33" borderId="82" xfId="0" applyNumberFormat="1" applyFont="1" applyFill="1" applyBorder="1" applyAlignment="1">
      <alignment horizontal="right" vertical="center"/>
    </xf>
    <xf numFmtId="178" fontId="2" fillId="33" borderId="83" xfId="0" applyNumberFormat="1" applyFont="1" applyFill="1" applyBorder="1" applyAlignment="1">
      <alignment horizontal="right" vertical="center"/>
    </xf>
    <xf numFmtId="178" fontId="2" fillId="33" borderId="84" xfId="0" applyNumberFormat="1" applyFont="1" applyFill="1" applyBorder="1" applyAlignment="1">
      <alignment horizontal="right" vertical="center"/>
    </xf>
    <xf numFmtId="0" fontId="2" fillId="0" borderId="85" xfId="0" applyFont="1" applyBorder="1" applyAlignment="1">
      <alignment horizontal="center" vertical="center"/>
    </xf>
    <xf numFmtId="0" fontId="6" fillId="34" borderId="86" xfId="0" applyFont="1" applyFill="1" applyBorder="1" applyAlignment="1">
      <alignment horizontal="distributed" vertical="center"/>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wrapText="1"/>
    </xf>
    <xf numFmtId="0" fontId="2" fillId="0" borderId="87" xfId="0" applyFont="1" applyBorder="1" applyAlignment="1">
      <alignment horizontal="center" vertical="center"/>
    </xf>
    <xf numFmtId="178" fontId="2" fillId="33" borderId="90" xfId="0" applyNumberFormat="1" applyFont="1" applyFill="1" applyBorder="1" applyAlignment="1">
      <alignment horizontal="right" vertical="center"/>
    </xf>
    <xf numFmtId="178" fontId="2" fillId="33" borderId="91" xfId="0" applyNumberFormat="1"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177" fontId="2" fillId="33" borderId="94" xfId="0" applyNumberFormat="1" applyFont="1" applyFill="1" applyBorder="1" applyAlignment="1">
      <alignment horizontal="right" vertical="center"/>
    </xf>
    <xf numFmtId="0" fontId="7" fillId="33" borderId="28" xfId="0" applyFont="1" applyFill="1" applyBorder="1" applyAlignment="1">
      <alignment horizontal="right"/>
    </xf>
    <xf numFmtId="0" fontId="7" fillId="33" borderId="27" xfId="0" applyFont="1" applyFill="1" applyBorder="1" applyAlignment="1">
      <alignment horizontal="right"/>
    </xf>
    <xf numFmtId="0" fontId="7" fillId="33" borderId="29" xfId="0" applyFont="1" applyFill="1" applyBorder="1" applyAlignment="1">
      <alignment horizontal="right"/>
    </xf>
    <xf numFmtId="0" fontId="7" fillId="33" borderId="95" xfId="0" applyFont="1" applyFill="1" applyBorder="1" applyAlignment="1">
      <alignment horizontal="right"/>
    </xf>
    <xf numFmtId="0" fontId="7" fillId="33" borderId="96" xfId="0" applyFont="1" applyFill="1" applyBorder="1" applyAlignment="1">
      <alignment horizontal="right"/>
    </xf>
    <xf numFmtId="3" fontId="2" fillId="33" borderId="61"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0" fontId="7" fillId="33" borderId="97" xfId="0" applyFont="1" applyFill="1" applyBorder="1" applyAlignment="1">
      <alignment horizontal="right"/>
    </xf>
    <xf numFmtId="0" fontId="7" fillId="0" borderId="98" xfId="0" applyFont="1" applyFill="1" applyBorder="1" applyAlignment="1">
      <alignment horizontal="center" vertical="center"/>
    </xf>
    <xf numFmtId="0" fontId="7" fillId="0" borderId="99" xfId="0" applyFont="1" applyFill="1" applyBorder="1" applyAlignment="1">
      <alignment horizontal="center" vertical="center"/>
    </xf>
    <xf numFmtId="0" fontId="7" fillId="33" borderId="100" xfId="0" applyFont="1" applyFill="1" applyBorder="1" applyAlignment="1">
      <alignment horizontal="right"/>
    </xf>
    <xf numFmtId="0" fontId="7" fillId="35" borderId="98" xfId="0" applyFont="1" applyFill="1" applyBorder="1" applyAlignment="1">
      <alignment horizontal="distributed" vertical="center"/>
    </xf>
    <xf numFmtId="0" fontId="7" fillId="0" borderId="97" xfId="0" applyFont="1" applyFill="1" applyBorder="1" applyAlignment="1">
      <alignment horizontal="center" vertical="center"/>
    </xf>
    <xf numFmtId="0" fontId="2" fillId="34" borderId="101" xfId="0" applyFont="1" applyFill="1" applyBorder="1" applyAlignment="1">
      <alignment horizontal="distributed" vertical="center"/>
    </xf>
    <xf numFmtId="0" fontId="6" fillId="0" borderId="102" xfId="0" applyFont="1" applyBorder="1" applyAlignment="1">
      <alignment horizontal="distributed" vertical="center"/>
    </xf>
    <xf numFmtId="0" fontId="2" fillId="34" borderId="103" xfId="0" applyFont="1" applyFill="1" applyBorder="1" applyAlignment="1">
      <alignment horizontal="distributed" vertical="center"/>
    </xf>
    <xf numFmtId="0" fontId="2" fillId="34" borderId="104" xfId="0" applyFont="1" applyFill="1" applyBorder="1" applyAlignment="1">
      <alignment horizontal="distributed" vertical="center"/>
    </xf>
    <xf numFmtId="0" fontId="6" fillId="34" borderId="105" xfId="0" applyFont="1" applyFill="1" applyBorder="1" applyAlignment="1">
      <alignment horizontal="distributed" vertical="center"/>
    </xf>
    <xf numFmtId="178" fontId="6" fillId="33" borderId="61" xfId="0" applyNumberFormat="1" applyFont="1" applyFill="1" applyBorder="1" applyAlignment="1">
      <alignment horizontal="right" vertical="center"/>
    </xf>
    <xf numFmtId="178" fontId="6" fillId="33" borderId="62" xfId="0" applyNumberFormat="1" applyFont="1" applyFill="1" applyBorder="1" applyAlignment="1">
      <alignment horizontal="right" vertical="center"/>
    </xf>
    <xf numFmtId="178" fontId="6" fillId="33" borderId="63" xfId="0" applyNumberFormat="1" applyFont="1" applyFill="1" applyBorder="1" applyAlignment="1">
      <alignment horizontal="right" vertical="center"/>
    </xf>
    <xf numFmtId="178" fontId="6" fillId="33" borderId="64" xfId="0" applyNumberFormat="1" applyFont="1" applyFill="1" applyBorder="1" applyAlignment="1">
      <alignment horizontal="right" vertical="center"/>
    </xf>
    <xf numFmtId="178" fontId="6" fillId="33" borderId="65" xfId="0" applyNumberFormat="1" applyFont="1" applyFill="1" applyBorder="1" applyAlignment="1">
      <alignment horizontal="right" vertical="center"/>
    </xf>
    <xf numFmtId="0" fontId="6" fillId="0" borderId="66" xfId="0" applyFont="1" applyBorder="1" applyAlignment="1">
      <alignment horizontal="center" vertical="center"/>
    </xf>
    <xf numFmtId="0" fontId="2" fillId="0" borderId="0" xfId="0" applyFont="1" applyAlignment="1">
      <alignment vertical="center"/>
    </xf>
    <xf numFmtId="0" fontId="2" fillId="0" borderId="100" xfId="0" applyFont="1" applyBorder="1" applyAlignment="1">
      <alignment horizontal="center" vertical="center"/>
    </xf>
    <xf numFmtId="0" fontId="2" fillId="0" borderId="95" xfId="0" applyFont="1" applyBorder="1" applyAlignment="1">
      <alignment horizontal="center" vertical="center"/>
    </xf>
    <xf numFmtId="0" fontId="2" fillId="0" borderId="100" xfId="0" applyFont="1" applyBorder="1" applyAlignment="1">
      <alignment horizontal="distributed" vertical="center"/>
    </xf>
    <xf numFmtId="0" fontId="2" fillId="0" borderId="100" xfId="0" applyFont="1" applyBorder="1" applyAlignment="1">
      <alignment horizontal="center" vertical="center" wrapText="1"/>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2" fillId="33" borderId="95" xfId="0" applyFont="1" applyFill="1" applyBorder="1" applyAlignment="1">
      <alignment horizontal="right" vertical="center"/>
    </xf>
    <xf numFmtId="0" fontId="2" fillId="33" borderId="99" xfId="0" applyFont="1" applyFill="1" applyBorder="1" applyAlignment="1">
      <alignment horizontal="right" vertical="center"/>
    </xf>
    <xf numFmtId="0" fontId="2" fillId="33" borderId="106" xfId="0"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179" fontId="2" fillId="33" borderId="108" xfId="0" applyNumberFormat="1" applyFont="1" applyFill="1" applyBorder="1" applyAlignment="1">
      <alignment horizontal="right" vertical="center"/>
    </xf>
    <xf numFmtId="0" fontId="7" fillId="33" borderId="109" xfId="0" applyFont="1" applyFill="1" applyBorder="1" applyAlignment="1">
      <alignment horizontal="right" vertical="center"/>
    </xf>
    <xf numFmtId="179" fontId="2" fillId="33" borderId="110" xfId="0" applyNumberFormat="1" applyFont="1" applyFill="1" applyBorder="1" applyAlignment="1">
      <alignment vertical="center"/>
    </xf>
    <xf numFmtId="179" fontId="2" fillId="33" borderId="111"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112"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0" fontId="7" fillId="33" borderId="114" xfId="0" applyFont="1" applyFill="1" applyBorder="1" applyAlignment="1">
      <alignment horizontal="right" vertical="center"/>
    </xf>
    <xf numFmtId="179" fontId="2" fillId="33" borderId="115" xfId="0" applyNumberFormat="1" applyFont="1" applyFill="1" applyBorder="1" applyAlignment="1">
      <alignment vertical="center"/>
    </xf>
    <xf numFmtId="179" fontId="2" fillId="33" borderId="116" xfId="0" applyNumberFormat="1" applyFont="1" applyFill="1" applyBorder="1" applyAlignment="1">
      <alignment horizontal="right" vertical="center"/>
    </xf>
    <xf numFmtId="179" fontId="2" fillId="33" borderId="40" xfId="0" applyNumberFormat="1" applyFont="1" applyFill="1" applyBorder="1" applyAlignment="1">
      <alignment horizontal="right" vertical="center"/>
    </xf>
    <xf numFmtId="179" fontId="2" fillId="33" borderId="117" xfId="0" applyNumberFormat="1" applyFont="1" applyFill="1" applyBorder="1" applyAlignment="1">
      <alignment horizontal="right" vertical="center"/>
    </xf>
    <xf numFmtId="179" fontId="2" fillId="33" borderId="118" xfId="0" applyNumberFormat="1" applyFont="1" applyFill="1" applyBorder="1" applyAlignment="1">
      <alignment horizontal="right" vertical="center"/>
    </xf>
    <xf numFmtId="0" fontId="7" fillId="33" borderId="119" xfId="0" applyFont="1" applyFill="1" applyBorder="1" applyAlignment="1">
      <alignment horizontal="right" vertical="center"/>
    </xf>
    <xf numFmtId="179" fontId="2" fillId="33" borderId="120" xfId="0" applyNumberFormat="1" applyFont="1" applyFill="1" applyBorder="1" applyAlignment="1">
      <alignment vertical="center"/>
    </xf>
    <xf numFmtId="179" fontId="2" fillId="33" borderId="121" xfId="0" applyNumberFormat="1" applyFont="1" applyFill="1" applyBorder="1" applyAlignment="1">
      <alignment horizontal="right" vertical="center"/>
    </xf>
    <xf numFmtId="0" fontId="2" fillId="0" borderId="47" xfId="0" applyFont="1" applyBorder="1" applyAlignment="1">
      <alignment horizontal="distributed" vertical="center"/>
    </xf>
    <xf numFmtId="179" fontId="2" fillId="33" borderId="50"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179" fontId="2" fillId="33" borderId="123" xfId="0" applyNumberFormat="1" applyFont="1" applyFill="1" applyBorder="1" applyAlignment="1">
      <alignment horizontal="right" vertical="center"/>
    </xf>
    <xf numFmtId="0" fontId="7" fillId="33" borderId="124" xfId="0" applyFont="1" applyFill="1" applyBorder="1" applyAlignment="1">
      <alignment horizontal="right" vertical="center"/>
    </xf>
    <xf numFmtId="179" fontId="2" fillId="33" borderId="125" xfId="0" applyNumberFormat="1" applyFont="1" applyFill="1" applyBorder="1" applyAlignment="1">
      <alignment vertical="center"/>
    </xf>
    <xf numFmtId="179" fontId="2" fillId="33" borderId="126" xfId="0" applyNumberFormat="1" applyFont="1" applyFill="1" applyBorder="1" applyAlignment="1">
      <alignment horizontal="right" vertical="center"/>
    </xf>
    <xf numFmtId="179" fontId="2" fillId="33" borderId="45" xfId="0" applyNumberFormat="1" applyFont="1" applyFill="1" applyBorder="1" applyAlignment="1">
      <alignment horizontal="right" vertical="center"/>
    </xf>
    <xf numFmtId="179" fontId="2" fillId="33" borderId="127"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0" fontId="7" fillId="33" borderId="72" xfId="0" applyFont="1" applyFill="1" applyBorder="1" applyAlignment="1">
      <alignment horizontal="right" vertical="center"/>
    </xf>
    <xf numFmtId="179" fontId="2" fillId="33" borderId="129" xfId="0" applyNumberFormat="1" applyFont="1" applyFill="1" applyBorder="1" applyAlignment="1">
      <alignment vertical="center"/>
    </xf>
    <xf numFmtId="179" fontId="2" fillId="33" borderId="130" xfId="0" applyNumberFormat="1" applyFont="1" applyFill="1" applyBorder="1" applyAlignment="1">
      <alignment horizontal="right" vertical="center"/>
    </xf>
    <xf numFmtId="0" fontId="2" fillId="0" borderId="52" xfId="0" applyFont="1" applyBorder="1" applyAlignment="1">
      <alignment horizontal="distributed" vertical="center"/>
    </xf>
    <xf numFmtId="179" fontId="2" fillId="33" borderId="55" xfId="0" applyNumberFormat="1" applyFont="1" applyFill="1" applyBorder="1" applyAlignment="1">
      <alignment horizontal="right" vertical="center"/>
    </xf>
    <xf numFmtId="179" fontId="2" fillId="33" borderId="131" xfId="0" applyNumberFormat="1" applyFont="1" applyFill="1" applyBorder="1" applyAlignment="1">
      <alignment horizontal="right" vertical="center"/>
    </xf>
    <xf numFmtId="179" fontId="2" fillId="33" borderId="132" xfId="0" applyNumberFormat="1" applyFont="1" applyFill="1" applyBorder="1" applyAlignment="1">
      <alignment horizontal="right" vertical="center"/>
    </xf>
    <xf numFmtId="0" fontId="7" fillId="33" borderId="133" xfId="0" applyFont="1" applyFill="1" applyBorder="1" applyAlignment="1">
      <alignment horizontal="right" vertical="center"/>
    </xf>
    <xf numFmtId="179" fontId="2" fillId="33" borderId="134" xfId="0" applyNumberFormat="1" applyFont="1" applyFill="1" applyBorder="1" applyAlignment="1">
      <alignment vertical="center"/>
    </xf>
    <xf numFmtId="179" fontId="2" fillId="33" borderId="135" xfId="0" applyNumberFormat="1" applyFont="1" applyFill="1" applyBorder="1" applyAlignment="1">
      <alignment horizontal="right" vertical="center"/>
    </xf>
    <xf numFmtId="179" fontId="6" fillId="33" borderId="136" xfId="0" applyNumberFormat="1" applyFont="1" applyFill="1" applyBorder="1" applyAlignment="1">
      <alignment horizontal="right" vertical="center"/>
    </xf>
    <xf numFmtId="179" fontId="6" fillId="33" borderId="137" xfId="0" applyNumberFormat="1" applyFont="1" applyFill="1" applyBorder="1" applyAlignment="1">
      <alignment horizontal="right" vertical="center"/>
    </xf>
    <xf numFmtId="179" fontId="6" fillId="33" borderId="138" xfId="0" applyNumberFormat="1" applyFont="1" applyFill="1" applyBorder="1" applyAlignment="1">
      <alignment horizontal="right" vertical="center"/>
    </xf>
    <xf numFmtId="0" fontId="8" fillId="33" borderId="33" xfId="0" applyFont="1" applyFill="1" applyBorder="1" applyAlignment="1">
      <alignment horizontal="right" vertical="center"/>
    </xf>
    <xf numFmtId="179" fontId="6" fillId="33" borderId="139" xfId="0" applyNumberFormat="1" applyFont="1" applyFill="1" applyBorder="1" applyAlignment="1">
      <alignment vertical="center"/>
    </xf>
    <xf numFmtId="179" fontId="6" fillId="33" borderId="140" xfId="0" applyNumberFormat="1" applyFont="1" applyFill="1" applyBorder="1" applyAlignment="1">
      <alignment horizontal="right" vertical="center"/>
    </xf>
    <xf numFmtId="0" fontId="2" fillId="0" borderId="141" xfId="0" applyFont="1" applyBorder="1" applyAlignment="1">
      <alignment horizontal="distributed" vertical="center"/>
    </xf>
    <xf numFmtId="179" fontId="2" fillId="0" borderId="142" xfId="0" applyNumberFormat="1" applyFont="1" applyFill="1" applyBorder="1" applyAlignment="1">
      <alignment horizontal="right" vertical="center"/>
    </xf>
    <xf numFmtId="179" fontId="2" fillId="33" borderId="143"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0" fontId="7" fillId="33" borderId="146" xfId="0" applyFont="1" applyFill="1" applyBorder="1" applyAlignment="1">
      <alignment horizontal="right" vertical="center"/>
    </xf>
    <xf numFmtId="179" fontId="2" fillId="33" borderId="147" xfId="0" applyNumberFormat="1" applyFont="1" applyFill="1" applyBorder="1" applyAlignment="1">
      <alignment vertical="center"/>
    </xf>
    <xf numFmtId="179" fontId="2" fillId="33" borderId="148" xfId="0" applyNumberFormat="1" applyFont="1" applyFill="1" applyBorder="1" applyAlignment="1">
      <alignment horizontal="right" vertical="center"/>
    </xf>
    <xf numFmtId="179" fontId="2" fillId="0" borderId="149" xfId="0" applyNumberFormat="1" applyFont="1" applyFill="1" applyBorder="1" applyAlignment="1">
      <alignment horizontal="right" vertical="center"/>
    </xf>
    <xf numFmtId="0" fontId="2" fillId="0" borderId="150" xfId="0" applyFont="1" applyBorder="1" applyAlignment="1">
      <alignment horizontal="distributed" vertical="center"/>
    </xf>
    <xf numFmtId="179" fontId="2" fillId="0" borderId="151" xfId="0" applyNumberFormat="1" applyFont="1" applyFill="1" applyBorder="1" applyAlignment="1">
      <alignment horizontal="right" vertical="center"/>
    </xf>
    <xf numFmtId="179" fontId="2" fillId="33" borderId="152" xfId="0" applyNumberFormat="1" applyFont="1" applyFill="1" applyBorder="1" applyAlignment="1">
      <alignment horizontal="right" vertical="center"/>
    </xf>
    <xf numFmtId="179" fontId="2" fillId="33" borderId="153" xfId="0" applyNumberFormat="1" applyFont="1" applyFill="1" applyBorder="1" applyAlignment="1">
      <alignment horizontal="right" vertical="center"/>
    </xf>
    <xf numFmtId="179" fontId="2" fillId="33" borderId="154" xfId="0" applyNumberFormat="1" applyFont="1" applyFill="1" applyBorder="1" applyAlignment="1">
      <alignment horizontal="right" vertical="center"/>
    </xf>
    <xf numFmtId="0" fontId="7" fillId="33" borderId="155" xfId="0" applyFont="1" applyFill="1" applyBorder="1" applyAlignment="1">
      <alignment horizontal="right" vertical="center"/>
    </xf>
    <xf numFmtId="179" fontId="2" fillId="33" borderId="156" xfId="0" applyNumberFormat="1" applyFont="1" applyFill="1" applyBorder="1" applyAlignment="1">
      <alignment vertical="center"/>
    </xf>
    <xf numFmtId="179" fontId="2" fillId="33" borderId="157"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61" applyFont="1" applyAlignment="1">
      <alignment horizontal="left" vertical="center"/>
      <protection/>
    </xf>
    <xf numFmtId="0" fontId="2" fillId="0" borderId="0" xfId="61" applyFont="1" applyBorder="1" applyAlignment="1">
      <alignment horizontal="left" vertical="center"/>
      <protection/>
    </xf>
    <xf numFmtId="0" fontId="0" fillId="0" borderId="0" xfId="61" applyAlignment="1">
      <alignment vertical="center"/>
      <protection/>
    </xf>
    <xf numFmtId="0" fontId="0" fillId="0" borderId="0" xfId="61" applyBorder="1" applyAlignment="1">
      <alignment horizontal="left" vertical="center"/>
      <protection/>
    </xf>
    <xf numFmtId="0" fontId="2" fillId="0" borderId="98" xfId="61" applyFont="1" applyFill="1" applyBorder="1" applyAlignment="1">
      <alignment horizontal="center" vertical="center"/>
      <protection/>
    </xf>
    <xf numFmtId="0" fontId="2" fillId="0" borderId="99" xfId="61" applyFont="1" applyFill="1" applyBorder="1" applyAlignment="1">
      <alignment horizontal="center" vertical="center"/>
      <protection/>
    </xf>
    <xf numFmtId="0" fontId="2" fillId="33" borderId="28" xfId="61" applyFont="1" applyFill="1" applyBorder="1" applyAlignment="1">
      <alignment horizontal="right" vertical="center"/>
      <protection/>
    </xf>
    <xf numFmtId="0" fontId="2" fillId="33" borderId="29" xfId="61" applyFont="1" applyFill="1" applyBorder="1" applyAlignment="1">
      <alignment horizontal="right" vertical="center"/>
      <protection/>
    </xf>
    <xf numFmtId="0" fontId="2" fillId="33" borderId="95" xfId="61" applyFont="1" applyFill="1" applyBorder="1" applyAlignment="1">
      <alignment horizontal="right" vertical="center"/>
      <protection/>
    </xf>
    <xf numFmtId="0" fontId="2" fillId="33" borderId="96" xfId="61" applyFont="1" applyFill="1" applyBorder="1" applyAlignment="1">
      <alignment horizontal="right" vertical="center"/>
      <protection/>
    </xf>
    <xf numFmtId="178" fontId="2" fillId="33" borderId="90" xfId="61" applyNumberFormat="1" applyFont="1" applyFill="1" applyBorder="1" applyAlignment="1">
      <alignment horizontal="right" vertical="center"/>
      <protection/>
    </xf>
    <xf numFmtId="178" fontId="2" fillId="33" borderId="92" xfId="61" applyNumberFormat="1" applyFont="1" applyFill="1" applyBorder="1" applyAlignment="1">
      <alignment horizontal="right" vertical="center"/>
      <protection/>
    </xf>
    <xf numFmtId="178" fontId="2" fillId="33" borderId="93" xfId="61" applyNumberFormat="1" applyFont="1" applyFill="1" applyBorder="1" applyAlignment="1">
      <alignment horizontal="right" vertical="center"/>
      <protection/>
    </xf>
    <xf numFmtId="178" fontId="2" fillId="33" borderId="158" xfId="61" applyNumberFormat="1" applyFont="1" applyFill="1" applyBorder="1" applyAlignment="1">
      <alignment horizontal="right" vertical="center"/>
      <protection/>
    </xf>
    <xf numFmtId="178" fontId="2" fillId="33" borderId="16" xfId="61" applyNumberFormat="1" applyFont="1" applyFill="1" applyBorder="1" applyAlignment="1">
      <alignment horizontal="right" vertical="center"/>
      <protection/>
    </xf>
    <xf numFmtId="178" fontId="2" fillId="33" borderId="18" xfId="61" applyNumberFormat="1" applyFont="1" applyFill="1" applyBorder="1" applyAlignment="1">
      <alignment horizontal="right" vertical="center"/>
      <protection/>
    </xf>
    <xf numFmtId="178" fontId="2" fillId="33" borderId="19" xfId="61" applyNumberFormat="1" applyFont="1" applyFill="1" applyBorder="1" applyAlignment="1">
      <alignment horizontal="right" vertical="center"/>
      <protection/>
    </xf>
    <xf numFmtId="178" fontId="2" fillId="33" borderId="159" xfId="61" applyNumberFormat="1" applyFont="1" applyFill="1" applyBorder="1" applyAlignment="1">
      <alignment horizontal="right" vertical="center"/>
      <protection/>
    </xf>
    <xf numFmtId="0" fontId="2" fillId="0" borderId="37" xfId="61" applyFont="1" applyBorder="1" applyAlignment="1">
      <alignment horizontal="center" vertical="center"/>
      <protection/>
    </xf>
    <xf numFmtId="178" fontId="2" fillId="33" borderId="38" xfId="61" applyNumberFormat="1" applyFont="1" applyFill="1" applyBorder="1" applyAlignment="1">
      <alignment horizontal="right" vertical="center"/>
      <protection/>
    </xf>
    <xf numFmtId="178" fontId="2" fillId="33" borderId="37" xfId="61" applyNumberFormat="1" applyFont="1" applyFill="1" applyBorder="1" applyAlignment="1">
      <alignment horizontal="right" vertical="center"/>
      <protection/>
    </xf>
    <xf numFmtId="178" fontId="2" fillId="33" borderId="40" xfId="61" applyNumberFormat="1" applyFont="1" applyFill="1" applyBorder="1" applyAlignment="1">
      <alignment horizontal="right" vertical="center"/>
      <protection/>
    </xf>
    <xf numFmtId="178" fontId="2" fillId="33" borderId="160" xfId="61" applyNumberFormat="1" applyFont="1" applyFill="1" applyBorder="1" applyAlignment="1">
      <alignment horizontal="right" vertical="center"/>
      <protection/>
    </xf>
    <xf numFmtId="0" fontId="2" fillId="0" borderId="47" xfId="61" applyFont="1" applyBorder="1" applyAlignment="1">
      <alignment horizontal="center" vertical="center"/>
      <protection/>
    </xf>
    <xf numFmtId="178" fontId="2" fillId="33" borderId="48" xfId="61" applyNumberFormat="1" applyFont="1" applyFill="1" applyBorder="1" applyAlignment="1">
      <alignment horizontal="right" vertical="center"/>
      <protection/>
    </xf>
    <xf numFmtId="178" fontId="2" fillId="33" borderId="47" xfId="61" applyNumberFormat="1" applyFont="1" applyFill="1" applyBorder="1" applyAlignment="1">
      <alignment horizontal="right" vertical="center"/>
      <protection/>
    </xf>
    <xf numFmtId="178" fontId="2" fillId="33" borderId="50" xfId="61" applyNumberFormat="1" applyFont="1" applyFill="1" applyBorder="1" applyAlignment="1">
      <alignment horizontal="right" vertical="center"/>
      <protection/>
    </xf>
    <xf numFmtId="178" fontId="2" fillId="33" borderId="161" xfId="61" applyNumberFormat="1" applyFont="1" applyFill="1" applyBorder="1" applyAlignment="1">
      <alignment horizontal="right" vertical="center"/>
      <protection/>
    </xf>
    <xf numFmtId="0" fontId="2" fillId="0" borderId="162" xfId="61" applyFont="1" applyBorder="1" applyAlignment="1">
      <alignment horizontal="left" vertical="center"/>
      <protection/>
    </xf>
    <xf numFmtId="0" fontId="2" fillId="0" borderId="163" xfId="61" applyFont="1" applyBorder="1" applyAlignment="1">
      <alignment horizontal="center" vertical="center"/>
      <protection/>
    </xf>
    <xf numFmtId="0" fontId="2" fillId="0" borderId="164" xfId="61" applyFont="1" applyBorder="1" applyAlignment="1">
      <alignment horizontal="center" vertical="center"/>
      <protection/>
    </xf>
    <xf numFmtId="0" fontId="2" fillId="0" borderId="0" xfId="61" applyFont="1" applyAlignment="1">
      <alignment horizontal="left" vertical="top"/>
      <protection/>
    </xf>
    <xf numFmtId="0" fontId="2" fillId="0" borderId="0" xfId="61" applyFont="1" applyAlignment="1">
      <alignment horizontal="left" vertical="top" wrapText="1"/>
      <protection/>
    </xf>
    <xf numFmtId="178" fontId="2" fillId="33" borderId="165" xfId="61" applyNumberFormat="1" applyFont="1" applyFill="1" applyBorder="1" applyAlignment="1">
      <alignment horizontal="right" vertical="center"/>
      <protection/>
    </xf>
    <xf numFmtId="178" fontId="2" fillId="33" borderId="166" xfId="61" applyNumberFormat="1" applyFont="1" applyFill="1" applyBorder="1" applyAlignment="1">
      <alignment horizontal="right" vertical="center"/>
      <protection/>
    </xf>
    <xf numFmtId="178" fontId="2" fillId="33" borderId="167" xfId="61" applyNumberFormat="1" applyFont="1" applyFill="1" applyBorder="1" applyAlignment="1">
      <alignment horizontal="right" vertical="center"/>
      <protection/>
    </xf>
    <xf numFmtId="178" fontId="2" fillId="33" borderId="168" xfId="61" applyNumberFormat="1" applyFont="1" applyFill="1" applyBorder="1" applyAlignment="1">
      <alignment horizontal="right" vertical="center"/>
      <protection/>
    </xf>
    <xf numFmtId="178" fontId="6" fillId="33" borderId="169" xfId="61" applyNumberFormat="1" applyFont="1" applyFill="1" applyBorder="1" applyAlignment="1">
      <alignment horizontal="right" vertical="center"/>
      <protection/>
    </xf>
    <xf numFmtId="178" fontId="6" fillId="33" borderId="170" xfId="61" applyNumberFormat="1" applyFont="1" applyFill="1" applyBorder="1" applyAlignment="1">
      <alignment horizontal="right" vertical="center"/>
      <protection/>
    </xf>
    <xf numFmtId="178" fontId="6" fillId="33" borderId="171" xfId="61" applyNumberFormat="1" applyFont="1" applyFill="1" applyBorder="1" applyAlignment="1">
      <alignment horizontal="right" vertical="center"/>
      <protection/>
    </xf>
    <xf numFmtId="178" fontId="6" fillId="33" borderId="172" xfId="61" applyNumberFormat="1" applyFont="1" applyFill="1" applyBorder="1" applyAlignment="1">
      <alignment horizontal="right" vertical="center"/>
      <protection/>
    </xf>
    <xf numFmtId="0" fontId="6" fillId="0" borderId="0" xfId="61" applyFont="1" applyAlignment="1">
      <alignment horizontal="left" vertical="center"/>
      <protection/>
    </xf>
    <xf numFmtId="0" fontId="9" fillId="0" borderId="0" xfId="61" applyFont="1" applyAlignment="1">
      <alignment vertical="center"/>
      <protection/>
    </xf>
    <xf numFmtId="178" fontId="2" fillId="33" borderId="11" xfId="61" applyNumberFormat="1" applyFont="1" applyFill="1" applyBorder="1" applyAlignment="1">
      <alignment horizontal="right" vertical="center"/>
      <protection/>
    </xf>
    <xf numFmtId="178" fontId="2" fillId="33" borderId="13" xfId="61" applyNumberFormat="1" applyFont="1" applyFill="1" applyBorder="1" applyAlignment="1">
      <alignment horizontal="right" vertical="center"/>
      <protection/>
    </xf>
    <xf numFmtId="178" fontId="2" fillId="33" borderId="14" xfId="61" applyNumberFormat="1" applyFont="1" applyFill="1" applyBorder="1" applyAlignment="1">
      <alignment horizontal="right" vertical="center"/>
      <protection/>
    </xf>
    <xf numFmtId="178" fontId="2" fillId="33" borderId="21" xfId="61" applyNumberFormat="1" applyFont="1" applyFill="1" applyBorder="1" applyAlignment="1">
      <alignment horizontal="right" vertical="center"/>
      <protection/>
    </xf>
    <xf numFmtId="0" fontId="2" fillId="0" borderId="173" xfId="61" applyFont="1" applyFill="1" applyBorder="1" applyAlignment="1">
      <alignment horizontal="distributed" vertical="center"/>
      <protection/>
    </xf>
    <xf numFmtId="178" fontId="2" fillId="0" borderId="173" xfId="61" applyNumberFormat="1" applyFont="1" applyFill="1" applyBorder="1" applyAlignment="1">
      <alignment horizontal="right" vertical="center"/>
      <protection/>
    </xf>
    <xf numFmtId="0" fontId="2" fillId="0" borderId="0" xfId="61" applyFont="1" applyAlignment="1">
      <alignment horizontal="right" vertical="top"/>
      <protection/>
    </xf>
    <xf numFmtId="0" fontId="10" fillId="0" borderId="0" xfId="61" applyFont="1" applyAlignment="1">
      <alignment vertical="center"/>
      <protection/>
    </xf>
    <xf numFmtId="0" fontId="2" fillId="0" borderId="0" xfId="61" applyFont="1" applyAlignment="1">
      <alignment vertical="center"/>
      <protection/>
    </xf>
    <xf numFmtId="0" fontId="10" fillId="0" borderId="0" xfId="61" applyFont="1" applyBorder="1" applyAlignment="1">
      <alignment horizontal="left" vertical="center"/>
      <protection/>
    </xf>
    <xf numFmtId="0" fontId="0" fillId="0" borderId="0" xfId="0" applyAlignment="1">
      <alignment vertical="center"/>
    </xf>
    <xf numFmtId="0" fontId="2" fillId="0" borderId="28" xfId="0" applyFont="1" applyBorder="1" applyAlignment="1">
      <alignment horizontal="center" vertical="center" wrapText="1"/>
    </xf>
    <xf numFmtId="0" fontId="2" fillId="0" borderId="29" xfId="0" applyFont="1" applyBorder="1" applyAlignment="1">
      <alignment horizontal="distributed" vertical="center" wrapText="1"/>
    </xf>
    <xf numFmtId="0" fontId="2" fillId="0" borderId="99" xfId="0" applyFont="1" applyBorder="1" applyAlignment="1">
      <alignment horizontal="center" vertical="center"/>
    </xf>
    <xf numFmtId="0" fontId="2" fillId="0" borderId="98" xfId="0" applyFont="1" applyBorder="1" applyAlignment="1">
      <alignment horizontal="center" vertical="center"/>
    </xf>
    <xf numFmtId="0" fontId="2" fillId="33" borderId="28" xfId="0" applyFont="1" applyFill="1" applyBorder="1" applyAlignment="1">
      <alignment horizontal="right" vertical="center"/>
    </xf>
    <xf numFmtId="0" fontId="2" fillId="33" borderId="29" xfId="0" applyFont="1" applyFill="1" applyBorder="1" applyAlignment="1">
      <alignment horizontal="right" vertical="center"/>
    </xf>
    <xf numFmtId="0" fontId="2" fillId="33" borderId="96" xfId="0" applyFont="1" applyFill="1" applyBorder="1" applyAlignment="1">
      <alignment horizontal="right" vertical="center"/>
    </xf>
    <xf numFmtId="179" fontId="2" fillId="33" borderId="90" xfId="0" applyNumberFormat="1" applyFont="1" applyFill="1" applyBorder="1" applyAlignment="1">
      <alignment horizontal="right" vertical="center"/>
    </xf>
    <xf numFmtId="179" fontId="2" fillId="33" borderId="92" xfId="0" applyNumberFormat="1" applyFont="1" applyFill="1" applyBorder="1" applyAlignment="1">
      <alignment horizontal="right" vertical="center"/>
    </xf>
    <xf numFmtId="179" fontId="2" fillId="33" borderId="158"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179" fontId="2" fillId="33" borderId="18" xfId="0" applyNumberFormat="1" applyFont="1" applyFill="1" applyBorder="1" applyAlignment="1">
      <alignment horizontal="right" vertical="center"/>
    </xf>
    <xf numFmtId="179" fontId="2" fillId="33" borderId="159" xfId="0" applyNumberFormat="1" applyFont="1" applyFill="1" applyBorder="1" applyAlignment="1">
      <alignment horizontal="right" vertical="center"/>
    </xf>
    <xf numFmtId="179" fontId="2" fillId="33" borderId="38" xfId="0" applyNumberFormat="1" applyFont="1" applyFill="1" applyBorder="1" applyAlignment="1">
      <alignment horizontal="right" vertical="center"/>
    </xf>
    <xf numFmtId="179" fontId="2" fillId="33" borderId="37" xfId="0" applyNumberFormat="1" applyFont="1" applyFill="1" applyBorder="1" applyAlignment="1">
      <alignment horizontal="right" vertical="center"/>
    </xf>
    <xf numFmtId="179" fontId="2" fillId="33" borderId="160" xfId="0" applyNumberFormat="1" applyFont="1" applyFill="1" applyBorder="1" applyAlignment="1">
      <alignment horizontal="right" vertical="center"/>
    </xf>
    <xf numFmtId="179" fontId="2" fillId="33" borderId="43" xfId="0" applyNumberFormat="1" applyFont="1" applyFill="1" applyBorder="1" applyAlignment="1">
      <alignment horizontal="right" vertical="center"/>
    </xf>
    <xf numFmtId="179" fontId="2" fillId="33" borderId="42"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179" fontId="6" fillId="33" borderId="50" xfId="0" applyNumberFormat="1" applyFont="1" applyFill="1" applyBorder="1" applyAlignment="1">
      <alignment horizontal="right" vertical="center"/>
    </xf>
    <xf numFmtId="179" fontId="6" fillId="33" borderId="48" xfId="0" applyNumberFormat="1" applyFont="1" applyFill="1" applyBorder="1" applyAlignment="1">
      <alignment horizontal="right" vertical="center"/>
    </xf>
    <xf numFmtId="179" fontId="6" fillId="33" borderId="47" xfId="0" applyNumberFormat="1" applyFont="1" applyFill="1" applyBorder="1" applyAlignment="1">
      <alignment horizontal="right" vertical="center"/>
    </xf>
    <xf numFmtId="179" fontId="6" fillId="33" borderId="123" xfId="0" applyNumberFormat="1" applyFont="1" applyFill="1" applyBorder="1" applyAlignment="1">
      <alignment horizontal="right" vertical="center"/>
    </xf>
    <xf numFmtId="179" fontId="6" fillId="33" borderId="122" xfId="0" applyNumberFormat="1" applyFont="1" applyFill="1" applyBorder="1" applyAlignment="1">
      <alignment horizontal="right" vertical="center"/>
    </xf>
    <xf numFmtId="179" fontId="6" fillId="33" borderId="161" xfId="0" applyNumberFormat="1" applyFont="1" applyFill="1" applyBorder="1" applyAlignment="1">
      <alignment horizontal="right" vertical="center"/>
    </xf>
    <xf numFmtId="0" fontId="9" fillId="0" borderId="0" xfId="0" applyFont="1" applyAlignment="1">
      <alignment vertical="center"/>
    </xf>
    <xf numFmtId="179" fontId="6" fillId="33" borderId="19" xfId="0" applyNumberFormat="1" applyFont="1" applyFill="1" applyBorder="1" applyAlignment="1">
      <alignment horizontal="right" vertical="center"/>
    </xf>
    <xf numFmtId="179" fontId="6" fillId="33" borderId="16" xfId="0" applyNumberFormat="1" applyFont="1" applyFill="1" applyBorder="1" applyAlignment="1">
      <alignment horizontal="right" vertical="center"/>
    </xf>
    <xf numFmtId="179" fontId="6" fillId="33" borderId="18" xfId="0" applyNumberFormat="1" applyFont="1" applyFill="1" applyBorder="1" applyAlignment="1">
      <alignment horizontal="right" vertical="center"/>
    </xf>
    <xf numFmtId="179" fontId="6" fillId="33" borderId="113" xfId="0" applyNumberFormat="1" applyFont="1" applyFill="1" applyBorder="1" applyAlignment="1">
      <alignment horizontal="right" vertical="center"/>
    </xf>
    <xf numFmtId="179" fontId="6" fillId="33" borderId="112" xfId="0" applyNumberFormat="1" applyFont="1" applyFill="1" applyBorder="1" applyAlignment="1">
      <alignment horizontal="right" vertical="center"/>
    </xf>
    <xf numFmtId="179" fontId="6" fillId="33" borderId="159" xfId="0" applyNumberFormat="1" applyFont="1" applyFill="1" applyBorder="1" applyAlignment="1">
      <alignment horizontal="right" vertical="center"/>
    </xf>
    <xf numFmtId="179" fontId="2" fillId="33" borderId="53" xfId="0" applyNumberFormat="1" applyFont="1" applyFill="1" applyBorder="1" applyAlignment="1">
      <alignment horizontal="right" vertical="center"/>
    </xf>
    <xf numFmtId="179" fontId="2" fillId="33" borderId="52" xfId="0" applyNumberFormat="1" applyFont="1" applyFill="1" applyBorder="1" applyAlignment="1">
      <alignment horizontal="right" vertical="center"/>
    </xf>
    <xf numFmtId="179" fontId="2" fillId="33" borderId="174" xfId="0" applyNumberFormat="1" applyFont="1" applyFill="1" applyBorder="1" applyAlignment="1">
      <alignment horizontal="right" vertical="center"/>
    </xf>
    <xf numFmtId="0" fontId="2" fillId="0" borderId="70" xfId="0" applyFont="1" applyBorder="1" applyAlignment="1">
      <alignment horizontal="distributed" vertical="center"/>
    </xf>
    <xf numFmtId="179" fontId="2" fillId="33" borderId="67" xfId="0" applyNumberFormat="1" applyFont="1" applyFill="1" applyBorder="1" applyAlignment="1">
      <alignment horizontal="right" vertical="center"/>
    </xf>
    <xf numFmtId="179" fontId="2" fillId="0" borderId="175" xfId="61" applyNumberFormat="1" applyFont="1" applyFill="1" applyBorder="1" applyAlignment="1">
      <alignment horizontal="right" vertical="center"/>
      <protection/>
    </xf>
    <xf numFmtId="179" fontId="2" fillId="0" borderId="176" xfId="61" applyNumberFormat="1" applyFont="1" applyFill="1" applyBorder="1" applyAlignment="1">
      <alignment horizontal="right" vertical="center"/>
      <protection/>
    </xf>
    <xf numFmtId="179" fontId="2" fillId="33" borderId="177" xfId="0" applyNumberFormat="1" applyFont="1" applyFill="1" applyBorder="1" applyAlignment="1">
      <alignment horizontal="right" vertical="center"/>
    </xf>
    <xf numFmtId="179" fontId="2" fillId="33" borderId="178" xfId="0" applyNumberFormat="1" applyFont="1" applyFill="1" applyBorder="1" applyAlignment="1">
      <alignment horizontal="right" vertical="center"/>
    </xf>
    <xf numFmtId="179" fontId="2" fillId="33" borderId="85" xfId="0" applyNumberFormat="1" applyFont="1" applyFill="1" applyBorder="1" applyAlignment="1">
      <alignment horizontal="right" vertical="center"/>
    </xf>
    <xf numFmtId="179" fontId="2" fillId="0" borderId="179" xfId="61" applyNumberFormat="1" applyFont="1" applyFill="1" applyBorder="1" applyAlignment="1">
      <alignment horizontal="right" vertical="center"/>
      <protection/>
    </xf>
    <xf numFmtId="179" fontId="2" fillId="0" borderId="180" xfId="61" applyNumberFormat="1" applyFont="1" applyFill="1" applyBorder="1" applyAlignment="1">
      <alignment horizontal="right" vertical="center"/>
      <protection/>
    </xf>
    <xf numFmtId="0" fontId="2" fillId="0" borderId="181" xfId="0" applyFont="1" applyBorder="1" applyAlignment="1">
      <alignment horizontal="distributed" vertical="center"/>
    </xf>
    <xf numFmtId="179" fontId="2" fillId="33" borderId="182" xfId="0" applyNumberFormat="1" applyFont="1" applyFill="1" applyBorder="1" applyAlignment="1">
      <alignment horizontal="right" vertical="center"/>
    </xf>
    <xf numFmtId="179" fontId="2" fillId="0" borderId="183" xfId="61" applyNumberFormat="1" applyFont="1" applyFill="1" applyBorder="1" applyAlignment="1">
      <alignment horizontal="right" vertical="center"/>
      <protection/>
    </xf>
    <xf numFmtId="179" fontId="2" fillId="0" borderId="184" xfId="61" applyNumberFormat="1" applyFont="1" applyFill="1" applyBorder="1" applyAlignment="1">
      <alignment horizontal="right" vertical="center"/>
      <protection/>
    </xf>
    <xf numFmtId="179" fontId="2" fillId="33" borderId="185" xfId="0" applyNumberFormat="1" applyFont="1" applyFill="1" applyBorder="1" applyAlignment="1">
      <alignment horizontal="right" vertical="center"/>
    </xf>
    <xf numFmtId="179" fontId="2" fillId="33" borderId="186" xfId="0" applyNumberFormat="1" applyFont="1" applyFill="1" applyBorder="1" applyAlignment="1">
      <alignment horizontal="right" vertical="center"/>
    </xf>
    <xf numFmtId="179" fontId="2" fillId="33" borderId="187" xfId="0" applyNumberFormat="1" applyFont="1" applyFill="1" applyBorder="1" applyAlignment="1">
      <alignment horizontal="right" vertical="center"/>
    </xf>
    <xf numFmtId="0" fontId="6" fillId="0" borderId="92" xfId="0" applyFont="1" applyBorder="1" applyAlignment="1">
      <alignment horizontal="distributed" vertical="center"/>
    </xf>
    <xf numFmtId="179" fontId="6" fillId="33" borderId="93" xfId="0" applyNumberFormat="1" applyFont="1" applyFill="1" applyBorder="1" applyAlignment="1">
      <alignment horizontal="right" vertical="center"/>
    </xf>
    <xf numFmtId="179" fontId="6" fillId="0" borderId="188" xfId="61" applyNumberFormat="1" applyFont="1" applyFill="1" applyBorder="1" applyAlignment="1">
      <alignment horizontal="right" vertical="center"/>
      <protection/>
    </xf>
    <xf numFmtId="179" fontId="6" fillId="0" borderId="189" xfId="61" applyNumberFormat="1" applyFont="1" applyFill="1" applyBorder="1" applyAlignment="1">
      <alignment horizontal="right" vertical="center"/>
      <protection/>
    </xf>
    <xf numFmtId="179" fontId="6" fillId="33" borderId="108" xfId="0" applyNumberFormat="1" applyFont="1" applyFill="1" applyBorder="1" applyAlignment="1">
      <alignment horizontal="right" vertical="center"/>
    </xf>
    <xf numFmtId="179" fontId="6" fillId="33" borderId="107" xfId="0" applyNumberFormat="1" applyFont="1" applyFill="1" applyBorder="1" applyAlignment="1">
      <alignment horizontal="right" vertical="center"/>
    </xf>
    <xf numFmtId="179" fontId="6" fillId="33" borderId="158" xfId="0" applyNumberFormat="1" applyFont="1" applyFill="1" applyBorder="1" applyAlignment="1">
      <alignment horizontal="right" vertical="center"/>
    </xf>
    <xf numFmtId="0" fontId="2" fillId="0" borderId="118" xfId="0" applyFont="1" applyBorder="1" applyAlignment="1">
      <alignment horizontal="distributed" vertical="center"/>
    </xf>
    <xf numFmtId="179" fontId="2" fillId="0" borderId="190" xfId="61" applyNumberFormat="1" applyFont="1" applyFill="1" applyBorder="1" applyAlignment="1">
      <alignment horizontal="right" vertical="center"/>
      <protection/>
    </xf>
    <xf numFmtId="179" fontId="2" fillId="0" borderId="191" xfId="61" applyNumberFormat="1" applyFont="1" applyFill="1" applyBorder="1" applyAlignment="1">
      <alignment horizontal="right" vertical="center"/>
      <protection/>
    </xf>
    <xf numFmtId="0" fontId="2" fillId="0" borderId="128" xfId="0" applyFont="1" applyBorder="1" applyAlignment="1">
      <alignment horizontal="distributed" vertical="center"/>
    </xf>
    <xf numFmtId="0" fontId="6" fillId="0" borderId="108" xfId="0" applyFont="1" applyBorder="1" applyAlignment="1">
      <alignment horizontal="center" vertical="center"/>
    </xf>
    <xf numFmtId="179" fontId="6" fillId="33" borderId="192" xfId="0" applyNumberFormat="1" applyFont="1" applyFill="1" applyBorder="1" applyAlignment="1">
      <alignment horizontal="right" vertical="center"/>
    </xf>
    <xf numFmtId="179" fontId="6" fillId="0" borderId="193" xfId="61" applyNumberFormat="1" applyFont="1" applyFill="1" applyBorder="1" applyAlignment="1">
      <alignment horizontal="right" vertical="center"/>
      <protection/>
    </xf>
    <xf numFmtId="179" fontId="6" fillId="0" borderId="194" xfId="61" applyNumberFormat="1" applyFont="1" applyFill="1" applyBorder="1" applyAlignment="1">
      <alignment horizontal="right" vertical="center"/>
      <protection/>
    </xf>
    <xf numFmtId="179" fontId="6" fillId="33" borderId="195" xfId="0" applyNumberFormat="1" applyFont="1" applyFill="1" applyBorder="1" applyAlignment="1">
      <alignment horizontal="right" vertical="center"/>
    </xf>
    <xf numFmtId="179" fontId="6" fillId="33" borderId="196" xfId="0" applyNumberFormat="1" applyFont="1" applyFill="1" applyBorder="1" applyAlignment="1">
      <alignment horizontal="right" vertical="center"/>
    </xf>
    <xf numFmtId="179" fontId="6" fillId="33" borderId="25" xfId="0" applyNumberFormat="1" applyFont="1" applyFill="1" applyBorder="1" applyAlignment="1">
      <alignment horizontal="right" vertical="center"/>
    </xf>
    <xf numFmtId="179" fontId="2" fillId="0" borderId="188" xfId="61" applyNumberFormat="1" applyFont="1" applyFill="1" applyBorder="1" applyAlignment="1">
      <alignment horizontal="right" vertical="center"/>
      <protection/>
    </xf>
    <xf numFmtId="179" fontId="2" fillId="0" borderId="189" xfId="61" applyNumberFormat="1" applyFont="1" applyFill="1" applyBorder="1" applyAlignment="1">
      <alignment horizontal="right" vertical="center"/>
      <protection/>
    </xf>
    <xf numFmtId="179" fontId="2" fillId="33" borderId="14" xfId="0" applyNumberFormat="1" applyFont="1" applyFill="1" applyBorder="1" applyAlignment="1">
      <alignment horizontal="right" vertical="center"/>
    </xf>
    <xf numFmtId="179" fontId="2" fillId="0" borderId="197" xfId="61" applyNumberFormat="1" applyFont="1" applyFill="1" applyBorder="1" applyAlignment="1">
      <alignment horizontal="right" vertical="center"/>
      <protection/>
    </xf>
    <xf numFmtId="179" fontId="2" fillId="0" borderId="198" xfId="61" applyNumberFormat="1" applyFont="1" applyFill="1" applyBorder="1" applyAlignment="1">
      <alignment horizontal="right" vertical="center"/>
      <protection/>
    </xf>
    <xf numFmtId="179" fontId="2" fillId="33" borderId="199" xfId="0" applyNumberFormat="1" applyFont="1" applyFill="1" applyBorder="1" applyAlignment="1">
      <alignment horizontal="right" vertical="center"/>
    </xf>
    <xf numFmtId="179" fontId="2" fillId="33" borderId="200" xfId="0" applyNumberFormat="1" applyFont="1" applyFill="1" applyBorder="1" applyAlignment="1">
      <alignment horizontal="right" vertical="center"/>
    </xf>
    <xf numFmtId="179" fontId="2" fillId="33" borderId="21" xfId="0" applyNumberFormat="1" applyFont="1" applyFill="1" applyBorder="1" applyAlignment="1">
      <alignment horizontal="right" vertical="center"/>
    </xf>
    <xf numFmtId="0" fontId="0" fillId="0" borderId="0" xfId="0" applyAlignment="1">
      <alignment vertical="top"/>
    </xf>
    <xf numFmtId="0" fontId="2" fillId="0" borderId="29" xfId="0" applyFont="1" applyBorder="1" applyAlignment="1">
      <alignment horizontal="center" vertical="center" wrapText="1"/>
    </xf>
    <xf numFmtId="0" fontId="2" fillId="0" borderId="95" xfId="0" applyFont="1" applyBorder="1" applyAlignment="1">
      <alignment horizontal="center" vertical="center" wrapText="1"/>
    </xf>
    <xf numFmtId="0" fontId="7" fillId="33" borderId="28" xfId="0" applyFont="1" applyFill="1" applyBorder="1" applyAlignment="1">
      <alignment horizontal="right" vertical="top"/>
    </xf>
    <xf numFmtId="0" fontId="7" fillId="33" borderId="29" xfId="0" applyFont="1" applyFill="1" applyBorder="1" applyAlignment="1">
      <alignment horizontal="right" vertical="top"/>
    </xf>
    <xf numFmtId="0" fontId="7" fillId="33" borderId="201" xfId="0" applyFont="1" applyFill="1" applyBorder="1" applyAlignment="1">
      <alignment horizontal="right" vertical="top"/>
    </xf>
    <xf numFmtId="0" fontId="7" fillId="33" borderId="95" xfId="0" applyFont="1" applyFill="1" applyBorder="1" applyAlignment="1">
      <alignment horizontal="right" vertical="top"/>
    </xf>
    <xf numFmtId="0" fontId="7" fillId="0" borderId="97" xfId="0" applyFont="1" applyFill="1" applyBorder="1" applyAlignment="1">
      <alignment horizontal="center" vertical="center" textRotation="255"/>
    </xf>
    <xf numFmtId="179" fontId="2" fillId="33" borderId="68" xfId="0" applyNumberFormat="1" applyFont="1" applyFill="1" applyBorder="1" applyAlignment="1">
      <alignment horizontal="right" vertical="center"/>
    </xf>
    <xf numFmtId="179" fontId="2" fillId="33" borderId="70" xfId="0" applyNumberFormat="1" applyFont="1" applyFill="1" applyBorder="1" applyAlignment="1">
      <alignment horizontal="right" vertical="center"/>
    </xf>
    <xf numFmtId="179" fontId="2" fillId="33" borderId="202" xfId="0" applyNumberFormat="1" applyFont="1" applyFill="1" applyBorder="1" applyAlignment="1">
      <alignment horizontal="right" vertical="center"/>
    </xf>
    <xf numFmtId="179" fontId="2" fillId="33" borderId="203"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179" fontId="6" fillId="33" borderId="204" xfId="0" applyNumberFormat="1" applyFont="1" applyFill="1" applyBorder="1" applyAlignment="1">
      <alignment horizontal="right" vertical="center"/>
    </xf>
    <xf numFmtId="179" fontId="6" fillId="33" borderId="74" xfId="0" applyNumberFormat="1" applyFont="1" applyFill="1" applyBorder="1" applyAlignment="1">
      <alignment horizontal="right" vertical="center"/>
    </xf>
    <xf numFmtId="0" fontId="2" fillId="0" borderId="79" xfId="0" applyFont="1" applyBorder="1" applyAlignment="1">
      <alignment horizontal="center" vertical="center"/>
    </xf>
    <xf numFmtId="0" fontId="2" fillId="0" borderId="205" xfId="0" applyFont="1" applyFill="1" applyBorder="1" applyAlignment="1">
      <alignment horizontal="distributed" vertical="center"/>
    </xf>
    <xf numFmtId="0" fontId="2" fillId="0" borderId="206" xfId="0" applyFont="1" applyFill="1" applyBorder="1" applyAlignment="1">
      <alignment horizontal="right" vertical="center"/>
    </xf>
    <xf numFmtId="0" fontId="2" fillId="0" borderId="207" xfId="0" applyFont="1" applyFill="1" applyBorder="1" applyAlignment="1">
      <alignment horizontal="right" vertical="center"/>
    </xf>
    <xf numFmtId="0" fontId="2" fillId="0" borderId="208" xfId="0" applyFont="1" applyFill="1" applyBorder="1" applyAlignment="1">
      <alignment horizontal="right" vertical="center"/>
    </xf>
    <xf numFmtId="0" fontId="2" fillId="0" borderId="57" xfId="0" applyFont="1" applyFill="1" applyBorder="1" applyAlignment="1">
      <alignment horizontal="right" vertical="center"/>
    </xf>
    <xf numFmtId="3" fontId="2" fillId="0" borderId="57" xfId="0" applyNumberFormat="1" applyFont="1" applyFill="1" applyBorder="1" applyAlignment="1">
      <alignment horizontal="right" vertical="center"/>
    </xf>
    <xf numFmtId="0" fontId="2" fillId="0" borderId="209" xfId="0" applyFont="1" applyFill="1" applyBorder="1" applyAlignment="1">
      <alignment horizontal="center" vertical="center"/>
    </xf>
    <xf numFmtId="179" fontId="2" fillId="33" borderId="81" xfId="0" applyNumberFormat="1" applyFont="1" applyFill="1" applyBorder="1" applyAlignment="1">
      <alignment horizontal="right" vertical="center"/>
    </xf>
    <xf numFmtId="179" fontId="2" fillId="33" borderId="83" xfId="0" applyNumberFormat="1" applyFont="1" applyFill="1" applyBorder="1" applyAlignment="1">
      <alignment horizontal="right" vertical="center"/>
    </xf>
    <xf numFmtId="179" fontId="2" fillId="33" borderId="210" xfId="0" applyNumberFormat="1" applyFont="1" applyFill="1" applyBorder="1" applyAlignment="1">
      <alignment horizontal="right" vertical="center"/>
    </xf>
    <xf numFmtId="179" fontId="2" fillId="33" borderId="80" xfId="0" applyNumberFormat="1" applyFont="1" applyFill="1" applyBorder="1" applyAlignment="1">
      <alignment horizontal="right" vertical="center"/>
    </xf>
    <xf numFmtId="0" fontId="2" fillId="0" borderId="211" xfId="0" applyFont="1" applyBorder="1" applyAlignment="1">
      <alignment horizontal="center" vertical="center"/>
    </xf>
    <xf numFmtId="179" fontId="2" fillId="33" borderId="212" xfId="0" applyNumberFormat="1" applyFont="1" applyFill="1" applyBorder="1" applyAlignment="1">
      <alignment horizontal="right" vertical="center"/>
    </xf>
    <xf numFmtId="0" fontId="2" fillId="0" borderId="213" xfId="0" applyFont="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214" xfId="0" applyFont="1" applyFill="1" applyBorder="1" applyAlignment="1">
      <alignment horizontal="right" vertical="center"/>
    </xf>
    <xf numFmtId="0" fontId="2" fillId="0" borderId="24" xfId="0" applyFont="1" applyFill="1" applyBorder="1" applyAlignment="1">
      <alignment horizontal="right" vertical="center"/>
    </xf>
    <xf numFmtId="3" fontId="2" fillId="0" borderId="24" xfId="0" applyNumberFormat="1" applyFont="1" applyFill="1" applyBorder="1" applyAlignment="1">
      <alignment horizontal="right" vertical="center"/>
    </xf>
    <xf numFmtId="0" fontId="6" fillId="0" borderId="102" xfId="0" applyFont="1" applyBorder="1" applyAlignment="1">
      <alignment horizontal="center"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215"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0" fontId="2" fillId="0" borderId="173" xfId="0" applyFont="1" applyBorder="1" applyAlignment="1">
      <alignment horizontal="left" vertical="top"/>
    </xf>
    <xf numFmtId="0" fontId="5" fillId="0" borderId="0" xfId="0" applyFont="1" applyAlignment="1">
      <alignment horizontal="center" vertical="center"/>
    </xf>
    <xf numFmtId="0" fontId="2" fillId="0" borderId="216" xfId="0" applyFont="1" applyBorder="1" applyAlignment="1">
      <alignment horizontal="center" vertical="center"/>
    </xf>
    <xf numFmtId="0" fontId="2" fillId="0" borderId="217" xfId="0" applyFont="1" applyBorder="1" applyAlignment="1">
      <alignment horizontal="center" vertical="center"/>
    </xf>
    <xf numFmtId="0" fontId="2" fillId="0" borderId="10" xfId="0" applyFont="1" applyBorder="1" applyAlignment="1">
      <alignment horizontal="center" vertical="center"/>
    </xf>
    <xf numFmtId="0" fontId="2" fillId="0" borderId="138" xfId="0" applyFont="1" applyBorder="1" applyAlignment="1">
      <alignment horizontal="center"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2"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09" xfId="0" applyFont="1" applyBorder="1" applyAlignment="1">
      <alignment horizontal="center" vertical="center" wrapText="1"/>
    </xf>
    <xf numFmtId="0" fontId="0" fillId="0" borderId="220" xfId="0" applyBorder="1" applyAlignment="1">
      <alignment/>
    </xf>
    <xf numFmtId="0" fontId="0" fillId="0" borderId="219" xfId="0" applyBorder="1" applyAlignment="1">
      <alignment/>
    </xf>
    <xf numFmtId="0" fontId="7" fillId="0" borderId="98" xfId="0" applyFont="1" applyFill="1" applyBorder="1" applyAlignment="1">
      <alignment horizontal="left" vertical="center"/>
    </xf>
    <xf numFmtId="0" fontId="7" fillId="0" borderId="99" xfId="0" applyFont="1" applyFill="1" applyBorder="1" applyAlignment="1">
      <alignment horizontal="left" vertical="center"/>
    </xf>
    <xf numFmtId="0" fontId="2" fillId="0" borderId="221" xfId="0" applyFont="1" applyBorder="1" applyAlignment="1">
      <alignment horizontal="distributed" vertical="center"/>
    </xf>
    <xf numFmtId="0" fontId="2" fillId="0" borderId="108" xfId="0" applyFont="1" applyBorder="1" applyAlignment="1">
      <alignment horizontal="distributed" vertical="center"/>
    </xf>
    <xf numFmtId="0" fontId="2" fillId="0" borderId="222" xfId="0" applyFont="1" applyBorder="1" applyAlignment="1">
      <alignment horizontal="left" vertical="center"/>
    </xf>
    <xf numFmtId="0" fontId="2" fillId="0" borderId="223" xfId="0" applyFont="1" applyBorder="1" applyAlignment="1">
      <alignment horizontal="left" vertical="center"/>
    </xf>
    <xf numFmtId="0" fontId="2" fillId="0" borderId="224" xfId="0" applyFont="1" applyBorder="1" applyAlignment="1">
      <alignment horizontal="left" vertical="center"/>
    </xf>
    <xf numFmtId="0" fontId="2" fillId="0" borderId="225" xfId="0" applyFont="1" applyBorder="1" applyAlignment="1">
      <alignment horizontal="left" vertical="center"/>
    </xf>
    <xf numFmtId="0" fontId="2" fillId="0" borderId="226" xfId="0" applyFont="1" applyBorder="1" applyAlignment="1">
      <alignment horizontal="distributed" vertical="center"/>
    </xf>
    <xf numFmtId="0" fontId="2" fillId="0" borderId="113" xfId="0" applyFont="1" applyBorder="1" applyAlignment="1">
      <alignment horizontal="distributed" vertical="center"/>
    </xf>
    <xf numFmtId="0" fontId="6" fillId="0" borderId="227" xfId="0" applyFont="1" applyBorder="1" applyAlignment="1">
      <alignment horizontal="distributed" vertical="center"/>
    </xf>
    <xf numFmtId="0" fontId="6" fillId="0" borderId="228" xfId="0" applyFont="1" applyBorder="1" applyAlignment="1">
      <alignment horizontal="distributed" vertical="center"/>
    </xf>
    <xf numFmtId="0" fontId="2" fillId="0" borderId="205"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105" xfId="0" applyFont="1" applyBorder="1" applyAlignment="1">
      <alignment horizontal="distributed" vertical="center"/>
    </xf>
    <xf numFmtId="0" fontId="2" fillId="0" borderId="232" xfId="0" applyFont="1" applyBorder="1" applyAlignment="1">
      <alignment horizontal="distributed" vertical="center"/>
    </xf>
    <xf numFmtId="0" fontId="2" fillId="0" borderId="22" xfId="0" applyFont="1" applyBorder="1" applyAlignment="1">
      <alignment horizontal="center" vertical="center"/>
    </xf>
    <xf numFmtId="0" fontId="2" fillId="0" borderId="136" xfId="0" applyFont="1" applyBorder="1" applyAlignment="1">
      <alignment horizontal="center" vertical="center"/>
    </xf>
    <xf numFmtId="0" fontId="2" fillId="0" borderId="233" xfId="0" applyFont="1" applyBorder="1" applyAlignment="1">
      <alignment horizontal="distributed" vertical="center"/>
    </xf>
    <xf numFmtId="0" fontId="2" fillId="0" borderId="217" xfId="0" applyFont="1" applyBorder="1" applyAlignment="1">
      <alignment horizontal="distributed" vertical="center"/>
    </xf>
    <xf numFmtId="0" fontId="2" fillId="0" borderId="216" xfId="0" applyFont="1" applyBorder="1" applyAlignment="1">
      <alignment horizontal="distributed" vertical="center"/>
    </xf>
    <xf numFmtId="0" fontId="2" fillId="0" borderId="10" xfId="0" applyFont="1" applyBorder="1" applyAlignment="1">
      <alignment horizontal="distributed" vertical="center"/>
    </xf>
    <xf numFmtId="0" fontId="2" fillId="0" borderId="234" xfId="0" applyFont="1" applyBorder="1" applyAlignment="1">
      <alignment horizontal="center" vertical="center"/>
    </xf>
    <xf numFmtId="0" fontId="2" fillId="0" borderId="26" xfId="0" applyFont="1" applyBorder="1" applyAlignment="1">
      <alignment horizontal="center" vertical="center"/>
    </xf>
    <xf numFmtId="0" fontId="2" fillId="0" borderId="209" xfId="0" applyFont="1" applyBorder="1" applyAlignment="1">
      <alignment horizontal="center" vertical="center"/>
    </xf>
    <xf numFmtId="0" fontId="2" fillId="0" borderId="221" xfId="0" applyFont="1" applyBorder="1" applyAlignment="1">
      <alignment horizontal="center" vertical="center"/>
    </xf>
    <xf numFmtId="0" fontId="2" fillId="0" borderId="108" xfId="0" applyFont="1" applyBorder="1" applyAlignment="1">
      <alignment horizontal="center" vertical="center"/>
    </xf>
    <xf numFmtId="0" fontId="2" fillId="33" borderId="100" xfId="0" applyFont="1" applyFill="1" applyBorder="1" applyAlignment="1">
      <alignment horizontal="right" vertical="center"/>
    </xf>
    <xf numFmtId="0" fontId="2" fillId="33" borderId="201" xfId="0" applyFont="1" applyFill="1" applyBorder="1" applyAlignment="1">
      <alignment horizontal="right"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0" fillId="0" borderId="136" xfId="0" applyBorder="1" applyAlignment="1">
      <alignment horizontal="center" vertical="center"/>
    </xf>
    <xf numFmtId="0" fontId="2" fillId="0" borderId="238" xfId="0" applyFont="1" applyBorder="1" applyAlignment="1">
      <alignment horizontal="left" vertical="center"/>
    </xf>
    <xf numFmtId="0" fontId="2" fillId="0" borderId="239" xfId="0" applyFont="1" applyBorder="1" applyAlignment="1">
      <alignment horizontal="left" vertical="center"/>
    </xf>
    <xf numFmtId="0" fontId="2" fillId="0" borderId="240" xfId="0" applyFont="1" applyBorder="1" applyAlignment="1">
      <alignment horizontal="distributed" vertical="center"/>
    </xf>
    <xf numFmtId="0" fontId="2" fillId="0" borderId="233" xfId="0" applyFont="1" applyBorder="1" applyAlignment="1">
      <alignment horizontal="center" vertical="center" wrapText="1"/>
    </xf>
    <xf numFmtId="0" fontId="2" fillId="0" borderId="173" xfId="0" applyFont="1" applyBorder="1" applyAlignment="1">
      <alignment horizontal="center" vertical="center" wrapText="1"/>
    </xf>
    <xf numFmtId="0" fontId="0" fillId="0" borderId="241"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140" xfId="0" applyBorder="1" applyAlignment="1">
      <alignment horizontal="center" vertical="center" wrapText="1"/>
    </xf>
    <xf numFmtId="0" fontId="2" fillId="0" borderId="242" xfId="0" applyFont="1" applyBorder="1" applyAlignment="1">
      <alignment horizontal="center" vertical="center" textRotation="255" wrapText="1"/>
    </xf>
    <xf numFmtId="0" fontId="0" fillId="0" borderId="243" xfId="0" applyBorder="1" applyAlignment="1">
      <alignment horizontal="center" vertical="center" textRotation="255"/>
    </xf>
    <xf numFmtId="0" fontId="0" fillId="0" borderId="244" xfId="0" applyBorder="1" applyAlignment="1">
      <alignment horizontal="center" vertical="center" textRotation="255"/>
    </xf>
    <xf numFmtId="0" fontId="2" fillId="0" borderId="0" xfId="0" applyFont="1" applyAlignment="1">
      <alignment horizontal="left" vertical="top" wrapText="1"/>
    </xf>
    <xf numFmtId="0" fontId="2" fillId="0" borderId="243" xfId="0" applyFont="1" applyBorder="1" applyAlignment="1">
      <alignment horizontal="left" vertical="center"/>
    </xf>
    <xf numFmtId="0" fontId="2" fillId="0" borderId="245"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246" xfId="0" applyFont="1" applyBorder="1" applyAlignment="1">
      <alignment horizontal="distributed" vertical="center"/>
    </xf>
    <xf numFmtId="0" fontId="2" fillId="33" borderId="102" xfId="61" applyFont="1" applyFill="1" applyBorder="1" applyAlignment="1">
      <alignment horizontal="center" vertical="center"/>
      <protection/>
    </xf>
    <xf numFmtId="0" fontId="2" fillId="33" borderId="199"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247" xfId="61" applyFont="1" applyFill="1" applyBorder="1" applyAlignment="1">
      <alignment horizontal="center" vertical="center"/>
      <protection/>
    </xf>
    <xf numFmtId="0" fontId="2" fillId="33" borderId="248" xfId="61" applyFont="1" applyFill="1" applyBorder="1" applyAlignment="1">
      <alignment horizontal="center" vertical="center"/>
      <protection/>
    </xf>
    <xf numFmtId="0" fontId="2" fillId="33" borderId="98" xfId="61" applyFont="1" applyFill="1" applyBorder="1" applyAlignment="1">
      <alignment horizontal="right" vertical="center"/>
      <protection/>
    </xf>
    <xf numFmtId="0" fontId="2" fillId="33" borderId="99" xfId="61" applyFont="1" applyFill="1" applyBorder="1" applyAlignment="1">
      <alignment horizontal="right" vertical="center"/>
      <protection/>
    </xf>
    <xf numFmtId="0" fontId="2" fillId="0" borderId="234"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136" xfId="61" applyFont="1" applyBorder="1" applyAlignment="1">
      <alignment horizontal="center" vertical="center"/>
      <protection/>
    </xf>
    <xf numFmtId="0" fontId="0" fillId="0" borderId="136" xfId="61" applyBorder="1" applyAlignment="1">
      <alignment horizontal="center" vertical="center"/>
      <protection/>
    </xf>
    <xf numFmtId="0" fontId="2" fillId="0" borderId="26" xfId="61" applyFont="1" applyBorder="1" applyAlignment="1">
      <alignment horizontal="center" vertical="center" wrapText="1"/>
      <protection/>
    </xf>
    <xf numFmtId="0" fontId="2" fillId="0" borderId="209" xfId="61" applyFont="1" applyBorder="1" applyAlignment="1">
      <alignment horizontal="center" vertical="center" wrapText="1"/>
      <protection/>
    </xf>
    <xf numFmtId="0" fontId="2" fillId="0" borderId="216" xfId="61" applyFont="1" applyBorder="1" applyAlignment="1">
      <alignment horizontal="center" vertical="center"/>
      <protection/>
    </xf>
    <xf numFmtId="0" fontId="0" fillId="0" borderId="217" xfId="61" applyBorder="1">
      <alignment/>
      <protection/>
    </xf>
    <xf numFmtId="0" fontId="2" fillId="0" borderId="247" xfId="61" applyFont="1" applyBorder="1" applyAlignment="1">
      <alignment horizontal="center"/>
      <protection/>
    </xf>
    <xf numFmtId="0" fontId="2" fillId="0" borderId="233" xfId="61" applyFont="1" applyBorder="1" applyAlignment="1">
      <alignment horizontal="center" vertical="center"/>
      <protection/>
    </xf>
    <xf numFmtId="0" fontId="0" fillId="0" borderId="173" xfId="61" applyBorder="1">
      <alignment/>
      <protection/>
    </xf>
    <xf numFmtId="0" fontId="0" fillId="0" borderId="241" xfId="61" applyBorder="1">
      <alignment/>
      <protection/>
    </xf>
    <xf numFmtId="0" fontId="2" fillId="0" borderId="28" xfId="61" applyFont="1" applyBorder="1" applyAlignment="1">
      <alignment horizontal="center" vertical="center" wrapText="1"/>
      <protection/>
    </xf>
    <xf numFmtId="0" fontId="0" fillId="0" borderId="87" xfId="61" applyBorder="1">
      <alignment/>
      <protection/>
    </xf>
    <xf numFmtId="0" fontId="2" fillId="0" borderId="22" xfId="61" applyFont="1" applyBorder="1" applyAlignment="1">
      <alignment horizontal="center" vertical="center" wrapText="1"/>
      <protection/>
    </xf>
    <xf numFmtId="0" fontId="2" fillId="0" borderId="136" xfId="61" applyFont="1" applyBorder="1" applyAlignment="1">
      <alignment horizontal="center" vertical="center" wrapText="1"/>
      <protection/>
    </xf>
    <xf numFmtId="0" fontId="2" fillId="0" borderId="29" xfId="61" applyFont="1" applyBorder="1" applyAlignment="1">
      <alignment horizontal="center" vertical="center" wrapText="1"/>
      <protection/>
    </xf>
    <xf numFmtId="0" fontId="0" fillId="0" borderId="89" xfId="61" applyBorder="1">
      <alignment/>
      <protection/>
    </xf>
    <xf numFmtId="0" fontId="2" fillId="33" borderId="100" xfId="61" applyFont="1" applyFill="1" applyBorder="1" applyAlignment="1">
      <alignment horizontal="right" vertical="center"/>
      <protection/>
    </xf>
    <xf numFmtId="0" fontId="0" fillId="33" borderId="201" xfId="61" applyFill="1" applyBorder="1">
      <alignment/>
      <protection/>
    </xf>
    <xf numFmtId="0" fontId="0" fillId="33" borderId="96" xfId="61" applyFill="1" applyBorder="1">
      <alignment/>
      <protection/>
    </xf>
    <xf numFmtId="0" fontId="2" fillId="0" borderId="226" xfId="61" applyFont="1" applyBorder="1" applyAlignment="1">
      <alignment horizontal="distributed" vertical="center"/>
      <protection/>
    </xf>
    <xf numFmtId="0" fontId="2" fillId="0" borderId="240" xfId="61" applyFont="1" applyBorder="1" applyAlignment="1">
      <alignment horizontal="distributed" vertical="center"/>
      <protection/>
    </xf>
    <xf numFmtId="0" fontId="2" fillId="0" borderId="221" xfId="61" applyFont="1" applyBorder="1" applyAlignment="1">
      <alignment horizontal="distributed" vertical="center"/>
      <protection/>
    </xf>
    <xf numFmtId="0" fontId="2" fillId="0" borderId="246" xfId="61" applyFont="1" applyBorder="1" applyAlignment="1">
      <alignment horizontal="distributed" vertical="center"/>
      <protection/>
    </xf>
    <xf numFmtId="0" fontId="2" fillId="0" borderId="217"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138" xfId="61" applyFont="1" applyBorder="1" applyAlignment="1">
      <alignment horizontal="center" vertical="center"/>
      <protection/>
    </xf>
    <xf numFmtId="0" fontId="2" fillId="0" borderId="221" xfId="61" applyFont="1" applyBorder="1" applyAlignment="1">
      <alignment horizontal="center" vertical="center"/>
      <protection/>
    </xf>
    <xf numFmtId="0" fontId="2" fillId="0" borderId="108" xfId="61" applyFont="1" applyBorder="1" applyAlignment="1">
      <alignment horizontal="center" vertical="center"/>
      <protection/>
    </xf>
    <xf numFmtId="0" fontId="2" fillId="0" borderId="102" xfId="61" applyFont="1" applyBorder="1" applyAlignment="1">
      <alignment horizontal="distributed" vertical="center"/>
      <protection/>
    </xf>
    <xf numFmtId="0" fontId="2" fillId="0" borderId="247" xfId="61" applyFont="1" applyBorder="1" applyAlignment="1">
      <alignment horizontal="distributed" vertical="center"/>
      <protection/>
    </xf>
    <xf numFmtId="0" fontId="2" fillId="0" borderId="249" xfId="61" applyFont="1" applyBorder="1" applyAlignment="1">
      <alignment horizontal="distributed" vertical="center"/>
      <protection/>
    </xf>
    <xf numFmtId="0" fontId="2" fillId="0" borderId="250" xfId="61" applyFont="1" applyBorder="1" applyAlignment="1">
      <alignment horizontal="distributed" vertical="center"/>
      <protection/>
    </xf>
    <xf numFmtId="0" fontId="6" fillId="0" borderId="251" xfId="61" applyFont="1" applyBorder="1" applyAlignment="1">
      <alignment horizontal="distributed" vertical="center"/>
      <protection/>
    </xf>
    <xf numFmtId="0" fontId="6" fillId="0" borderId="252" xfId="61" applyFont="1" applyBorder="1" applyAlignment="1">
      <alignment horizontal="distributed" vertical="center"/>
      <protection/>
    </xf>
    <xf numFmtId="0" fontId="2" fillId="33" borderId="109" xfId="61" applyFont="1" applyFill="1" applyBorder="1" applyAlignment="1">
      <alignment horizontal="center" vertical="center"/>
      <protection/>
    </xf>
    <xf numFmtId="0" fontId="2" fillId="33" borderId="111" xfId="61" applyFont="1" applyFill="1" applyBorder="1" applyAlignment="1">
      <alignment horizontal="center" vertical="center"/>
      <protection/>
    </xf>
    <xf numFmtId="0" fontId="2" fillId="33" borderId="108" xfId="61" applyFont="1" applyFill="1" applyBorder="1" applyAlignment="1">
      <alignment horizontal="center" vertical="center"/>
      <protection/>
    </xf>
    <xf numFmtId="0" fontId="2" fillId="33" borderId="253" xfId="61" applyFont="1" applyFill="1" applyBorder="1" applyAlignment="1">
      <alignment horizontal="center" vertical="center"/>
      <protection/>
    </xf>
    <xf numFmtId="0" fontId="2" fillId="33" borderId="254" xfId="61" applyFont="1" applyFill="1" applyBorder="1" applyAlignment="1">
      <alignment horizontal="center" vertical="center"/>
      <protection/>
    </xf>
    <xf numFmtId="0" fontId="2" fillId="0" borderId="238" xfId="61" applyFont="1" applyBorder="1" applyAlignment="1">
      <alignment horizontal="left" vertical="center" wrapText="1"/>
      <protection/>
    </xf>
    <xf numFmtId="0" fontId="2" fillId="0" borderId="239" xfId="61" applyFont="1" applyBorder="1" applyAlignment="1">
      <alignment horizontal="left" vertical="center" wrapText="1"/>
      <protection/>
    </xf>
    <xf numFmtId="0" fontId="2" fillId="0" borderId="255" xfId="61" applyFont="1" applyBorder="1" applyAlignment="1">
      <alignment horizontal="center" vertical="center"/>
      <protection/>
    </xf>
    <xf numFmtId="0" fontId="2" fillId="0" borderId="256" xfId="61" applyFont="1" applyBorder="1" applyAlignment="1">
      <alignment horizontal="center" vertical="center"/>
      <protection/>
    </xf>
    <xf numFmtId="0" fontId="2" fillId="0" borderId="233" xfId="61" applyFont="1" applyBorder="1" applyAlignment="1">
      <alignment horizontal="center" vertical="center"/>
      <protection/>
    </xf>
    <xf numFmtId="0" fontId="2" fillId="0" borderId="173" xfId="61" applyFont="1" applyBorder="1" applyAlignment="1">
      <alignment horizontal="center" vertical="center"/>
      <protection/>
    </xf>
    <xf numFmtId="0" fontId="2" fillId="0" borderId="241" xfId="61" applyFont="1" applyBorder="1" applyAlignment="1">
      <alignment horizontal="center" vertical="center"/>
      <protection/>
    </xf>
    <xf numFmtId="0" fontId="2" fillId="33" borderId="96" xfId="61" applyFont="1" applyFill="1" applyBorder="1" applyAlignment="1">
      <alignment horizontal="right" vertical="center"/>
      <protection/>
    </xf>
    <xf numFmtId="0" fontId="2" fillId="0" borderId="100" xfId="61" applyFont="1" applyBorder="1" applyAlignment="1">
      <alignment horizontal="center" vertical="center"/>
      <protection/>
    </xf>
    <xf numFmtId="0" fontId="2" fillId="0" borderId="96" xfId="61" applyFont="1" applyBorder="1" applyAlignment="1">
      <alignment horizontal="center" vertical="center"/>
      <protection/>
    </xf>
    <xf numFmtId="0" fontId="2" fillId="0" borderId="33" xfId="61" applyFont="1" applyBorder="1" applyAlignment="1">
      <alignment horizontal="center" vertical="center"/>
      <protection/>
    </xf>
    <xf numFmtId="0" fontId="2" fillId="0" borderId="0" xfId="61" applyFont="1" applyBorder="1" applyAlignment="1">
      <alignment vertical="top"/>
      <protection/>
    </xf>
    <xf numFmtId="58" fontId="2" fillId="0" borderId="0" xfId="61" applyNumberFormat="1" applyFont="1" applyAlignment="1">
      <alignment horizontal="left" vertical="top"/>
      <protection/>
    </xf>
    <xf numFmtId="0" fontId="2" fillId="0" borderId="0" xfId="61" applyFont="1" applyAlignment="1">
      <alignment vertical="top" wrapText="1"/>
      <protection/>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6" fillId="0" borderId="263" xfId="0" applyFont="1" applyBorder="1" applyAlignment="1">
      <alignment horizontal="center" vertical="center"/>
    </xf>
    <xf numFmtId="0" fontId="6" fillId="0" borderId="195" xfId="0" applyFont="1" applyBorder="1" applyAlignment="1">
      <alignment horizontal="center" vertical="center"/>
    </xf>
    <xf numFmtId="0" fontId="2" fillId="0" borderId="10" xfId="0" applyFont="1" applyBorder="1" applyAlignment="1">
      <alignment horizontal="center" vertical="distributed" textRotation="255" wrapText="1"/>
    </xf>
    <xf numFmtId="0" fontId="2" fillId="0" borderId="23" xfId="0" applyFont="1" applyBorder="1" applyAlignment="1">
      <alignment horizontal="center" vertical="distributed" textRotation="255" wrapText="1"/>
    </xf>
    <xf numFmtId="0" fontId="2" fillId="0" borderId="87" xfId="0" applyFont="1" applyBorder="1" applyAlignment="1">
      <alignment horizontal="center" vertical="center" textRotation="255"/>
    </xf>
    <xf numFmtId="0" fontId="2" fillId="0" borderId="90" xfId="0" applyFont="1" applyBorder="1" applyAlignment="1">
      <alignment horizontal="center" vertical="center" textRotation="255"/>
    </xf>
    <xf numFmtId="0" fontId="2" fillId="0" borderId="28" xfId="0" applyFont="1" applyBorder="1" applyAlignment="1">
      <alignment horizontal="center" vertical="center" textRotation="255" wrapText="1"/>
    </xf>
    <xf numFmtId="0" fontId="2" fillId="0" borderId="87" xfId="0" applyFont="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256" xfId="0" applyFont="1" applyBorder="1" applyAlignment="1">
      <alignment horizontal="center" vertical="distributed" textRotation="255" wrapText="1"/>
    </xf>
    <xf numFmtId="0" fontId="2" fillId="0" borderId="264" xfId="0" applyFont="1" applyBorder="1" applyAlignment="1">
      <alignment horizontal="center" vertical="distributed" textRotation="255" wrapText="1"/>
    </xf>
    <xf numFmtId="0" fontId="2" fillId="0" borderId="109" xfId="0" applyFont="1" applyBorder="1" applyAlignment="1">
      <alignment horizontal="distributed" vertical="center"/>
    </xf>
    <xf numFmtId="0" fontId="2" fillId="0" borderId="114" xfId="0" applyFont="1" applyBorder="1" applyAlignment="1">
      <alignment horizontal="distributed" vertical="center"/>
    </xf>
    <xf numFmtId="0" fontId="2" fillId="0" borderId="28" xfId="0" applyFont="1" applyBorder="1" applyAlignment="1">
      <alignment horizontal="center" vertical="center" textRotation="255"/>
    </xf>
    <xf numFmtId="0" fontId="6" fillId="0" borderId="114" xfId="0" applyFont="1" applyBorder="1" applyAlignment="1">
      <alignment horizontal="distributed" vertical="center"/>
    </xf>
    <xf numFmtId="0" fontId="6" fillId="0" borderId="113" xfId="0" applyFont="1" applyBorder="1" applyAlignment="1">
      <alignment horizontal="distributed" vertical="center"/>
    </xf>
    <xf numFmtId="0" fontId="2" fillId="0" borderId="265" xfId="0" applyFont="1" applyBorder="1" applyAlignment="1">
      <alignment horizontal="center" vertical="center" textRotation="255" wrapText="1"/>
    </xf>
    <xf numFmtId="0" fontId="2" fillId="0" borderId="173"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distributed" vertical="center" wrapText="1"/>
    </xf>
    <xf numFmtId="0" fontId="2" fillId="0" borderId="209" xfId="0" applyFont="1" applyBorder="1" applyAlignment="1">
      <alignment horizontal="distributed" vertical="center" wrapText="1"/>
    </xf>
    <xf numFmtId="0" fontId="2" fillId="0" borderId="266" xfId="0" applyFont="1" applyBorder="1" applyAlignment="1">
      <alignment horizontal="center" vertical="center"/>
    </xf>
    <xf numFmtId="0" fontId="2"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217" xfId="0" applyFont="1" applyBorder="1" applyAlignment="1">
      <alignment horizontal="distributed" vertical="center" wrapText="1"/>
    </xf>
    <xf numFmtId="0" fontId="2" fillId="0" borderId="138" xfId="0" applyFont="1" applyBorder="1" applyAlignment="1">
      <alignment horizontal="distributed" vertical="center" wrapText="1"/>
    </xf>
    <xf numFmtId="0" fontId="2" fillId="0" borderId="158" xfId="0" applyFont="1" applyBorder="1" applyAlignment="1">
      <alignment horizontal="center" vertical="center"/>
    </xf>
    <xf numFmtId="0" fontId="2" fillId="0" borderId="19" xfId="0" applyFont="1" applyBorder="1" applyAlignment="1">
      <alignment horizontal="center" vertical="center"/>
    </xf>
    <xf numFmtId="0" fontId="2" fillId="0" borderId="114" xfId="0" applyFont="1" applyBorder="1" applyAlignment="1">
      <alignment horizontal="center" vertical="center"/>
    </xf>
    <xf numFmtId="0" fontId="0" fillId="0" borderId="240" xfId="0" applyBorder="1" applyAlignment="1">
      <alignment/>
    </xf>
    <xf numFmtId="0" fontId="0" fillId="0" borderId="113" xfId="0" applyBorder="1" applyAlignment="1">
      <alignment/>
    </xf>
    <xf numFmtId="0" fontId="2" fillId="0" borderId="19" xfId="0" applyFont="1" applyBorder="1" applyAlignment="1">
      <alignment horizontal="center" vertical="center" wrapText="1"/>
    </xf>
    <xf numFmtId="0" fontId="2" fillId="0" borderId="201" xfId="0" applyFont="1" applyBorder="1" applyAlignment="1">
      <alignment horizontal="center" vertical="center"/>
    </xf>
    <xf numFmtId="0" fontId="2" fillId="0" borderId="99" xfId="0" applyFont="1" applyBorder="1" applyAlignment="1">
      <alignment horizontal="center" vertical="center"/>
    </xf>
    <xf numFmtId="0" fontId="2" fillId="0" borderId="246" xfId="0" applyFont="1" applyBorder="1" applyAlignment="1">
      <alignment horizontal="center" vertical="center"/>
    </xf>
    <xf numFmtId="0" fontId="2" fillId="0" borderId="240" xfId="0" applyFont="1" applyBorder="1" applyAlignment="1">
      <alignment horizontal="center" vertical="center"/>
    </xf>
    <xf numFmtId="0" fontId="2" fillId="0" borderId="113" xfId="0" applyFont="1" applyBorder="1" applyAlignment="1">
      <alignment horizontal="center"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23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酒税-4（免許場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25;&#30011;&#35506;&#20849;&#36890;\&#20225;&#30011;&#35506;\&#32113;&#35336;&#38306;&#20418;\1-10&#23616;&#32113;&#35336;&#26360;\00&#31246;&#21209;&#32113;&#35336;&#38306;&#20418;&#27096;&#24335;\&#24179;&#25104;18&#20107;&#21209;&#24180;&#24230;\000000&#27096;&#24335;&#65288;&#26368;&#32066;&#65289;\02%20&#30003;&#21578;&#25152;&#24471;&#31246;\&#30003;&#21578;&#25152;&#24471;&#31246;-2&#65288;&#25152;&#24471;&#38542;&#32026;&#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所得階級別人員"/>
      <sheetName val="(2)　所得階級別人員の累年比較"/>
      <sheetName val="(3)　青色申告者数"/>
      <sheetName val="(4)税務署別（営）"/>
      <sheetName val="(4)税務署別（農）"/>
      <sheetName val="(4)税務署別（他）"/>
      <sheetName val="(4)税務署別（合計）"/>
      <sheetName val="$UnDoSnapSh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2" sqref="A2"/>
    </sheetView>
  </sheetViews>
  <sheetFormatPr defaultColWidth="10.625" defaultRowHeight="13.5"/>
  <cols>
    <col min="1" max="2" width="10.625" style="2" customWidth="1"/>
    <col min="3" max="9" width="10.50390625" style="2" customWidth="1"/>
    <col min="10" max="10" width="17.25390625" style="2" bestFit="1" customWidth="1"/>
    <col min="11" max="11" width="10.50390625" style="2" customWidth="1"/>
    <col min="12" max="16384" width="10.625" style="2" customWidth="1"/>
  </cols>
  <sheetData>
    <row r="1" spans="1:11" ht="15">
      <c r="A1" s="371" t="s">
        <v>51</v>
      </c>
      <c r="B1" s="371"/>
      <c r="C1" s="371"/>
      <c r="D1" s="371"/>
      <c r="E1" s="371"/>
      <c r="F1" s="371"/>
      <c r="G1" s="371"/>
      <c r="H1" s="371"/>
      <c r="I1" s="371"/>
      <c r="J1" s="371"/>
      <c r="K1" s="371"/>
    </row>
    <row r="2" ht="12" thickBot="1">
      <c r="A2" s="2" t="s">
        <v>52</v>
      </c>
    </row>
    <row r="3" spans="1:11" ht="18" customHeight="1">
      <c r="A3" s="372" t="s">
        <v>18</v>
      </c>
      <c r="B3" s="373"/>
      <c r="C3" s="376" t="s">
        <v>19</v>
      </c>
      <c r="D3" s="382"/>
      <c r="E3" s="382"/>
      <c r="F3" s="382"/>
      <c r="G3" s="383"/>
      <c r="H3" s="376" t="s">
        <v>0</v>
      </c>
      <c r="I3" s="377"/>
      <c r="J3" s="378" t="s">
        <v>281</v>
      </c>
      <c r="K3" s="380" t="s">
        <v>63</v>
      </c>
    </row>
    <row r="4" spans="1:11" ht="22.5" customHeight="1">
      <c r="A4" s="374"/>
      <c r="B4" s="375"/>
      <c r="C4" s="91" t="s">
        <v>20</v>
      </c>
      <c r="D4" s="92" t="s">
        <v>21</v>
      </c>
      <c r="E4" s="93" t="s">
        <v>30</v>
      </c>
      <c r="F4" s="93" t="s">
        <v>1</v>
      </c>
      <c r="G4" s="94" t="s">
        <v>61</v>
      </c>
      <c r="H4" s="95" t="s">
        <v>2</v>
      </c>
      <c r="I4" s="94" t="s">
        <v>62</v>
      </c>
      <c r="J4" s="379"/>
      <c r="K4" s="381"/>
    </row>
    <row r="5" spans="1:11" s="9" customFormat="1" ht="11.25">
      <c r="A5" s="384"/>
      <c r="B5" s="385"/>
      <c r="C5" s="101" t="s">
        <v>17</v>
      </c>
      <c r="D5" s="102" t="s">
        <v>17</v>
      </c>
      <c r="E5" s="102" t="s">
        <v>17</v>
      </c>
      <c r="F5" s="102" t="s">
        <v>17</v>
      </c>
      <c r="G5" s="103" t="s">
        <v>17</v>
      </c>
      <c r="H5" s="101" t="s">
        <v>17</v>
      </c>
      <c r="I5" s="103" t="s">
        <v>17</v>
      </c>
      <c r="J5" s="104" t="s">
        <v>17</v>
      </c>
      <c r="K5" s="105" t="s">
        <v>17</v>
      </c>
    </row>
    <row r="6" spans="1:11" ht="22.5" customHeight="1">
      <c r="A6" s="386" t="s">
        <v>3</v>
      </c>
      <c r="B6" s="387"/>
      <c r="C6" s="96">
        <v>231</v>
      </c>
      <c r="D6" s="97">
        <v>1139</v>
      </c>
      <c r="E6" s="97">
        <v>21576</v>
      </c>
      <c r="F6" s="97">
        <v>7507</v>
      </c>
      <c r="G6" s="98">
        <v>1178</v>
      </c>
      <c r="H6" s="96">
        <v>72499</v>
      </c>
      <c r="I6" s="98">
        <v>46260</v>
      </c>
      <c r="J6" s="99">
        <v>6274</v>
      </c>
      <c r="K6" s="100">
        <v>47438</v>
      </c>
    </row>
    <row r="7" spans="1:11" ht="22.5" customHeight="1">
      <c r="A7" s="392" t="s">
        <v>4</v>
      </c>
      <c r="B7" s="393"/>
      <c r="C7" s="15" t="s">
        <v>125</v>
      </c>
      <c r="D7" s="16" t="s">
        <v>124</v>
      </c>
      <c r="E7" s="16" t="s">
        <v>124</v>
      </c>
      <c r="F7" s="16" t="s">
        <v>124</v>
      </c>
      <c r="G7" s="17" t="s">
        <v>124</v>
      </c>
      <c r="H7" s="15">
        <v>9392</v>
      </c>
      <c r="I7" s="17">
        <v>3417</v>
      </c>
      <c r="J7" s="18">
        <v>425</v>
      </c>
      <c r="K7" s="19">
        <v>3419</v>
      </c>
    </row>
    <row r="8" spans="1:11" ht="22.5" customHeight="1">
      <c r="A8" s="388" t="s">
        <v>22</v>
      </c>
      <c r="B8" s="37" t="s">
        <v>5</v>
      </c>
      <c r="C8" s="38" t="s">
        <v>124</v>
      </c>
      <c r="D8" s="39" t="s">
        <v>124</v>
      </c>
      <c r="E8" s="39" t="s">
        <v>124</v>
      </c>
      <c r="F8" s="39" t="s">
        <v>124</v>
      </c>
      <c r="G8" s="40" t="s">
        <v>124</v>
      </c>
      <c r="H8" s="38">
        <v>34769</v>
      </c>
      <c r="I8" s="40">
        <v>12488</v>
      </c>
      <c r="J8" s="41">
        <v>2138</v>
      </c>
      <c r="K8" s="42">
        <v>12550</v>
      </c>
    </row>
    <row r="9" spans="1:11" ht="22.5" customHeight="1">
      <c r="A9" s="389"/>
      <c r="B9" s="43" t="s">
        <v>23</v>
      </c>
      <c r="C9" s="44" t="s">
        <v>124</v>
      </c>
      <c r="D9" s="45" t="s">
        <v>124</v>
      </c>
      <c r="E9" s="45" t="s">
        <v>124</v>
      </c>
      <c r="F9" s="45" t="s">
        <v>124</v>
      </c>
      <c r="G9" s="46" t="s">
        <v>124</v>
      </c>
      <c r="H9" s="44">
        <v>67705</v>
      </c>
      <c r="I9" s="46">
        <v>43315</v>
      </c>
      <c r="J9" s="47">
        <v>6147</v>
      </c>
      <c r="K9" s="48">
        <v>43424</v>
      </c>
    </row>
    <row r="10" spans="1:11" s="3" customFormat="1" ht="22.5" customHeight="1">
      <c r="A10" s="390"/>
      <c r="B10" s="49" t="s">
        <v>7</v>
      </c>
      <c r="C10" s="50">
        <v>0</v>
      </c>
      <c r="D10" s="51">
        <v>259</v>
      </c>
      <c r="E10" s="51">
        <v>4422</v>
      </c>
      <c r="F10" s="51">
        <v>328</v>
      </c>
      <c r="G10" s="52">
        <v>172</v>
      </c>
      <c r="H10" s="50">
        <v>102473</v>
      </c>
      <c r="I10" s="52">
        <v>55806</v>
      </c>
      <c r="J10" s="53">
        <v>8284</v>
      </c>
      <c r="K10" s="54">
        <v>55977</v>
      </c>
    </row>
    <row r="11" spans="1:11" ht="22.5" customHeight="1">
      <c r="A11" s="392" t="s">
        <v>8</v>
      </c>
      <c r="B11" s="393"/>
      <c r="C11" s="15" t="s">
        <v>67</v>
      </c>
      <c r="D11" s="16">
        <v>3725</v>
      </c>
      <c r="E11" s="16">
        <v>1155</v>
      </c>
      <c r="F11" s="16">
        <v>65</v>
      </c>
      <c r="G11" s="17">
        <v>43</v>
      </c>
      <c r="H11" s="15">
        <v>15443</v>
      </c>
      <c r="I11" s="17">
        <v>6720</v>
      </c>
      <c r="J11" s="18">
        <v>774</v>
      </c>
      <c r="K11" s="19">
        <v>6762</v>
      </c>
    </row>
    <row r="12" spans="1:11" ht="22.5" customHeight="1">
      <c r="A12" s="392" t="s">
        <v>9</v>
      </c>
      <c r="B12" s="393"/>
      <c r="C12" s="15">
        <v>11</v>
      </c>
      <c r="D12" s="16">
        <v>98192</v>
      </c>
      <c r="E12" s="16">
        <v>5339</v>
      </c>
      <c r="F12" s="16">
        <v>225</v>
      </c>
      <c r="G12" s="17">
        <v>327</v>
      </c>
      <c r="H12" s="15">
        <v>484581</v>
      </c>
      <c r="I12" s="17">
        <v>196543</v>
      </c>
      <c r="J12" s="18">
        <v>12154</v>
      </c>
      <c r="K12" s="19">
        <v>196871</v>
      </c>
    </row>
    <row r="13" spans="1:11" ht="22.5" customHeight="1">
      <c r="A13" s="388" t="s">
        <v>24</v>
      </c>
      <c r="B13" s="37" t="s">
        <v>10</v>
      </c>
      <c r="C13" s="38" t="s">
        <v>124</v>
      </c>
      <c r="D13" s="39" t="s">
        <v>124</v>
      </c>
      <c r="E13" s="39" t="s">
        <v>124</v>
      </c>
      <c r="F13" s="39" t="s">
        <v>124</v>
      </c>
      <c r="G13" s="40" t="s">
        <v>124</v>
      </c>
      <c r="H13" s="38">
        <v>13828</v>
      </c>
      <c r="I13" s="40">
        <v>8351</v>
      </c>
      <c r="J13" s="41">
        <v>2164</v>
      </c>
      <c r="K13" s="42">
        <v>8659</v>
      </c>
    </row>
    <row r="14" spans="1:11" ht="22.5" customHeight="1">
      <c r="A14" s="389"/>
      <c r="B14" s="43" t="s">
        <v>25</v>
      </c>
      <c r="C14" s="44" t="s">
        <v>124</v>
      </c>
      <c r="D14" s="45" t="s">
        <v>124</v>
      </c>
      <c r="E14" s="45" t="s">
        <v>124</v>
      </c>
      <c r="F14" s="45" t="s">
        <v>124</v>
      </c>
      <c r="G14" s="46" t="s">
        <v>124</v>
      </c>
      <c r="H14" s="44">
        <v>993</v>
      </c>
      <c r="I14" s="46">
        <v>596</v>
      </c>
      <c r="J14" s="47">
        <v>201</v>
      </c>
      <c r="K14" s="48">
        <v>754</v>
      </c>
    </row>
    <row r="15" spans="1:11" s="3" customFormat="1" ht="22.5" customHeight="1">
      <c r="A15" s="390"/>
      <c r="B15" s="49" t="s">
        <v>7</v>
      </c>
      <c r="C15" s="50">
        <v>0</v>
      </c>
      <c r="D15" s="51">
        <v>0</v>
      </c>
      <c r="E15" s="51">
        <v>9113</v>
      </c>
      <c r="F15" s="51">
        <v>90</v>
      </c>
      <c r="G15" s="52">
        <v>466</v>
      </c>
      <c r="H15" s="50">
        <v>14822</v>
      </c>
      <c r="I15" s="52">
        <v>8947</v>
      </c>
      <c r="J15" s="53">
        <v>2363</v>
      </c>
      <c r="K15" s="54">
        <v>9413</v>
      </c>
    </row>
    <row r="16" spans="1:11" ht="22.5" customHeight="1">
      <c r="A16" s="388" t="s">
        <v>26</v>
      </c>
      <c r="B16" s="37" t="s">
        <v>11</v>
      </c>
      <c r="C16" s="38" t="s">
        <v>124</v>
      </c>
      <c r="D16" s="39" t="s">
        <v>124</v>
      </c>
      <c r="E16" s="39" t="s">
        <v>124</v>
      </c>
      <c r="F16" s="39" t="s">
        <v>124</v>
      </c>
      <c r="G16" s="40" t="s">
        <v>124</v>
      </c>
      <c r="H16" s="38">
        <v>7335</v>
      </c>
      <c r="I16" s="40">
        <v>3446</v>
      </c>
      <c r="J16" s="41">
        <v>1026</v>
      </c>
      <c r="K16" s="42">
        <v>3450</v>
      </c>
    </row>
    <row r="17" spans="1:11" ht="22.5" customHeight="1">
      <c r="A17" s="389"/>
      <c r="B17" s="43" t="s">
        <v>27</v>
      </c>
      <c r="C17" s="44" t="s">
        <v>124</v>
      </c>
      <c r="D17" s="45" t="s">
        <v>124</v>
      </c>
      <c r="E17" s="45" t="s">
        <v>124</v>
      </c>
      <c r="F17" s="45" t="s">
        <v>124</v>
      </c>
      <c r="G17" s="46" t="s">
        <v>124</v>
      </c>
      <c r="H17" s="44">
        <v>1749</v>
      </c>
      <c r="I17" s="46">
        <v>882</v>
      </c>
      <c r="J17" s="47">
        <v>263</v>
      </c>
      <c r="K17" s="48">
        <v>886</v>
      </c>
    </row>
    <row r="18" spans="1:11" s="3" customFormat="1" ht="22.5" customHeight="1">
      <c r="A18" s="390"/>
      <c r="B18" s="49" t="s">
        <v>7</v>
      </c>
      <c r="C18" s="50">
        <v>0</v>
      </c>
      <c r="D18" s="51">
        <v>0</v>
      </c>
      <c r="E18" s="51">
        <v>1355</v>
      </c>
      <c r="F18" s="51">
        <v>0</v>
      </c>
      <c r="G18" s="52">
        <v>8</v>
      </c>
      <c r="H18" s="50">
        <v>9082</v>
      </c>
      <c r="I18" s="52">
        <v>4328</v>
      </c>
      <c r="J18" s="53">
        <v>1290</v>
      </c>
      <c r="K18" s="54">
        <v>4336</v>
      </c>
    </row>
    <row r="19" spans="1:11" ht="22.5" customHeight="1">
      <c r="A19" s="392" t="s">
        <v>12</v>
      </c>
      <c r="B19" s="393"/>
      <c r="C19" s="15">
        <v>8</v>
      </c>
      <c r="D19" s="16">
        <v>679</v>
      </c>
      <c r="E19" s="16">
        <v>1534</v>
      </c>
      <c r="F19" s="16" t="s">
        <v>67</v>
      </c>
      <c r="G19" s="17">
        <v>28</v>
      </c>
      <c r="H19" s="15">
        <v>7773</v>
      </c>
      <c r="I19" s="17">
        <v>2688</v>
      </c>
      <c r="J19" s="18">
        <v>517</v>
      </c>
      <c r="K19" s="19">
        <v>2716</v>
      </c>
    </row>
    <row r="20" spans="1:11" ht="22.5" customHeight="1">
      <c r="A20" s="392" t="s">
        <v>13</v>
      </c>
      <c r="B20" s="393"/>
      <c r="C20" s="15">
        <v>8</v>
      </c>
      <c r="D20" s="16">
        <v>47238</v>
      </c>
      <c r="E20" s="16">
        <v>12062</v>
      </c>
      <c r="F20" s="16">
        <v>133</v>
      </c>
      <c r="G20" s="17">
        <v>170</v>
      </c>
      <c r="H20" s="15">
        <v>100545</v>
      </c>
      <c r="I20" s="17">
        <v>39971</v>
      </c>
      <c r="J20" s="18">
        <v>4868</v>
      </c>
      <c r="K20" s="19">
        <v>40140</v>
      </c>
    </row>
    <row r="21" spans="1:11" ht="22.5" customHeight="1">
      <c r="A21" s="388" t="s">
        <v>28</v>
      </c>
      <c r="B21" s="37" t="s">
        <v>14</v>
      </c>
      <c r="C21" s="38">
        <v>7</v>
      </c>
      <c r="D21" s="39">
        <v>91534</v>
      </c>
      <c r="E21" s="39">
        <v>7852</v>
      </c>
      <c r="F21" s="39">
        <v>7</v>
      </c>
      <c r="G21" s="40">
        <v>52</v>
      </c>
      <c r="H21" s="38">
        <v>293798</v>
      </c>
      <c r="I21" s="40">
        <v>114104</v>
      </c>
      <c r="J21" s="41">
        <v>8251</v>
      </c>
      <c r="K21" s="42">
        <v>114156</v>
      </c>
    </row>
    <row r="22" spans="1:11" ht="22.5" customHeight="1">
      <c r="A22" s="389"/>
      <c r="B22" s="43" t="s">
        <v>29</v>
      </c>
      <c r="C22" s="44" t="s">
        <v>67</v>
      </c>
      <c r="D22" s="45" t="s">
        <v>67</v>
      </c>
      <c r="E22" s="45" t="s">
        <v>67</v>
      </c>
      <c r="F22" s="45" t="s">
        <v>67</v>
      </c>
      <c r="G22" s="46" t="s">
        <v>67</v>
      </c>
      <c r="H22" s="44" t="s">
        <v>67</v>
      </c>
      <c r="I22" s="46" t="s">
        <v>67</v>
      </c>
      <c r="J22" s="47" t="s">
        <v>67</v>
      </c>
      <c r="K22" s="48">
        <v>0</v>
      </c>
    </row>
    <row r="23" spans="1:11" ht="22.5" customHeight="1">
      <c r="A23" s="389"/>
      <c r="B23" s="43" t="s">
        <v>15</v>
      </c>
      <c r="C23" s="44">
        <v>13</v>
      </c>
      <c r="D23" s="45">
        <v>65265</v>
      </c>
      <c r="E23" s="45">
        <v>1260</v>
      </c>
      <c r="F23" s="45">
        <v>1</v>
      </c>
      <c r="G23" s="46">
        <v>9</v>
      </c>
      <c r="H23" s="44">
        <v>148553</v>
      </c>
      <c r="I23" s="46">
        <v>57591</v>
      </c>
      <c r="J23" s="47">
        <v>3968</v>
      </c>
      <c r="K23" s="48">
        <v>57599</v>
      </c>
    </row>
    <row r="24" spans="1:11" s="3" customFormat="1" ht="22.5" customHeight="1" thickBot="1">
      <c r="A24" s="391"/>
      <c r="B24" s="55" t="s">
        <v>7</v>
      </c>
      <c r="C24" s="56">
        <v>18</v>
      </c>
      <c r="D24" s="57">
        <v>156799</v>
      </c>
      <c r="E24" s="57">
        <v>9111</v>
      </c>
      <c r="F24" s="57">
        <v>8</v>
      </c>
      <c r="G24" s="58">
        <v>60</v>
      </c>
      <c r="H24" s="56">
        <v>442348</v>
      </c>
      <c r="I24" s="58">
        <v>171698</v>
      </c>
      <c r="J24" s="59">
        <v>12218</v>
      </c>
      <c r="K24" s="60">
        <v>171758</v>
      </c>
    </row>
    <row r="25" spans="1:11" s="3" customFormat="1" ht="22.5" customHeight="1" thickBot="1" thickTop="1">
      <c r="A25" s="394" t="s">
        <v>16</v>
      </c>
      <c r="B25" s="395"/>
      <c r="C25" s="10">
        <v>278</v>
      </c>
      <c r="D25" s="11">
        <v>308033</v>
      </c>
      <c r="E25" s="11">
        <v>67825</v>
      </c>
      <c r="F25" s="11">
        <v>8359</v>
      </c>
      <c r="G25" s="12">
        <v>2451</v>
      </c>
      <c r="H25" s="10">
        <v>1258960</v>
      </c>
      <c r="I25" s="12">
        <v>536374</v>
      </c>
      <c r="J25" s="13">
        <v>49163</v>
      </c>
      <c r="K25" s="14">
        <v>538826</v>
      </c>
    </row>
    <row r="26" spans="1:11" ht="11.25">
      <c r="A26" s="370" t="s">
        <v>58</v>
      </c>
      <c r="B26" s="370"/>
      <c r="C26" s="370"/>
      <c r="D26" s="370"/>
      <c r="E26" s="370"/>
      <c r="F26" s="370"/>
      <c r="G26" s="370"/>
      <c r="H26" s="370"/>
      <c r="I26" s="370"/>
      <c r="J26" s="370"/>
      <c r="K26" s="370"/>
    </row>
  </sheetData>
  <sheetProtection/>
  <mergeCells count="19">
    <mergeCell ref="A21:A24"/>
    <mergeCell ref="A7:B7"/>
    <mergeCell ref="A25:B25"/>
    <mergeCell ref="A12:B12"/>
    <mergeCell ref="A19:B19"/>
    <mergeCell ref="A20:B20"/>
    <mergeCell ref="A16:A18"/>
    <mergeCell ref="A13:A15"/>
    <mergeCell ref="A11:B11"/>
    <mergeCell ref="A26:K26"/>
    <mergeCell ref="A1:K1"/>
    <mergeCell ref="A3:B4"/>
    <mergeCell ref="H3:I3"/>
    <mergeCell ref="J3:J4"/>
    <mergeCell ref="K3:K4"/>
    <mergeCell ref="C3:G3"/>
    <mergeCell ref="A5:B5"/>
    <mergeCell ref="A6:B6"/>
    <mergeCell ref="A8:A10"/>
  </mergeCells>
  <printOptions/>
  <pageMargins left="0.787" right="0.787" top="0.984" bottom="0.984" header="0.512" footer="0.512"/>
  <pageSetup horizontalDpi="1200" verticalDpi="12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I9"/>
  <sheetViews>
    <sheetView showGridLines="0" zoomScalePageLayoutView="0" workbookViewId="0" topLeftCell="A1">
      <selection activeCell="G18" sqref="G18"/>
    </sheetView>
  </sheetViews>
  <sheetFormatPr defaultColWidth="1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65</v>
      </c>
    </row>
    <row r="2" spans="1:8" ht="18" customHeight="1">
      <c r="A2" s="372" t="s">
        <v>31</v>
      </c>
      <c r="B2" s="373"/>
      <c r="C2" s="21" t="s">
        <v>32</v>
      </c>
      <c r="D2" s="25" t="s">
        <v>4</v>
      </c>
      <c r="E2" s="21" t="s">
        <v>6</v>
      </c>
      <c r="F2" s="25" t="s">
        <v>9</v>
      </c>
      <c r="G2" s="21" t="s">
        <v>126</v>
      </c>
      <c r="H2" s="26" t="s">
        <v>33</v>
      </c>
    </row>
    <row r="3" spans="1:9" ht="15" customHeight="1">
      <c r="A3" s="109"/>
      <c r="B3" s="110"/>
      <c r="C3" s="104" t="s">
        <v>17</v>
      </c>
      <c r="D3" s="104" t="s">
        <v>17</v>
      </c>
      <c r="E3" s="104" t="s">
        <v>17</v>
      </c>
      <c r="F3" s="104" t="s">
        <v>17</v>
      </c>
      <c r="G3" s="104" t="s">
        <v>17</v>
      </c>
      <c r="H3" s="108" t="s">
        <v>17</v>
      </c>
      <c r="I3" s="4"/>
    </row>
    <row r="4" spans="1:8" ht="30" customHeight="1">
      <c r="A4" s="400" t="s">
        <v>53</v>
      </c>
      <c r="B4" s="401"/>
      <c r="C4" s="106">
        <v>64518</v>
      </c>
      <c r="D4" s="106">
        <v>3155</v>
      </c>
      <c r="E4" s="106">
        <v>43037</v>
      </c>
      <c r="F4" s="106">
        <v>274176</v>
      </c>
      <c r="G4" s="106">
        <v>190296</v>
      </c>
      <c r="H4" s="107">
        <v>575174</v>
      </c>
    </row>
    <row r="5" spans="1:8" ht="30" customHeight="1">
      <c r="A5" s="396" t="s">
        <v>54</v>
      </c>
      <c r="B5" s="397"/>
      <c r="C5" s="61">
        <v>61372</v>
      </c>
      <c r="D5" s="61">
        <v>3387</v>
      </c>
      <c r="E5" s="61">
        <v>45856</v>
      </c>
      <c r="F5" s="61">
        <v>247117</v>
      </c>
      <c r="G5" s="61">
        <v>211780</v>
      </c>
      <c r="H5" s="62">
        <v>569529</v>
      </c>
    </row>
    <row r="6" spans="1:8" ht="30" customHeight="1">
      <c r="A6" s="396" t="s">
        <v>55</v>
      </c>
      <c r="B6" s="397"/>
      <c r="C6" s="61">
        <v>55909</v>
      </c>
      <c r="D6" s="61">
        <v>3366</v>
      </c>
      <c r="E6" s="61">
        <v>51015</v>
      </c>
      <c r="F6" s="61">
        <v>225754</v>
      </c>
      <c r="G6" s="61">
        <v>208192</v>
      </c>
      <c r="H6" s="62">
        <v>544240</v>
      </c>
    </row>
    <row r="7" spans="1:8" ht="30" customHeight="1">
      <c r="A7" s="396" t="s">
        <v>56</v>
      </c>
      <c r="B7" s="397"/>
      <c r="C7" s="61">
        <v>51102</v>
      </c>
      <c r="D7" s="61">
        <v>3305</v>
      </c>
      <c r="E7" s="61">
        <v>55192</v>
      </c>
      <c r="F7" s="61">
        <v>211903</v>
      </c>
      <c r="G7" s="61">
        <v>217593</v>
      </c>
      <c r="H7" s="62">
        <v>539094</v>
      </c>
    </row>
    <row r="8" spans="1:8" ht="30" customHeight="1" thickBot="1">
      <c r="A8" s="398" t="s">
        <v>59</v>
      </c>
      <c r="B8" s="399"/>
      <c r="C8" s="63">
        <v>47438</v>
      </c>
      <c r="D8" s="63">
        <v>3419</v>
      </c>
      <c r="E8" s="63">
        <v>55977</v>
      </c>
      <c r="F8" s="63">
        <v>196871</v>
      </c>
      <c r="G8" s="63">
        <v>235125</v>
      </c>
      <c r="H8" s="64">
        <v>538826</v>
      </c>
    </row>
    <row r="9" ht="15" customHeight="1">
      <c r="A9" s="1" t="s">
        <v>60</v>
      </c>
    </row>
  </sheetData>
  <sheetProtection/>
  <mergeCells count="6">
    <mergeCell ref="A2:B2"/>
    <mergeCell ref="A7:B7"/>
    <mergeCell ref="A8:B8"/>
    <mergeCell ref="A4:B4"/>
    <mergeCell ref="A5:B5"/>
    <mergeCell ref="A6:B6"/>
  </mergeCells>
  <printOptions/>
  <pageMargins left="0.787" right="0.787" top="0.984" bottom="0.984" header="0.512" footer="0.512"/>
  <pageSetup fitToHeight="1" fitToWidth="1"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R66"/>
  <sheetViews>
    <sheetView showGridLines="0" tabSelected="1" zoomScale="75" zoomScaleNormal="75" zoomScalePageLayoutView="0" workbookViewId="0" topLeftCell="A1">
      <selection activeCell="L52" sqref="L52:L62"/>
    </sheetView>
  </sheetViews>
  <sheetFormatPr defaultColWidth="5.875" defaultRowHeight="13.5"/>
  <cols>
    <col min="1" max="1" width="8.875" style="1" customWidth="1"/>
    <col min="2" max="12" width="9.625" style="6" customWidth="1"/>
    <col min="13" max="14" width="10.625" style="6" bestFit="1" customWidth="1"/>
    <col min="15" max="15" width="7.375" style="6" customWidth="1"/>
    <col min="16" max="16" width="9.125" style="6" bestFit="1" customWidth="1"/>
    <col min="17" max="17" width="11.00390625" style="6" customWidth="1"/>
    <col min="18" max="18" width="9.125" style="7" bestFit="1" customWidth="1"/>
    <col min="19" max="16384" width="5.875" style="1" customWidth="1"/>
  </cols>
  <sheetData>
    <row r="1" s="5" customFormat="1" ht="12" thickBot="1">
      <c r="A1" s="2" t="s">
        <v>66</v>
      </c>
    </row>
    <row r="2" spans="1:18" s="5" customFormat="1" ht="18" customHeight="1">
      <c r="A2" s="406" t="s">
        <v>39</v>
      </c>
      <c r="B2" s="402" t="s">
        <v>34</v>
      </c>
      <c r="C2" s="402" t="s">
        <v>40</v>
      </c>
      <c r="D2" s="408" t="s">
        <v>41</v>
      </c>
      <c r="E2" s="408"/>
      <c r="F2" s="408"/>
      <c r="G2" s="402" t="s">
        <v>42</v>
      </c>
      <c r="H2" s="402" t="s">
        <v>43</v>
      </c>
      <c r="I2" s="408" t="s">
        <v>44</v>
      </c>
      <c r="J2" s="408"/>
      <c r="K2" s="408" t="s">
        <v>45</v>
      </c>
      <c r="L2" s="408"/>
      <c r="M2" s="402" t="s">
        <v>12</v>
      </c>
      <c r="N2" s="402" t="s">
        <v>13</v>
      </c>
      <c r="O2" s="404" t="s">
        <v>46</v>
      </c>
      <c r="P2" s="405"/>
      <c r="Q2" s="402" t="s">
        <v>47</v>
      </c>
      <c r="R2" s="409" t="s">
        <v>123</v>
      </c>
    </row>
    <row r="3" spans="1:18" s="5" customFormat="1" ht="18" customHeight="1">
      <c r="A3" s="407"/>
      <c r="B3" s="403"/>
      <c r="C3" s="403"/>
      <c r="D3" s="28" t="s">
        <v>48</v>
      </c>
      <c r="E3" s="27" t="s">
        <v>49</v>
      </c>
      <c r="F3" s="29" t="s">
        <v>7</v>
      </c>
      <c r="G3" s="403"/>
      <c r="H3" s="403"/>
      <c r="I3" s="28" t="s">
        <v>35</v>
      </c>
      <c r="J3" s="29" t="s">
        <v>36</v>
      </c>
      <c r="K3" s="28" t="s">
        <v>11</v>
      </c>
      <c r="L3" s="29" t="s">
        <v>37</v>
      </c>
      <c r="M3" s="403"/>
      <c r="N3" s="403"/>
      <c r="O3" s="33"/>
      <c r="P3" s="36" t="s">
        <v>38</v>
      </c>
      <c r="Q3" s="403"/>
      <c r="R3" s="410"/>
    </row>
    <row r="4" spans="1:18" s="2" customFormat="1" ht="11.25">
      <c r="A4" s="112"/>
      <c r="B4" s="104" t="s">
        <v>17</v>
      </c>
      <c r="C4" s="104" t="s">
        <v>17</v>
      </c>
      <c r="D4" s="101" t="s">
        <v>17</v>
      </c>
      <c r="E4" s="102" t="s">
        <v>17</v>
      </c>
      <c r="F4" s="103" t="s">
        <v>17</v>
      </c>
      <c r="G4" s="104" t="s">
        <v>17</v>
      </c>
      <c r="H4" s="104" t="s">
        <v>17</v>
      </c>
      <c r="I4" s="101" t="s">
        <v>17</v>
      </c>
      <c r="J4" s="103" t="s">
        <v>17</v>
      </c>
      <c r="K4" s="101" t="s">
        <v>17</v>
      </c>
      <c r="L4" s="103" t="s">
        <v>17</v>
      </c>
      <c r="M4" s="104" t="s">
        <v>17</v>
      </c>
      <c r="N4" s="104" t="s">
        <v>17</v>
      </c>
      <c r="O4" s="111" t="s">
        <v>17</v>
      </c>
      <c r="P4" s="103" t="s">
        <v>17</v>
      </c>
      <c r="Q4" s="104" t="s">
        <v>17</v>
      </c>
      <c r="R4" s="113"/>
    </row>
    <row r="5" spans="1:18" s="2" customFormat="1" ht="21" customHeight="1">
      <c r="A5" s="117" t="s">
        <v>68</v>
      </c>
      <c r="B5" s="71">
        <v>2045</v>
      </c>
      <c r="C5" s="71">
        <v>162</v>
      </c>
      <c r="D5" s="72">
        <v>298</v>
      </c>
      <c r="E5" s="73">
        <v>1179</v>
      </c>
      <c r="F5" s="74">
        <v>1477</v>
      </c>
      <c r="G5" s="71">
        <v>195</v>
      </c>
      <c r="H5" s="71">
        <v>6535</v>
      </c>
      <c r="I5" s="72">
        <v>237</v>
      </c>
      <c r="J5" s="74">
        <v>16</v>
      </c>
      <c r="K5" s="72">
        <v>131</v>
      </c>
      <c r="L5" s="74">
        <v>25</v>
      </c>
      <c r="M5" s="71">
        <v>57</v>
      </c>
      <c r="N5" s="71">
        <v>1331</v>
      </c>
      <c r="O5" s="75">
        <v>6006</v>
      </c>
      <c r="P5" s="74">
        <v>1806</v>
      </c>
      <c r="Q5" s="71">
        <v>18217</v>
      </c>
      <c r="R5" s="89" t="str">
        <f>IF(A5="","",A5)</f>
        <v>鳥取</v>
      </c>
    </row>
    <row r="6" spans="1:18" s="2" customFormat="1" ht="21" customHeight="1">
      <c r="A6" s="114" t="s">
        <v>69</v>
      </c>
      <c r="B6" s="47">
        <v>1870</v>
      </c>
      <c r="C6" s="47">
        <v>316</v>
      </c>
      <c r="D6" s="44">
        <v>512</v>
      </c>
      <c r="E6" s="45">
        <v>1382</v>
      </c>
      <c r="F6" s="46">
        <v>1894</v>
      </c>
      <c r="G6" s="47">
        <v>344</v>
      </c>
      <c r="H6" s="47">
        <v>6223</v>
      </c>
      <c r="I6" s="44">
        <v>298</v>
      </c>
      <c r="J6" s="46">
        <v>22</v>
      </c>
      <c r="K6" s="44">
        <v>136</v>
      </c>
      <c r="L6" s="46">
        <v>26</v>
      </c>
      <c r="M6" s="47">
        <v>83</v>
      </c>
      <c r="N6" s="47">
        <v>1372</v>
      </c>
      <c r="O6" s="76">
        <v>5809</v>
      </c>
      <c r="P6" s="46">
        <v>3495</v>
      </c>
      <c r="Q6" s="47">
        <v>18403</v>
      </c>
      <c r="R6" s="77" t="str">
        <f>IF(A6="","",A6)</f>
        <v>米子</v>
      </c>
    </row>
    <row r="7" spans="1:18" s="2" customFormat="1" ht="21" customHeight="1">
      <c r="A7" s="114" t="s">
        <v>70</v>
      </c>
      <c r="B7" s="47">
        <v>1072</v>
      </c>
      <c r="C7" s="47">
        <v>67</v>
      </c>
      <c r="D7" s="44">
        <v>130</v>
      </c>
      <c r="E7" s="45">
        <v>614</v>
      </c>
      <c r="F7" s="46">
        <v>744</v>
      </c>
      <c r="G7" s="47">
        <v>140</v>
      </c>
      <c r="H7" s="47">
        <v>2966</v>
      </c>
      <c r="I7" s="44">
        <v>87</v>
      </c>
      <c r="J7" s="46">
        <v>6</v>
      </c>
      <c r="K7" s="44">
        <v>49</v>
      </c>
      <c r="L7" s="46">
        <v>9</v>
      </c>
      <c r="M7" s="47">
        <v>24</v>
      </c>
      <c r="N7" s="47">
        <v>639</v>
      </c>
      <c r="O7" s="76">
        <v>2779</v>
      </c>
      <c r="P7" s="46">
        <v>1863</v>
      </c>
      <c r="Q7" s="47">
        <v>8583</v>
      </c>
      <c r="R7" s="77" t="str">
        <f>IF(A7="","",A7)</f>
        <v>倉吉</v>
      </c>
    </row>
    <row r="8" spans="1:18" s="3" customFormat="1" ht="21" customHeight="1">
      <c r="A8" s="90" t="s">
        <v>71</v>
      </c>
      <c r="B8" s="78">
        <v>4987</v>
      </c>
      <c r="C8" s="78">
        <v>545</v>
      </c>
      <c r="D8" s="79">
        <v>940</v>
      </c>
      <c r="E8" s="80">
        <v>3175</v>
      </c>
      <c r="F8" s="81">
        <v>4115</v>
      </c>
      <c r="G8" s="78">
        <v>679</v>
      </c>
      <c r="H8" s="78">
        <v>15734</v>
      </c>
      <c r="I8" s="79">
        <v>623</v>
      </c>
      <c r="J8" s="81">
        <v>44</v>
      </c>
      <c r="K8" s="79">
        <v>316</v>
      </c>
      <c r="L8" s="81">
        <v>60</v>
      </c>
      <c r="M8" s="78">
        <v>163</v>
      </c>
      <c r="N8" s="78">
        <v>3342</v>
      </c>
      <c r="O8" s="82">
        <v>14595</v>
      </c>
      <c r="P8" s="81">
        <v>9559</v>
      </c>
      <c r="Q8" s="78">
        <v>45202</v>
      </c>
      <c r="R8" s="83" t="str">
        <f>IF(A8="","",A8)</f>
        <v>鳥取県計</v>
      </c>
    </row>
    <row r="9" spans="1:18" s="9" customFormat="1" ht="21" customHeight="1">
      <c r="A9" s="8"/>
      <c r="B9" s="65"/>
      <c r="C9" s="65"/>
      <c r="D9" s="66"/>
      <c r="E9" s="67"/>
      <c r="F9" s="68"/>
      <c r="G9" s="65"/>
      <c r="H9" s="65"/>
      <c r="I9" s="66"/>
      <c r="J9" s="68"/>
      <c r="K9" s="66"/>
      <c r="L9" s="68"/>
      <c r="M9" s="65"/>
      <c r="N9" s="65"/>
      <c r="O9" s="69"/>
      <c r="P9" s="68"/>
      <c r="Q9" s="65"/>
      <c r="R9" s="70"/>
    </row>
    <row r="10" spans="1:18" s="2" customFormat="1" ht="21" customHeight="1">
      <c r="A10" s="116" t="s">
        <v>72</v>
      </c>
      <c r="B10" s="84">
        <v>2158</v>
      </c>
      <c r="C10" s="84">
        <v>155</v>
      </c>
      <c r="D10" s="85">
        <v>308</v>
      </c>
      <c r="E10" s="86">
        <v>1764</v>
      </c>
      <c r="F10" s="87">
        <v>2072</v>
      </c>
      <c r="G10" s="84">
        <v>282</v>
      </c>
      <c r="H10" s="84">
        <v>6149</v>
      </c>
      <c r="I10" s="85">
        <v>256</v>
      </c>
      <c r="J10" s="87">
        <v>31</v>
      </c>
      <c r="K10" s="85">
        <v>129</v>
      </c>
      <c r="L10" s="87">
        <v>19</v>
      </c>
      <c r="M10" s="84">
        <v>73</v>
      </c>
      <c r="N10" s="84">
        <v>1069</v>
      </c>
      <c r="O10" s="88">
        <v>4836</v>
      </c>
      <c r="P10" s="87">
        <v>2982</v>
      </c>
      <c r="Q10" s="84">
        <v>17230</v>
      </c>
      <c r="R10" s="89" t="str">
        <f>IF(A10="","",A10)</f>
        <v>松江</v>
      </c>
    </row>
    <row r="11" spans="1:18" s="2" customFormat="1" ht="21" customHeight="1">
      <c r="A11" s="114" t="s">
        <v>73</v>
      </c>
      <c r="B11" s="47">
        <v>767</v>
      </c>
      <c r="C11" s="47">
        <v>51</v>
      </c>
      <c r="D11" s="44">
        <v>286</v>
      </c>
      <c r="E11" s="45">
        <v>663</v>
      </c>
      <c r="F11" s="46">
        <v>949</v>
      </c>
      <c r="G11" s="47">
        <v>85</v>
      </c>
      <c r="H11" s="47">
        <v>2618</v>
      </c>
      <c r="I11" s="44">
        <v>76</v>
      </c>
      <c r="J11" s="46">
        <v>17</v>
      </c>
      <c r="K11" s="44">
        <v>40</v>
      </c>
      <c r="L11" s="46">
        <v>9</v>
      </c>
      <c r="M11" s="47">
        <v>25</v>
      </c>
      <c r="N11" s="47">
        <v>518</v>
      </c>
      <c r="O11" s="76">
        <v>2448</v>
      </c>
      <c r="P11" s="46">
        <v>1621</v>
      </c>
      <c r="Q11" s="47">
        <v>7602</v>
      </c>
      <c r="R11" s="77" t="str">
        <f aca="true" t="shared" si="0" ref="R11:R17">IF(A11="","",A11)</f>
        <v>浜田</v>
      </c>
    </row>
    <row r="12" spans="1:18" s="2" customFormat="1" ht="21" customHeight="1">
      <c r="A12" s="114" t="s">
        <v>74</v>
      </c>
      <c r="B12" s="47">
        <v>1440</v>
      </c>
      <c r="C12" s="47">
        <v>89</v>
      </c>
      <c r="D12" s="44">
        <v>230</v>
      </c>
      <c r="E12" s="45">
        <v>1281</v>
      </c>
      <c r="F12" s="46">
        <v>1511</v>
      </c>
      <c r="G12" s="47">
        <v>191</v>
      </c>
      <c r="H12" s="47">
        <v>4388</v>
      </c>
      <c r="I12" s="44">
        <v>302</v>
      </c>
      <c r="J12" s="46">
        <v>182</v>
      </c>
      <c r="K12" s="44">
        <v>64</v>
      </c>
      <c r="L12" s="46">
        <v>7</v>
      </c>
      <c r="M12" s="47">
        <v>37</v>
      </c>
      <c r="N12" s="47">
        <v>632</v>
      </c>
      <c r="O12" s="76">
        <v>3617</v>
      </c>
      <c r="P12" s="46">
        <v>2333</v>
      </c>
      <c r="Q12" s="47">
        <v>12461</v>
      </c>
      <c r="R12" s="77" t="str">
        <f t="shared" si="0"/>
        <v>出雲</v>
      </c>
    </row>
    <row r="13" spans="1:18" s="2" customFormat="1" ht="21" customHeight="1">
      <c r="A13" s="114" t="s">
        <v>75</v>
      </c>
      <c r="B13" s="47">
        <v>569</v>
      </c>
      <c r="C13" s="47">
        <v>33</v>
      </c>
      <c r="D13" s="44">
        <v>217</v>
      </c>
      <c r="E13" s="45">
        <v>516</v>
      </c>
      <c r="F13" s="46">
        <v>732</v>
      </c>
      <c r="G13" s="47">
        <v>59</v>
      </c>
      <c r="H13" s="47">
        <v>1966</v>
      </c>
      <c r="I13" s="44">
        <v>62</v>
      </c>
      <c r="J13" s="46">
        <v>11</v>
      </c>
      <c r="K13" s="44">
        <v>27</v>
      </c>
      <c r="L13" s="46">
        <v>9</v>
      </c>
      <c r="M13" s="47">
        <v>15</v>
      </c>
      <c r="N13" s="47">
        <v>347</v>
      </c>
      <c r="O13" s="76">
        <v>1753</v>
      </c>
      <c r="P13" s="46">
        <v>1192</v>
      </c>
      <c r="Q13" s="47">
        <v>5583</v>
      </c>
      <c r="R13" s="77" t="str">
        <f t="shared" si="0"/>
        <v>益田</v>
      </c>
    </row>
    <row r="14" spans="1:18" s="2" customFormat="1" ht="21" customHeight="1">
      <c r="A14" s="114" t="s">
        <v>76</v>
      </c>
      <c r="B14" s="47">
        <v>333</v>
      </c>
      <c r="C14" s="47">
        <v>23</v>
      </c>
      <c r="D14" s="44">
        <v>91</v>
      </c>
      <c r="E14" s="45">
        <v>246</v>
      </c>
      <c r="F14" s="46">
        <v>338</v>
      </c>
      <c r="G14" s="47">
        <v>40</v>
      </c>
      <c r="H14" s="47">
        <v>991</v>
      </c>
      <c r="I14" s="44">
        <v>23</v>
      </c>
      <c r="J14" s="46">
        <v>7</v>
      </c>
      <c r="K14" s="44">
        <v>14</v>
      </c>
      <c r="L14" s="46">
        <v>9</v>
      </c>
      <c r="M14" s="47">
        <v>14</v>
      </c>
      <c r="N14" s="47">
        <v>171</v>
      </c>
      <c r="O14" s="76">
        <v>1021</v>
      </c>
      <c r="P14" s="46">
        <v>683</v>
      </c>
      <c r="Q14" s="47">
        <v>2981</v>
      </c>
      <c r="R14" s="77" t="str">
        <f t="shared" si="0"/>
        <v>石見大田</v>
      </c>
    </row>
    <row r="15" spans="1:18" s="2" customFormat="1" ht="21" customHeight="1">
      <c r="A15" s="114" t="s">
        <v>77</v>
      </c>
      <c r="B15" s="47">
        <v>670</v>
      </c>
      <c r="C15" s="47">
        <v>39</v>
      </c>
      <c r="D15" s="44">
        <v>69</v>
      </c>
      <c r="E15" s="45">
        <v>416</v>
      </c>
      <c r="F15" s="46">
        <v>484</v>
      </c>
      <c r="G15" s="47">
        <v>50</v>
      </c>
      <c r="H15" s="47">
        <v>1467</v>
      </c>
      <c r="I15" s="44">
        <v>44</v>
      </c>
      <c r="J15" s="46">
        <v>11</v>
      </c>
      <c r="K15" s="44">
        <v>14</v>
      </c>
      <c r="L15" s="46">
        <v>2</v>
      </c>
      <c r="M15" s="47">
        <v>4</v>
      </c>
      <c r="N15" s="47">
        <v>147</v>
      </c>
      <c r="O15" s="76">
        <v>1046</v>
      </c>
      <c r="P15" s="46">
        <v>672</v>
      </c>
      <c r="Q15" s="47">
        <v>3977</v>
      </c>
      <c r="R15" s="77" t="str">
        <f t="shared" si="0"/>
        <v>大東</v>
      </c>
    </row>
    <row r="16" spans="1:18" s="2" customFormat="1" ht="21" customHeight="1">
      <c r="A16" s="114" t="s">
        <v>78</v>
      </c>
      <c r="B16" s="47">
        <v>304</v>
      </c>
      <c r="C16" s="47">
        <v>9</v>
      </c>
      <c r="D16" s="44">
        <v>72</v>
      </c>
      <c r="E16" s="45">
        <v>173</v>
      </c>
      <c r="F16" s="46">
        <v>245</v>
      </c>
      <c r="G16" s="47">
        <v>40</v>
      </c>
      <c r="H16" s="47">
        <v>806</v>
      </c>
      <c r="I16" s="44">
        <v>10</v>
      </c>
      <c r="J16" s="46">
        <v>3</v>
      </c>
      <c r="K16" s="44">
        <v>7</v>
      </c>
      <c r="L16" s="46">
        <v>1</v>
      </c>
      <c r="M16" s="47">
        <v>5</v>
      </c>
      <c r="N16" s="47">
        <v>81</v>
      </c>
      <c r="O16" s="76">
        <v>393</v>
      </c>
      <c r="P16" s="46">
        <v>301</v>
      </c>
      <c r="Q16" s="47">
        <v>1904</v>
      </c>
      <c r="R16" s="77" t="str">
        <f t="shared" si="0"/>
        <v>西郷</v>
      </c>
    </row>
    <row r="17" spans="1:18" s="3" customFormat="1" ht="21" customHeight="1">
      <c r="A17" s="90" t="s">
        <v>79</v>
      </c>
      <c r="B17" s="78">
        <v>6241</v>
      </c>
      <c r="C17" s="78">
        <v>399</v>
      </c>
      <c r="D17" s="79">
        <v>1273</v>
      </c>
      <c r="E17" s="80">
        <v>5059</v>
      </c>
      <c r="F17" s="81">
        <v>6331</v>
      </c>
      <c r="G17" s="78">
        <v>747</v>
      </c>
      <c r="H17" s="78">
        <v>18385</v>
      </c>
      <c r="I17" s="79">
        <v>773</v>
      </c>
      <c r="J17" s="81">
        <v>262</v>
      </c>
      <c r="K17" s="79">
        <v>295</v>
      </c>
      <c r="L17" s="81">
        <v>56</v>
      </c>
      <c r="M17" s="78">
        <v>173</v>
      </c>
      <c r="N17" s="78">
        <v>2965</v>
      </c>
      <c r="O17" s="82">
        <v>15114</v>
      </c>
      <c r="P17" s="81">
        <v>9784</v>
      </c>
      <c r="Q17" s="78">
        <v>51738</v>
      </c>
      <c r="R17" s="83" t="str">
        <f t="shared" si="0"/>
        <v>島根県計</v>
      </c>
    </row>
    <row r="18" spans="1:18" s="9" customFormat="1" ht="21" customHeight="1">
      <c r="A18" s="8"/>
      <c r="B18" s="65"/>
      <c r="C18" s="65"/>
      <c r="D18" s="66"/>
      <c r="E18" s="67"/>
      <c r="F18" s="68"/>
      <c r="G18" s="65"/>
      <c r="H18" s="65"/>
      <c r="I18" s="66"/>
      <c r="J18" s="68"/>
      <c r="K18" s="66"/>
      <c r="L18" s="68"/>
      <c r="M18" s="65"/>
      <c r="N18" s="65"/>
      <c r="O18" s="69"/>
      <c r="P18" s="68"/>
      <c r="Q18" s="65"/>
      <c r="R18" s="70"/>
    </row>
    <row r="19" spans="1:18" s="2" customFormat="1" ht="21" customHeight="1">
      <c r="A19" s="116" t="s">
        <v>80</v>
      </c>
      <c r="B19" s="84">
        <v>1634</v>
      </c>
      <c r="C19" s="84">
        <v>117</v>
      </c>
      <c r="D19" s="85">
        <v>395</v>
      </c>
      <c r="E19" s="86">
        <v>1537</v>
      </c>
      <c r="F19" s="87">
        <v>1932</v>
      </c>
      <c r="G19" s="84">
        <v>415</v>
      </c>
      <c r="H19" s="84">
        <v>9283</v>
      </c>
      <c r="I19" s="85">
        <v>473</v>
      </c>
      <c r="J19" s="87">
        <v>17</v>
      </c>
      <c r="K19" s="85">
        <v>183</v>
      </c>
      <c r="L19" s="87">
        <v>71</v>
      </c>
      <c r="M19" s="84">
        <v>144</v>
      </c>
      <c r="N19" s="84">
        <v>2000</v>
      </c>
      <c r="O19" s="88">
        <v>6463</v>
      </c>
      <c r="P19" s="87">
        <v>3996</v>
      </c>
      <c r="Q19" s="84">
        <v>22733</v>
      </c>
      <c r="R19" s="89" t="str">
        <f>IF(A19="","",A19)</f>
        <v>岡山東</v>
      </c>
    </row>
    <row r="20" spans="1:18" s="2" customFormat="1" ht="21" customHeight="1">
      <c r="A20" s="114" t="s">
        <v>81</v>
      </c>
      <c r="B20" s="47">
        <v>1686</v>
      </c>
      <c r="C20" s="47">
        <v>129</v>
      </c>
      <c r="D20" s="44">
        <v>402</v>
      </c>
      <c r="E20" s="45">
        <v>1581</v>
      </c>
      <c r="F20" s="46">
        <v>1983</v>
      </c>
      <c r="G20" s="47">
        <v>276</v>
      </c>
      <c r="H20" s="47">
        <v>7786</v>
      </c>
      <c r="I20" s="44">
        <v>561</v>
      </c>
      <c r="J20" s="46">
        <v>31</v>
      </c>
      <c r="K20" s="44">
        <v>155</v>
      </c>
      <c r="L20" s="46">
        <v>37</v>
      </c>
      <c r="M20" s="47">
        <v>127</v>
      </c>
      <c r="N20" s="47">
        <v>2025</v>
      </c>
      <c r="O20" s="76">
        <v>6949</v>
      </c>
      <c r="P20" s="46">
        <v>4319</v>
      </c>
      <c r="Q20" s="47">
        <v>21745</v>
      </c>
      <c r="R20" s="77" t="str">
        <f aca="true" t="shared" si="1" ref="R20:R27">IF(A20="","",A20)</f>
        <v>岡山西</v>
      </c>
    </row>
    <row r="21" spans="1:18" s="2" customFormat="1" ht="21" customHeight="1">
      <c r="A21" s="114" t="s">
        <v>82</v>
      </c>
      <c r="B21" s="47">
        <v>631</v>
      </c>
      <c r="C21" s="47">
        <v>34</v>
      </c>
      <c r="D21" s="44">
        <v>141</v>
      </c>
      <c r="E21" s="45">
        <v>476</v>
      </c>
      <c r="F21" s="46">
        <v>618</v>
      </c>
      <c r="G21" s="47">
        <v>80</v>
      </c>
      <c r="H21" s="47">
        <v>1789</v>
      </c>
      <c r="I21" s="44">
        <v>93</v>
      </c>
      <c r="J21" s="46">
        <v>4</v>
      </c>
      <c r="K21" s="44">
        <v>37</v>
      </c>
      <c r="L21" s="46">
        <v>6</v>
      </c>
      <c r="M21" s="47">
        <v>35</v>
      </c>
      <c r="N21" s="47">
        <v>561</v>
      </c>
      <c r="O21" s="76">
        <v>2195</v>
      </c>
      <c r="P21" s="46">
        <v>1272</v>
      </c>
      <c r="Q21" s="47">
        <v>6082</v>
      </c>
      <c r="R21" s="77" t="str">
        <f t="shared" si="1"/>
        <v>西大寺</v>
      </c>
    </row>
    <row r="22" spans="1:18" s="2" customFormat="1" ht="21" customHeight="1">
      <c r="A22" s="114" t="s">
        <v>83</v>
      </c>
      <c r="B22" s="47">
        <v>656</v>
      </c>
      <c r="C22" s="47">
        <v>31</v>
      </c>
      <c r="D22" s="44">
        <v>141</v>
      </c>
      <c r="E22" s="45">
        <v>435</v>
      </c>
      <c r="F22" s="46">
        <v>577</v>
      </c>
      <c r="G22" s="47">
        <v>63</v>
      </c>
      <c r="H22" s="47">
        <v>1818</v>
      </c>
      <c r="I22" s="44">
        <v>132</v>
      </c>
      <c r="J22" s="46">
        <v>4</v>
      </c>
      <c r="K22" s="44">
        <v>37</v>
      </c>
      <c r="L22" s="46">
        <v>6</v>
      </c>
      <c r="M22" s="47">
        <v>18</v>
      </c>
      <c r="N22" s="47">
        <v>504</v>
      </c>
      <c r="O22" s="76">
        <v>2018</v>
      </c>
      <c r="P22" s="46">
        <v>1258</v>
      </c>
      <c r="Q22" s="47">
        <v>5864</v>
      </c>
      <c r="R22" s="77" t="str">
        <f t="shared" si="1"/>
        <v>瀬戸</v>
      </c>
    </row>
    <row r="23" spans="1:18" s="2" customFormat="1" ht="21" customHeight="1">
      <c r="A23" s="114" t="s">
        <v>84</v>
      </c>
      <c r="B23" s="47">
        <v>449</v>
      </c>
      <c r="C23" s="47">
        <v>24</v>
      </c>
      <c r="D23" s="44">
        <v>64</v>
      </c>
      <c r="E23" s="45">
        <v>380</v>
      </c>
      <c r="F23" s="46">
        <v>444</v>
      </c>
      <c r="G23" s="47">
        <v>44</v>
      </c>
      <c r="H23" s="47">
        <v>1691</v>
      </c>
      <c r="I23" s="44">
        <v>36</v>
      </c>
      <c r="J23" s="46">
        <v>3</v>
      </c>
      <c r="K23" s="44">
        <v>26</v>
      </c>
      <c r="L23" s="46">
        <v>9</v>
      </c>
      <c r="M23" s="47">
        <v>12</v>
      </c>
      <c r="N23" s="47">
        <v>332</v>
      </c>
      <c r="O23" s="76">
        <v>1527</v>
      </c>
      <c r="P23" s="46">
        <v>1038</v>
      </c>
      <c r="Q23" s="47">
        <v>4597</v>
      </c>
      <c r="R23" s="77" t="str">
        <f t="shared" si="1"/>
        <v>児島</v>
      </c>
    </row>
    <row r="24" spans="1:18" s="2" customFormat="1" ht="21" customHeight="1">
      <c r="A24" s="114" t="s">
        <v>85</v>
      </c>
      <c r="B24" s="47">
        <v>2010</v>
      </c>
      <c r="C24" s="47">
        <v>177</v>
      </c>
      <c r="D24" s="44">
        <v>615</v>
      </c>
      <c r="E24" s="45">
        <v>1915</v>
      </c>
      <c r="F24" s="46">
        <v>2530</v>
      </c>
      <c r="G24" s="47">
        <v>295</v>
      </c>
      <c r="H24" s="47">
        <v>8362</v>
      </c>
      <c r="I24" s="44">
        <v>386</v>
      </c>
      <c r="J24" s="46">
        <v>20</v>
      </c>
      <c r="K24" s="44">
        <v>168</v>
      </c>
      <c r="L24" s="46">
        <v>44</v>
      </c>
      <c r="M24" s="47">
        <v>209</v>
      </c>
      <c r="N24" s="47">
        <v>2529</v>
      </c>
      <c r="O24" s="76">
        <v>9385</v>
      </c>
      <c r="P24" s="46">
        <v>5815</v>
      </c>
      <c r="Q24" s="47">
        <v>26115</v>
      </c>
      <c r="R24" s="77" t="str">
        <f t="shared" si="1"/>
        <v>倉敷</v>
      </c>
    </row>
    <row r="25" spans="1:18" s="2" customFormat="1" ht="21" customHeight="1">
      <c r="A25" s="114" t="s">
        <v>86</v>
      </c>
      <c r="B25" s="47">
        <v>768</v>
      </c>
      <c r="C25" s="47">
        <v>45</v>
      </c>
      <c r="D25" s="44">
        <v>179</v>
      </c>
      <c r="E25" s="45">
        <v>531</v>
      </c>
      <c r="F25" s="46">
        <v>710</v>
      </c>
      <c r="G25" s="47">
        <v>113</v>
      </c>
      <c r="H25" s="47">
        <v>2025</v>
      </c>
      <c r="I25" s="44">
        <v>68</v>
      </c>
      <c r="J25" s="46">
        <v>5</v>
      </c>
      <c r="K25" s="44">
        <v>35</v>
      </c>
      <c r="L25" s="46">
        <v>7</v>
      </c>
      <c r="M25" s="47">
        <v>45</v>
      </c>
      <c r="N25" s="47">
        <v>561</v>
      </c>
      <c r="O25" s="76">
        <v>2166</v>
      </c>
      <c r="P25" s="46">
        <v>1371</v>
      </c>
      <c r="Q25" s="47">
        <v>6548</v>
      </c>
      <c r="R25" s="77" t="str">
        <f t="shared" si="1"/>
        <v>玉島</v>
      </c>
    </row>
    <row r="26" spans="1:18" s="2" customFormat="1" ht="21" customHeight="1">
      <c r="A26" s="114" t="s">
        <v>87</v>
      </c>
      <c r="B26" s="47">
        <v>1493</v>
      </c>
      <c r="C26" s="47">
        <v>72</v>
      </c>
      <c r="D26" s="44">
        <v>264</v>
      </c>
      <c r="E26" s="45">
        <v>995</v>
      </c>
      <c r="F26" s="46">
        <v>1259</v>
      </c>
      <c r="G26" s="47">
        <v>147</v>
      </c>
      <c r="H26" s="47">
        <v>4528</v>
      </c>
      <c r="I26" s="44">
        <v>182</v>
      </c>
      <c r="J26" s="46">
        <v>9</v>
      </c>
      <c r="K26" s="44">
        <v>76</v>
      </c>
      <c r="L26" s="46">
        <v>18</v>
      </c>
      <c r="M26" s="47">
        <v>42</v>
      </c>
      <c r="N26" s="47">
        <v>1116</v>
      </c>
      <c r="O26" s="76">
        <v>3852</v>
      </c>
      <c r="P26" s="46">
        <v>2404</v>
      </c>
      <c r="Q26" s="47">
        <v>12794</v>
      </c>
      <c r="R26" s="77" t="str">
        <f t="shared" si="1"/>
        <v>津山</v>
      </c>
    </row>
    <row r="27" spans="1:18" s="2" customFormat="1" ht="21" customHeight="1">
      <c r="A27" s="114" t="s">
        <v>88</v>
      </c>
      <c r="B27" s="47">
        <v>338</v>
      </c>
      <c r="C27" s="47">
        <v>9</v>
      </c>
      <c r="D27" s="44">
        <v>55</v>
      </c>
      <c r="E27" s="45">
        <v>261</v>
      </c>
      <c r="F27" s="46">
        <v>316</v>
      </c>
      <c r="G27" s="47">
        <v>42</v>
      </c>
      <c r="H27" s="47">
        <v>983</v>
      </c>
      <c r="I27" s="44">
        <v>40</v>
      </c>
      <c r="J27" s="46">
        <v>3</v>
      </c>
      <c r="K27" s="44">
        <v>20</v>
      </c>
      <c r="L27" s="46">
        <v>4</v>
      </c>
      <c r="M27" s="47">
        <v>10</v>
      </c>
      <c r="N27" s="47">
        <v>248</v>
      </c>
      <c r="O27" s="76">
        <v>1099</v>
      </c>
      <c r="P27" s="46">
        <v>676</v>
      </c>
      <c r="Q27" s="47">
        <v>3112</v>
      </c>
      <c r="R27" s="77" t="str">
        <f t="shared" si="1"/>
        <v>玉野</v>
      </c>
    </row>
    <row r="28" spans="1:18" s="2" customFormat="1" ht="21" customHeight="1">
      <c r="A28" s="117" t="s">
        <v>89</v>
      </c>
      <c r="B28" s="71">
        <v>766</v>
      </c>
      <c r="C28" s="71">
        <v>55</v>
      </c>
      <c r="D28" s="72">
        <v>165</v>
      </c>
      <c r="E28" s="73">
        <v>554</v>
      </c>
      <c r="F28" s="74">
        <v>719</v>
      </c>
      <c r="G28" s="71">
        <v>75</v>
      </c>
      <c r="H28" s="71">
        <v>2238</v>
      </c>
      <c r="I28" s="72">
        <v>38</v>
      </c>
      <c r="J28" s="74">
        <v>6</v>
      </c>
      <c r="K28" s="72">
        <v>31</v>
      </c>
      <c r="L28" s="74">
        <v>7</v>
      </c>
      <c r="M28" s="71">
        <v>34</v>
      </c>
      <c r="N28" s="71">
        <v>411</v>
      </c>
      <c r="O28" s="75">
        <v>1956</v>
      </c>
      <c r="P28" s="74">
        <v>1234</v>
      </c>
      <c r="Q28" s="71">
        <v>6336</v>
      </c>
      <c r="R28" s="89" t="str">
        <f>IF(A28="","",A28)</f>
        <v>笠岡</v>
      </c>
    </row>
    <row r="29" spans="1:18" s="2" customFormat="1" ht="21" customHeight="1">
      <c r="A29" s="114" t="s">
        <v>90</v>
      </c>
      <c r="B29" s="47">
        <v>300</v>
      </c>
      <c r="C29" s="47">
        <v>6</v>
      </c>
      <c r="D29" s="44">
        <v>22</v>
      </c>
      <c r="E29" s="45">
        <v>222</v>
      </c>
      <c r="F29" s="46">
        <v>244</v>
      </c>
      <c r="G29" s="47">
        <v>31</v>
      </c>
      <c r="H29" s="47">
        <v>857</v>
      </c>
      <c r="I29" s="44">
        <v>16</v>
      </c>
      <c r="J29" s="46">
        <v>3</v>
      </c>
      <c r="K29" s="44">
        <v>11</v>
      </c>
      <c r="L29" s="46">
        <v>2</v>
      </c>
      <c r="M29" s="47">
        <v>4</v>
      </c>
      <c r="N29" s="47">
        <v>127</v>
      </c>
      <c r="O29" s="76">
        <v>427</v>
      </c>
      <c r="P29" s="46">
        <v>278</v>
      </c>
      <c r="Q29" s="47">
        <v>2028</v>
      </c>
      <c r="R29" s="77" t="str">
        <f>IF(A29="","",A29)</f>
        <v>高梁</v>
      </c>
    </row>
    <row r="30" spans="1:18" s="2" customFormat="1" ht="21" customHeight="1">
      <c r="A30" s="114" t="s">
        <v>91</v>
      </c>
      <c r="B30" s="47">
        <v>327</v>
      </c>
      <c r="C30" s="47">
        <v>14</v>
      </c>
      <c r="D30" s="44">
        <v>53</v>
      </c>
      <c r="E30" s="45">
        <v>272</v>
      </c>
      <c r="F30" s="46">
        <v>325</v>
      </c>
      <c r="G30" s="47">
        <v>20</v>
      </c>
      <c r="H30" s="47">
        <v>853</v>
      </c>
      <c r="I30" s="44">
        <v>15</v>
      </c>
      <c r="J30" s="46">
        <v>3</v>
      </c>
      <c r="K30" s="44">
        <v>8</v>
      </c>
      <c r="L30" s="46">
        <v>2</v>
      </c>
      <c r="M30" s="47">
        <v>5</v>
      </c>
      <c r="N30" s="47">
        <v>121</v>
      </c>
      <c r="O30" s="76">
        <v>530</v>
      </c>
      <c r="P30" s="46">
        <v>343</v>
      </c>
      <c r="Q30" s="47">
        <v>2223</v>
      </c>
      <c r="R30" s="77" t="str">
        <f>IF(A30="","",A30)</f>
        <v>新見</v>
      </c>
    </row>
    <row r="31" spans="1:18" s="2" customFormat="1" ht="21" customHeight="1">
      <c r="A31" s="114" t="s">
        <v>92</v>
      </c>
      <c r="B31" s="47">
        <v>535</v>
      </c>
      <c r="C31" s="47">
        <v>19</v>
      </c>
      <c r="D31" s="44">
        <v>72</v>
      </c>
      <c r="E31" s="45">
        <v>354</v>
      </c>
      <c r="F31" s="46">
        <v>426</v>
      </c>
      <c r="G31" s="47">
        <v>56</v>
      </c>
      <c r="H31" s="47">
        <v>1332</v>
      </c>
      <c r="I31" s="44">
        <v>34</v>
      </c>
      <c r="J31" s="46">
        <v>3</v>
      </c>
      <c r="K31" s="44">
        <v>16</v>
      </c>
      <c r="L31" s="46">
        <v>3</v>
      </c>
      <c r="M31" s="47">
        <v>5</v>
      </c>
      <c r="N31" s="47">
        <v>244</v>
      </c>
      <c r="O31" s="76">
        <v>1018</v>
      </c>
      <c r="P31" s="46">
        <v>646</v>
      </c>
      <c r="Q31" s="47">
        <v>3691</v>
      </c>
      <c r="R31" s="77" t="str">
        <f>IF(A31="","",A31)</f>
        <v>久世</v>
      </c>
    </row>
    <row r="32" spans="1:18" s="3" customFormat="1" ht="21" customHeight="1">
      <c r="A32" s="90" t="s">
        <v>93</v>
      </c>
      <c r="B32" s="78">
        <v>11593</v>
      </c>
      <c r="C32" s="78">
        <v>732</v>
      </c>
      <c r="D32" s="79">
        <v>2568</v>
      </c>
      <c r="E32" s="80">
        <v>9513</v>
      </c>
      <c r="F32" s="81">
        <v>12083</v>
      </c>
      <c r="G32" s="78">
        <v>1657</v>
      </c>
      <c r="H32" s="78">
        <v>43545</v>
      </c>
      <c r="I32" s="79">
        <v>2074</v>
      </c>
      <c r="J32" s="81">
        <v>111</v>
      </c>
      <c r="K32" s="79">
        <v>803</v>
      </c>
      <c r="L32" s="81">
        <v>216</v>
      </c>
      <c r="M32" s="78">
        <v>690</v>
      </c>
      <c r="N32" s="78">
        <v>10779</v>
      </c>
      <c r="O32" s="82">
        <v>39585</v>
      </c>
      <c r="P32" s="81">
        <v>24650</v>
      </c>
      <c r="Q32" s="78">
        <v>123868</v>
      </c>
      <c r="R32" s="83" t="str">
        <f>IF(A32="","",A32)</f>
        <v>岡山県計</v>
      </c>
    </row>
    <row r="33" spans="1:18" s="9" customFormat="1" ht="21" customHeight="1">
      <c r="A33" s="8"/>
      <c r="B33" s="65"/>
      <c r="C33" s="65"/>
      <c r="D33" s="66"/>
      <c r="E33" s="67"/>
      <c r="F33" s="68"/>
      <c r="G33" s="65"/>
      <c r="H33" s="65"/>
      <c r="I33" s="66"/>
      <c r="J33" s="68"/>
      <c r="K33" s="66"/>
      <c r="L33" s="68"/>
      <c r="M33" s="65"/>
      <c r="N33" s="65"/>
      <c r="O33" s="69"/>
      <c r="P33" s="68"/>
      <c r="Q33" s="65"/>
      <c r="R33" s="70"/>
    </row>
    <row r="34" spans="1:18" s="2" customFormat="1" ht="21" customHeight="1">
      <c r="A34" s="116" t="s">
        <v>94</v>
      </c>
      <c r="B34" s="84">
        <v>1473</v>
      </c>
      <c r="C34" s="84">
        <v>134</v>
      </c>
      <c r="D34" s="85">
        <v>449</v>
      </c>
      <c r="E34" s="86">
        <v>1487</v>
      </c>
      <c r="F34" s="87">
        <v>1936</v>
      </c>
      <c r="G34" s="84">
        <v>257</v>
      </c>
      <c r="H34" s="84">
        <v>13521</v>
      </c>
      <c r="I34" s="85">
        <v>803</v>
      </c>
      <c r="J34" s="87">
        <v>29</v>
      </c>
      <c r="K34" s="85">
        <v>272</v>
      </c>
      <c r="L34" s="87">
        <v>74</v>
      </c>
      <c r="M34" s="84">
        <v>146</v>
      </c>
      <c r="N34" s="84">
        <v>1487</v>
      </c>
      <c r="O34" s="88">
        <v>3978</v>
      </c>
      <c r="P34" s="87">
        <v>2913</v>
      </c>
      <c r="Q34" s="84">
        <v>24110</v>
      </c>
      <c r="R34" s="89" t="str">
        <f>IF(A34="","",A34)</f>
        <v>広島東</v>
      </c>
    </row>
    <row r="35" spans="1:18" s="2" customFormat="1" ht="21" customHeight="1">
      <c r="A35" s="114" t="s">
        <v>95</v>
      </c>
      <c r="B35" s="47">
        <v>787</v>
      </c>
      <c r="C35" s="47">
        <v>54</v>
      </c>
      <c r="D35" s="44">
        <v>287</v>
      </c>
      <c r="E35" s="45">
        <v>947</v>
      </c>
      <c r="F35" s="46">
        <v>1234</v>
      </c>
      <c r="G35" s="47">
        <v>102</v>
      </c>
      <c r="H35" s="47">
        <v>3878</v>
      </c>
      <c r="I35" s="44">
        <v>168</v>
      </c>
      <c r="J35" s="46">
        <v>7</v>
      </c>
      <c r="K35" s="44">
        <v>69</v>
      </c>
      <c r="L35" s="46">
        <v>15</v>
      </c>
      <c r="M35" s="47">
        <v>72</v>
      </c>
      <c r="N35" s="47">
        <v>903</v>
      </c>
      <c r="O35" s="76">
        <v>3965</v>
      </c>
      <c r="P35" s="46">
        <v>2759</v>
      </c>
      <c r="Q35" s="47">
        <v>11254</v>
      </c>
      <c r="R35" s="77" t="str">
        <f aca="true" t="shared" si="2" ref="R35:R49">IF(A35="","",A35)</f>
        <v>広島南</v>
      </c>
    </row>
    <row r="36" spans="1:18" s="2" customFormat="1" ht="21" customHeight="1">
      <c r="A36" s="114" t="s">
        <v>96</v>
      </c>
      <c r="B36" s="47">
        <v>1380</v>
      </c>
      <c r="C36" s="47">
        <v>142</v>
      </c>
      <c r="D36" s="44">
        <v>425</v>
      </c>
      <c r="E36" s="45">
        <v>1757</v>
      </c>
      <c r="F36" s="46">
        <v>2182</v>
      </c>
      <c r="G36" s="47">
        <v>304</v>
      </c>
      <c r="H36" s="47">
        <v>10471</v>
      </c>
      <c r="I36" s="44">
        <v>610</v>
      </c>
      <c r="J36" s="46">
        <v>39</v>
      </c>
      <c r="K36" s="44">
        <v>649</v>
      </c>
      <c r="L36" s="46">
        <v>169</v>
      </c>
      <c r="M36" s="47">
        <v>129</v>
      </c>
      <c r="N36" s="47">
        <v>1740</v>
      </c>
      <c r="O36" s="76">
        <v>6766</v>
      </c>
      <c r="P36" s="46">
        <v>4949</v>
      </c>
      <c r="Q36" s="47">
        <v>23961</v>
      </c>
      <c r="R36" s="77" t="str">
        <f t="shared" si="2"/>
        <v>広島西</v>
      </c>
    </row>
    <row r="37" spans="1:18" s="2" customFormat="1" ht="21" customHeight="1">
      <c r="A37" s="114" t="s">
        <v>97</v>
      </c>
      <c r="B37" s="47">
        <v>1639</v>
      </c>
      <c r="C37" s="47">
        <v>103</v>
      </c>
      <c r="D37" s="44">
        <v>670</v>
      </c>
      <c r="E37" s="45">
        <v>2150</v>
      </c>
      <c r="F37" s="46">
        <v>2819</v>
      </c>
      <c r="G37" s="47">
        <v>315</v>
      </c>
      <c r="H37" s="47">
        <v>6889</v>
      </c>
      <c r="I37" s="44">
        <v>370</v>
      </c>
      <c r="J37" s="46">
        <v>22</v>
      </c>
      <c r="K37" s="44">
        <v>145</v>
      </c>
      <c r="L37" s="46">
        <v>27</v>
      </c>
      <c r="M37" s="47">
        <v>155</v>
      </c>
      <c r="N37" s="47">
        <v>1990</v>
      </c>
      <c r="O37" s="76">
        <v>9991</v>
      </c>
      <c r="P37" s="46">
        <v>6667</v>
      </c>
      <c r="Q37" s="47">
        <v>24468</v>
      </c>
      <c r="R37" s="77" t="str">
        <f t="shared" si="2"/>
        <v>広島北</v>
      </c>
    </row>
    <row r="38" spans="1:18" s="2" customFormat="1" ht="21" customHeight="1">
      <c r="A38" s="114" t="s">
        <v>98</v>
      </c>
      <c r="B38" s="47">
        <v>1534</v>
      </c>
      <c r="C38" s="47">
        <v>94</v>
      </c>
      <c r="D38" s="44">
        <v>379</v>
      </c>
      <c r="E38" s="45">
        <v>1204</v>
      </c>
      <c r="F38" s="46">
        <v>1583</v>
      </c>
      <c r="G38" s="47">
        <v>232</v>
      </c>
      <c r="H38" s="47">
        <v>6438</v>
      </c>
      <c r="I38" s="44">
        <v>233</v>
      </c>
      <c r="J38" s="46">
        <v>16</v>
      </c>
      <c r="K38" s="44">
        <v>114</v>
      </c>
      <c r="L38" s="46">
        <v>48</v>
      </c>
      <c r="M38" s="47">
        <v>82</v>
      </c>
      <c r="N38" s="47">
        <v>1313</v>
      </c>
      <c r="O38" s="76">
        <v>6149</v>
      </c>
      <c r="P38" s="46">
        <v>4268</v>
      </c>
      <c r="Q38" s="47">
        <v>17836</v>
      </c>
      <c r="R38" s="77" t="str">
        <f t="shared" si="2"/>
        <v>呉</v>
      </c>
    </row>
    <row r="39" spans="1:18" s="2" customFormat="1" ht="21" customHeight="1">
      <c r="A39" s="114" t="s">
        <v>99</v>
      </c>
      <c r="B39" s="47">
        <v>362</v>
      </c>
      <c r="C39" s="47">
        <v>22</v>
      </c>
      <c r="D39" s="44">
        <v>56</v>
      </c>
      <c r="E39" s="45">
        <v>268</v>
      </c>
      <c r="F39" s="46">
        <v>324</v>
      </c>
      <c r="G39" s="47">
        <v>46</v>
      </c>
      <c r="H39" s="47">
        <v>1257</v>
      </c>
      <c r="I39" s="44">
        <v>33</v>
      </c>
      <c r="J39" s="46">
        <v>2</v>
      </c>
      <c r="K39" s="44">
        <v>17</v>
      </c>
      <c r="L39" s="46">
        <v>5</v>
      </c>
      <c r="M39" s="47">
        <v>12</v>
      </c>
      <c r="N39" s="47">
        <v>220</v>
      </c>
      <c r="O39" s="76">
        <v>776</v>
      </c>
      <c r="P39" s="46">
        <v>543</v>
      </c>
      <c r="Q39" s="47">
        <v>3076</v>
      </c>
      <c r="R39" s="77" t="str">
        <f t="shared" si="2"/>
        <v>竹原</v>
      </c>
    </row>
    <row r="40" spans="1:18" s="2" customFormat="1" ht="21" customHeight="1">
      <c r="A40" s="114" t="s">
        <v>100</v>
      </c>
      <c r="B40" s="47">
        <v>740</v>
      </c>
      <c r="C40" s="47">
        <v>35</v>
      </c>
      <c r="D40" s="44">
        <v>157</v>
      </c>
      <c r="E40" s="45">
        <v>647</v>
      </c>
      <c r="F40" s="46">
        <v>804</v>
      </c>
      <c r="G40" s="47">
        <v>81</v>
      </c>
      <c r="H40" s="47">
        <v>2795</v>
      </c>
      <c r="I40" s="44">
        <v>92</v>
      </c>
      <c r="J40" s="46">
        <v>7</v>
      </c>
      <c r="K40" s="44">
        <v>53</v>
      </c>
      <c r="L40" s="46">
        <v>16</v>
      </c>
      <c r="M40" s="47">
        <v>42</v>
      </c>
      <c r="N40" s="47">
        <v>644</v>
      </c>
      <c r="O40" s="76">
        <v>2432</v>
      </c>
      <c r="P40" s="46">
        <v>1694</v>
      </c>
      <c r="Q40" s="47">
        <v>7741</v>
      </c>
      <c r="R40" s="77" t="str">
        <f t="shared" si="2"/>
        <v>三原</v>
      </c>
    </row>
    <row r="41" spans="1:18" s="2" customFormat="1" ht="21" customHeight="1">
      <c r="A41" s="114" t="s">
        <v>101</v>
      </c>
      <c r="B41" s="47">
        <v>1008</v>
      </c>
      <c r="C41" s="47">
        <v>61</v>
      </c>
      <c r="D41" s="44">
        <v>216</v>
      </c>
      <c r="E41" s="45">
        <v>892</v>
      </c>
      <c r="F41" s="46">
        <v>1108</v>
      </c>
      <c r="G41" s="47">
        <v>131</v>
      </c>
      <c r="H41" s="47">
        <v>3622</v>
      </c>
      <c r="I41" s="44">
        <v>111</v>
      </c>
      <c r="J41" s="46">
        <v>10</v>
      </c>
      <c r="K41" s="44">
        <v>61</v>
      </c>
      <c r="L41" s="46">
        <v>16</v>
      </c>
      <c r="M41" s="47">
        <v>70</v>
      </c>
      <c r="N41" s="47">
        <v>801</v>
      </c>
      <c r="O41" s="76">
        <v>3331</v>
      </c>
      <c r="P41" s="46">
        <v>2138</v>
      </c>
      <c r="Q41" s="47">
        <v>10330</v>
      </c>
      <c r="R41" s="77" t="str">
        <f t="shared" si="2"/>
        <v>尾道</v>
      </c>
    </row>
    <row r="42" spans="1:18" s="2" customFormat="1" ht="21" customHeight="1">
      <c r="A42" s="114" t="s">
        <v>102</v>
      </c>
      <c r="B42" s="47">
        <v>2229</v>
      </c>
      <c r="C42" s="47">
        <v>190</v>
      </c>
      <c r="D42" s="44">
        <v>651</v>
      </c>
      <c r="E42" s="45">
        <v>2547</v>
      </c>
      <c r="F42" s="46">
        <v>3198</v>
      </c>
      <c r="G42" s="47">
        <v>417</v>
      </c>
      <c r="H42" s="47">
        <v>12161</v>
      </c>
      <c r="I42" s="44">
        <v>461</v>
      </c>
      <c r="J42" s="46">
        <v>29</v>
      </c>
      <c r="K42" s="44">
        <v>185</v>
      </c>
      <c r="L42" s="46">
        <v>50</v>
      </c>
      <c r="M42" s="47">
        <v>145</v>
      </c>
      <c r="N42" s="47">
        <v>2366</v>
      </c>
      <c r="O42" s="76">
        <v>9666</v>
      </c>
      <c r="P42" s="46">
        <v>6348</v>
      </c>
      <c r="Q42" s="47">
        <v>31097</v>
      </c>
      <c r="R42" s="77" t="str">
        <f aca="true" t="shared" si="3" ref="R42:R48">IF(A42="","",A42)</f>
        <v>福山</v>
      </c>
    </row>
    <row r="43" spans="1:18" s="2" customFormat="1" ht="21" customHeight="1">
      <c r="A43" s="114" t="s">
        <v>103</v>
      </c>
      <c r="B43" s="47">
        <v>557</v>
      </c>
      <c r="C43" s="47">
        <v>24</v>
      </c>
      <c r="D43" s="44">
        <v>109</v>
      </c>
      <c r="E43" s="45">
        <v>702</v>
      </c>
      <c r="F43" s="46">
        <v>811</v>
      </c>
      <c r="G43" s="47">
        <v>80</v>
      </c>
      <c r="H43" s="47">
        <v>2432</v>
      </c>
      <c r="I43" s="44">
        <v>52</v>
      </c>
      <c r="J43" s="46">
        <v>8</v>
      </c>
      <c r="K43" s="44">
        <v>32</v>
      </c>
      <c r="L43" s="46">
        <v>6</v>
      </c>
      <c r="M43" s="47">
        <v>26</v>
      </c>
      <c r="N43" s="47">
        <v>408</v>
      </c>
      <c r="O43" s="76">
        <v>2163</v>
      </c>
      <c r="P43" s="46">
        <v>1476</v>
      </c>
      <c r="Q43" s="47">
        <v>6599</v>
      </c>
      <c r="R43" s="77" t="str">
        <f t="shared" si="3"/>
        <v>府中</v>
      </c>
    </row>
    <row r="44" spans="1:18" s="2" customFormat="1" ht="21" customHeight="1">
      <c r="A44" s="114" t="s">
        <v>104</v>
      </c>
      <c r="B44" s="47">
        <v>486</v>
      </c>
      <c r="C44" s="47">
        <v>21</v>
      </c>
      <c r="D44" s="44">
        <v>93</v>
      </c>
      <c r="E44" s="45">
        <v>410</v>
      </c>
      <c r="F44" s="46">
        <v>504</v>
      </c>
      <c r="G44" s="47">
        <v>39</v>
      </c>
      <c r="H44" s="47">
        <v>1699</v>
      </c>
      <c r="I44" s="44">
        <v>164</v>
      </c>
      <c r="J44" s="46">
        <v>6</v>
      </c>
      <c r="K44" s="44">
        <v>23</v>
      </c>
      <c r="L44" s="46">
        <v>6</v>
      </c>
      <c r="M44" s="47">
        <v>16</v>
      </c>
      <c r="N44" s="47">
        <v>255</v>
      </c>
      <c r="O44" s="76">
        <v>1512</v>
      </c>
      <c r="P44" s="46">
        <v>987</v>
      </c>
      <c r="Q44" s="47">
        <v>4730</v>
      </c>
      <c r="R44" s="77" t="str">
        <f t="shared" si="3"/>
        <v>三次</v>
      </c>
    </row>
    <row r="45" spans="1:18" s="2" customFormat="1" ht="21" customHeight="1">
      <c r="A45" s="114" t="s">
        <v>105</v>
      </c>
      <c r="B45" s="47">
        <v>411</v>
      </c>
      <c r="C45" s="47">
        <v>15</v>
      </c>
      <c r="D45" s="44">
        <v>91</v>
      </c>
      <c r="E45" s="45">
        <v>284</v>
      </c>
      <c r="F45" s="46">
        <v>375</v>
      </c>
      <c r="G45" s="47">
        <v>37</v>
      </c>
      <c r="H45" s="47">
        <v>1344</v>
      </c>
      <c r="I45" s="44">
        <v>34</v>
      </c>
      <c r="J45" s="46">
        <v>5</v>
      </c>
      <c r="K45" s="44">
        <v>17</v>
      </c>
      <c r="L45" s="46">
        <v>3</v>
      </c>
      <c r="M45" s="47">
        <v>17</v>
      </c>
      <c r="N45" s="47">
        <v>215</v>
      </c>
      <c r="O45" s="76">
        <v>966</v>
      </c>
      <c r="P45" s="46">
        <v>685</v>
      </c>
      <c r="Q45" s="47">
        <v>3438</v>
      </c>
      <c r="R45" s="77" t="str">
        <f t="shared" si="3"/>
        <v>庄原</v>
      </c>
    </row>
    <row r="46" spans="1:18" s="2" customFormat="1" ht="21" customHeight="1">
      <c r="A46" s="114" t="s">
        <v>106</v>
      </c>
      <c r="B46" s="47">
        <v>1209</v>
      </c>
      <c r="C46" s="47">
        <v>52</v>
      </c>
      <c r="D46" s="44">
        <v>289</v>
      </c>
      <c r="E46" s="45">
        <v>875</v>
      </c>
      <c r="F46" s="46">
        <v>1164</v>
      </c>
      <c r="G46" s="47">
        <v>122</v>
      </c>
      <c r="H46" s="47">
        <v>4147</v>
      </c>
      <c r="I46" s="44">
        <v>234</v>
      </c>
      <c r="J46" s="46">
        <v>18</v>
      </c>
      <c r="K46" s="44">
        <v>71</v>
      </c>
      <c r="L46" s="46">
        <v>18</v>
      </c>
      <c r="M46" s="47">
        <v>81</v>
      </c>
      <c r="N46" s="47">
        <v>1025</v>
      </c>
      <c r="O46" s="76">
        <v>4621</v>
      </c>
      <c r="P46" s="46">
        <v>3081</v>
      </c>
      <c r="Q46" s="47">
        <v>12762</v>
      </c>
      <c r="R46" s="77" t="str">
        <f t="shared" si="3"/>
        <v>西条</v>
      </c>
    </row>
    <row r="47" spans="1:18" s="2" customFormat="1" ht="21" customHeight="1">
      <c r="A47" s="114" t="s">
        <v>107</v>
      </c>
      <c r="B47" s="47">
        <v>1187</v>
      </c>
      <c r="C47" s="47">
        <v>77</v>
      </c>
      <c r="D47" s="44">
        <v>490</v>
      </c>
      <c r="E47" s="45">
        <v>1238</v>
      </c>
      <c r="F47" s="46">
        <v>1729</v>
      </c>
      <c r="G47" s="47">
        <v>174</v>
      </c>
      <c r="H47" s="47">
        <v>4515</v>
      </c>
      <c r="I47" s="44">
        <v>230</v>
      </c>
      <c r="J47" s="46">
        <v>13</v>
      </c>
      <c r="K47" s="44">
        <v>94</v>
      </c>
      <c r="L47" s="46">
        <v>17</v>
      </c>
      <c r="M47" s="47">
        <v>109</v>
      </c>
      <c r="N47" s="47">
        <v>1294</v>
      </c>
      <c r="O47" s="76">
        <v>6149</v>
      </c>
      <c r="P47" s="46">
        <v>4241</v>
      </c>
      <c r="Q47" s="47">
        <v>15587</v>
      </c>
      <c r="R47" s="77" t="str">
        <f t="shared" si="3"/>
        <v>廿日市</v>
      </c>
    </row>
    <row r="48" spans="1:18" s="2" customFormat="1" ht="21" customHeight="1">
      <c r="A48" s="114" t="s">
        <v>108</v>
      </c>
      <c r="B48" s="47">
        <v>914</v>
      </c>
      <c r="C48" s="47">
        <v>55</v>
      </c>
      <c r="D48" s="44">
        <v>323</v>
      </c>
      <c r="E48" s="45">
        <v>1120</v>
      </c>
      <c r="F48" s="46">
        <v>1443</v>
      </c>
      <c r="G48" s="47">
        <v>102</v>
      </c>
      <c r="H48" s="47">
        <v>4126</v>
      </c>
      <c r="I48" s="44">
        <v>219</v>
      </c>
      <c r="J48" s="46">
        <v>9</v>
      </c>
      <c r="K48" s="44">
        <v>86</v>
      </c>
      <c r="L48" s="46">
        <v>16</v>
      </c>
      <c r="M48" s="47">
        <v>79</v>
      </c>
      <c r="N48" s="47">
        <v>1118</v>
      </c>
      <c r="O48" s="76">
        <v>5549</v>
      </c>
      <c r="P48" s="46">
        <v>3710</v>
      </c>
      <c r="Q48" s="47">
        <v>13716</v>
      </c>
      <c r="R48" s="77" t="str">
        <f t="shared" si="3"/>
        <v>海田</v>
      </c>
    </row>
    <row r="49" spans="1:18" s="2" customFormat="1" ht="21" customHeight="1">
      <c r="A49" s="114" t="s">
        <v>109</v>
      </c>
      <c r="B49" s="47">
        <v>289</v>
      </c>
      <c r="C49" s="47">
        <v>10</v>
      </c>
      <c r="D49" s="44">
        <v>77</v>
      </c>
      <c r="E49" s="45">
        <v>233</v>
      </c>
      <c r="F49" s="46">
        <v>310</v>
      </c>
      <c r="G49" s="47">
        <v>14</v>
      </c>
      <c r="H49" s="47">
        <v>946</v>
      </c>
      <c r="I49" s="44">
        <v>23</v>
      </c>
      <c r="J49" s="46">
        <v>4</v>
      </c>
      <c r="K49" s="44">
        <v>12</v>
      </c>
      <c r="L49" s="46">
        <v>2</v>
      </c>
      <c r="M49" s="47">
        <v>7</v>
      </c>
      <c r="N49" s="47">
        <v>156</v>
      </c>
      <c r="O49" s="76">
        <v>920</v>
      </c>
      <c r="P49" s="46">
        <v>653</v>
      </c>
      <c r="Q49" s="47">
        <v>2693</v>
      </c>
      <c r="R49" s="77" t="str">
        <f t="shared" si="2"/>
        <v>吉田</v>
      </c>
    </row>
    <row r="50" spans="1:18" s="3" customFormat="1" ht="21" customHeight="1">
      <c r="A50" s="118" t="s">
        <v>112</v>
      </c>
      <c r="B50" s="119">
        <v>16205</v>
      </c>
      <c r="C50" s="119">
        <v>1089</v>
      </c>
      <c r="D50" s="120">
        <v>4762</v>
      </c>
      <c r="E50" s="121">
        <v>16761</v>
      </c>
      <c r="F50" s="122">
        <v>21524</v>
      </c>
      <c r="G50" s="119">
        <v>2453</v>
      </c>
      <c r="H50" s="119">
        <v>80241</v>
      </c>
      <c r="I50" s="120">
        <v>3837</v>
      </c>
      <c r="J50" s="122">
        <v>224</v>
      </c>
      <c r="K50" s="120">
        <v>1420</v>
      </c>
      <c r="L50" s="122">
        <v>347</v>
      </c>
      <c r="M50" s="119">
        <v>1188</v>
      </c>
      <c r="N50" s="119">
        <v>15935</v>
      </c>
      <c r="O50" s="123">
        <v>68934</v>
      </c>
      <c r="P50" s="122">
        <v>47112</v>
      </c>
      <c r="Q50" s="119">
        <v>213398</v>
      </c>
      <c r="R50" s="124" t="str">
        <f>IF(A50="","",A50)</f>
        <v>広島県計</v>
      </c>
    </row>
    <row r="51" spans="1:18" s="9" customFormat="1" ht="21" customHeight="1">
      <c r="A51" s="8"/>
      <c r="B51" s="65"/>
      <c r="C51" s="65"/>
      <c r="D51" s="66"/>
      <c r="E51" s="67"/>
      <c r="F51" s="68"/>
      <c r="G51" s="65"/>
      <c r="H51" s="65"/>
      <c r="I51" s="66"/>
      <c r="J51" s="68"/>
      <c r="K51" s="66"/>
      <c r="L51" s="68"/>
      <c r="M51" s="65"/>
      <c r="N51" s="65"/>
      <c r="O51" s="69"/>
      <c r="P51" s="68"/>
      <c r="Q51" s="65"/>
      <c r="R51" s="70"/>
    </row>
    <row r="52" spans="1:18" s="2" customFormat="1" ht="21" customHeight="1">
      <c r="A52" s="116" t="s">
        <v>110</v>
      </c>
      <c r="B52" s="84">
        <v>1420</v>
      </c>
      <c r="C52" s="84">
        <v>140</v>
      </c>
      <c r="D52" s="85">
        <v>617</v>
      </c>
      <c r="E52" s="86">
        <v>1788</v>
      </c>
      <c r="F52" s="87">
        <v>2405</v>
      </c>
      <c r="G52" s="84">
        <v>222</v>
      </c>
      <c r="H52" s="84">
        <v>7350</v>
      </c>
      <c r="I52" s="85">
        <v>304</v>
      </c>
      <c r="J52" s="87">
        <v>24</v>
      </c>
      <c r="K52" s="85">
        <v>155</v>
      </c>
      <c r="L52" s="87">
        <v>42</v>
      </c>
      <c r="M52" s="84">
        <v>92</v>
      </c>
      <c r="N52" s="84">
        <v>1436</v>
      </c>
      <c r="O52" s="88">
        <v>6528</v>
      </c>
      <c r="P52" s="87">
        <v>4413</v>
      </c>
      <c r="Q52" s="84">
        <v>20118</v>
      </c>
      <c r="R52" s="89" t="str">
        <f>IF(A52="","",A52)</f>
        <v>下関</v>
      </c>
    </row>
    <row r="53" spans="1:18" s="2" customFormat="1" ht="21" customHeight="1">
      <c r="A53" s="114" t="s">
        <v>111</v>
      </c>
      <c r="B53" s="47">
        <v>1076</v>
      </c>
      <c r="C53" s="47">
        <v>90</v>
      </c>
      <c r="D53" s="44">
        <v>271</v>
      </c>
      <c r="E53" s="45">
        <v>1139</v>
      </c>
      <c r="F53" s="46">
        <v>1410</v>
      </c>
      <c r="G53" s="47">
        <v>129</v>
      </c>
      <c r="H53" s="47">
        <v>4667</v>
      </c>
      <c r="I53" s="44">
        <v>186</v>
      </c>
      <c r="J53" s="46">
        <v>13</v>
      </c>
      <c r="K53" s="44">
        <v>79</v>
      </c>
      <c r="L53" s="46">
        <v>22</v>
      </c>
      <c r="M53" s="47">
        <v>52</v>
      </c>
      <c r="N53" s="47">
        <v>948</v>
      </c>
      <c r="O53" s="76">
        <v>4244</v>
      </c>
      <c r="P53" s="46">
        <v>2970</v>
      </c>
      <c r="Q53" s="47">
        <v>12916</v>
      </c>
      <c r="R53" s="77" t="str">
        <f>IF(A53="","",A53)</f>
        <v>宇部</v>
      </c>
    </row>
    <row r="54" spans="1:18" s="2" customFormat="1" ht="21" customHeight="1">
      <c r="A54" s="114" t="s">
        <v>113</v>
      </c>
      <c r="B54" s="47">
        <v>986</v>
      </c>
      <c r="C54" s="47">
        <v>101</v>
      </c>
      <c r="D54" s="44">
        <v>292</v>
      </c>
      <c r="E54" s="45">
        <v>1131</v>
      </c>
      <c r="F54" s="46">
        <v>1423</v>
      </c>
      <c r="G54" s="47">
        <v>199</v>
      </c>
      <c r="H54" s="47">
        <v>4785</v>
      </c>
      <c r="I54" s="44">
        <v>211</v>
      </c>
      <c r="J54" s="46">
        <v>14</v>
      </c>
      <c r="K54" s="44">
        <v>74</v>
      </c>
      <c r="L54" s="46">
        <v>23</v>
      </c>
      <c r="M54" s="47">
        <v>78</v>
      </c>
      <c r="N54" s="47">
        <v>940</v>
      </c>
      <c r="O54" s="76">
        <v>4142</v>
      </c>
      <c r="P54" s="46">
        <v>2741</v>
      </c>
      <c r="Q54" s="47">
        <v>12976</v>
      </c>
      <c r="R54" s="77" t="str">
        <f>IF(A54="","",A54)</f>
        <v>山口</v>
      </c>
    </row>
    <row r="55" spans="1:18" s="2" customFormat="1" ht="21" customHeight="1">
      <c r="A55" s="114" t="s">
        <v>114</v>
      </c>
      <c r="B55" s="47">
        <v>472</v>
      </c>
      <c r="C55" s="47">
        <v>37</v>
      </c>
      <c r="D55" s="44">
        <v>188</v>
      </c>
      <c r="E55" s="45">
        <v>397</v>
      </c>
      <c r="F55" s="46">
        <v>585</v>
      </c>
      <c r="G55" s="47">
        <v>54</v>
      </c>
      <c r="H55" s="47">
        <v>1983</v>
      </c>
      <c r="I55" s="44">
        <v>36</v>
      </c>
      <c r="J55" s="46">
        <v>5</v>
      </c>
      <c r="K55" s="44">
        <v>24</v>
      </c>
      <c r="L55" s="46">
        <v>5</v>
      </c>
      <c r="M55" s="47">
        <v>22</v>
      </c>
      <c r="N55" s="47">
        <v>252</v>
      </c>
      <c r="O55" s="76">
        <v>1296</v>
      </c>
      <c r="P55" s="46">
        <v>880</v>
      </c>
      <c r="Q55" s="47">
        <v>4771</v>
      </c>
      <c r="R55" s="77" t="str">
        <f>IF(A55="","",A55)</f>
        <v>萩</v>
      </c>
    </row>
    <row r="56" spans="1:18" s="2" customFormat="1" ht="21" customHeight="1">
      <c r="A56" s="114" t="s">
        <v>115</v>
      </c>
      <c r="B56" s="47">
        <v>1179</v>
      </c>
      <c r="C56" s="47">
        <v>74</v>
      </c>
      <c r="D56" s="44">
        <v>383</v>
      </c>
      <c r="E56" s="45">
        <v>1314</v>
      </c>
      <c r="F56" s="46">
        <v>1698</v>
      </c>
      <c r="G56" s="47">
        <v>164</v>
      </c>
      <c r="H56" s="47">
        <v>5149</v>
      </c>
      <c r="I56" s="44">
        <v>196</v>
      </c>
      <c r="J56" s="46">
        <v>16</v>
      </c>
      <c r="K56" s="44">
        <v>87</v>
      </c>
      <c r="L56" s="46">
        <v>33</v>
      </c>
      <c r="M56" s="47">
        <v>66</v>
      </c>
      <c r="N56" s="47">
        <v>926</v>
      </c>
      <c r="O56" s="76">
        <v>4737</v>
      </c>
      <c r="P56" s="46">
        <v>3199</v>
      </c>
      <c r="Q56" s="47">
        <v>14324</v>
      </c>
      <c r="R56" s="77" t="str">
        <f>IF(A56="","",A56)</f>
        <v>徳山</v>
      </c>
    </row>
    <row r="57" spans="1:18" s="2" customFormat="1" ht="21" customHeight="1">
      <c r="A57" s="114" t="s">
        <v>116</v>
      </c>
      <c r="B57" s="47">
        <v>620</v>
      </c>
      <c r="C57" s="47">
        <v>35</v>
      </c>
      <c r="D57" s="44">
        <v>291</v>
      </c>
      <c r="E57" s="45">
        <v>697</v>
      </c>
      <c r="F57" s="46">
        <v>998</v>
      </c>
      <c r="G57" s="47">
        <v>105</v>
      </c>
      <c r="H57" s="47">
        <v>3241</v>
      </c>
      <c r="I57" s="44">
        <v>93</v>
      </c>
      <c r="J57" s="46">
        <v>8</v>
      </c>
      <c r="K57" s="44">
        <v>34</v>
      </c>
      <c r="L57" s="46">
        <v>14</v>
      </c>
      <c r="M57" s="47">
        <v>51</v>
      </c>
      <c r="N57" s="47">
        <v>655</v>
      </c>
      <c r="O57" s="76">
        <v>2757</v>
      </c>
      <c r="P57" s="46">
        <v>1864</v>
      </c>
      <c r="Q57" s="47">
        <v>8602</v>
      </c>
      <c r="R57" s="77" t="str">
        <f aca="true" t="shared" si="4" ref="R57:R63">IF(A57="","",A57)</f>
        <v>防府</v>
      </c>
    </row>
    <row r="58" spans="1:18" s="2" customFormat="1" ht="21" customHeight="1">
      <c r="A58" s="114" t="s">
        <v>117</v>
      </c>
      <c r="B58" s="47">
        <v>939</v>
      </c>
      <c r="C58" s="47">
        <v>62</v>
      </c>
      <c r="D58" s="44">
        <v>310</v>
      </c>
      <c r="E58" s="45">
        <v>893</v>
      </c>
      <c r="F58" s="46">
        <v>1203</v>
      </c>
      <c r="G58" s="47">
        <v>132</v>
      </c>
      <c r="H58" s="47">
        <v>4517</v>
      </c>
      <c r="I58" s="44">
        <v>135</v>
      </c>
      <c r="J58" s="46">
        <v>12</v>
      </c>
      <c r="K58" s="44">
        <v>65</v>
      </c>
      <c r="L58" s="46">
        <v>36</v>
      </c>
      <c r="M58" s="47">
        <v>58</v>
      </c>
      <c r="N58" s="47">
        <v>731</v>
      </c>
      <c r="O58" s="76">
        <v>3249</v>
      </c>
      <c r="P58" s="46">
        <v>2413</v>
      </c>
      <c r="Q58" s="47">
        <v>11139</v>
      </c>
      <c r="R58" s="77" t="str">
        <f t="shared" si="4"/>
        <v>岩国</v>
      </c>
    </row>
    <row r="59" spans="1:18" s="2" customFormat="1" ht="21" customHeight="1">
      <c r="A59" s="114" t="s">
        <v>118</v>
      </c>
      <c r="B59" s="47">
        <v>477</v>
      </c>
      <c r="C59" s="47">
        <v>35</v>
      </c>
      <c r="D59" s="44">
        <v>201</v>
      </c>
      <c r="E59" s="45">
        <v>451</v>
      </c>
      <c r="F59" s="46">
        <v>652</v>
      </c>
      <c r="G59" s="47">
        <v>66</v>
      </c>
      <c r="H59" s="47">
        <v>1933</v>
      </c>
      <c r="I59" s="44">
        <v>59</v>
      </c>
      <c r="J59" s="46">
        <v>7</v>
      </c>
      <c r="K59" s="44">
        <v>26</v>
      </c>
      <c r="L59" s="46">
        <v>9</v>
      </c>
      <c r="M59" s="47">
        <v>24</v>
      </c>
      <c r="N59" s="47">
        <v>381</v>
      </c>
      <c r="O59" s="76">
        <v>2315</v>
      </c>
      <c r="P59" s="46">
        <v>1589</v>
      </c>
      <c r="Q59" s="47">
        <v>5983</v>
      </c>
      <c r="R59" s="77" t="str">
        <f t="shared" si="4"/>
        <v>光</v>
      </c>
    </row>
    <row r="60" spans="1:18" s="2" customFormat="1" ht="21" customHeight="1">
      <c r="A60" s="114" t="s">
        <v>119</v>
      </c>
      <c r="B60" s="47">
        <v>276</v>
      </c>
      <c r="C60" s="47">
        <v>24</v>
      </c>
      <c r="D60" s="44">
        <v>153</v>
      </c>
      <c r="E60" s="45">
        <v>226</v>
      </c>
      <c r="F60" s="46">
        <v>379</v>
      </c>
      <c r="G60" s="47">
        <v>44</v>
      </c>
      <c r="H60" s="47">
        <v>1385</v>
      </c>
      <c r="I60" s="44">
        <v>29</v>
      </c>
      <c r="J60" s="46">
        <v>3</v>
      </c>
      <c r="K60" s="44">
        <v>18</v>
      </c>
      <c r="L60" s="46">
        <v>6</v>
      </c>
      <c r="M60" s="47">
        <v>17</v>
      </c>
      <c r="N60" s="47">
        <v>173</v>
      </c>
      <c r="O60" s="76">
        <v>887</v>
      </c>
      <c r="P60" s="46">
        <v>621</v>
      </c>
      <c r="Q60" s="47">
        <v>3241</v>
      </c>
      <c r="R60" s="77" t="str">
        <f t="shared" si="4"/>
        <v>長門</v>
      </c>
    </row>
    <row r="61" spans="1:18" s="2" customFormat="1" ht="21" customHeight="1">
      <c r="A61" s="114" t="s">
        <v>120</v>
      </c>
      <c r="B61" s="47">
        <v>460</v>
      </c>
      <c r="C61" s="47">
        <v>26</v>
      </c>
      <c r="D61" s="44">
        <v>114</v>
      </c>
      <c r="E61" s="45">
        <v>360</v>
      </c>
      <c r="F61" s="46">
        <v>474</v>
      </c>
      <c r="G61" s="47">
        <v>52</v>
      </c>
      <c r="H61" s="47">
        <v>1635</v>
      </c>
      <c r="I61" s="44">
        <v>41</v>
      </c>
      <c r="J61" s="46">
        <v>6</v>
      </c>
      <c r="K61" s="44">
        <v>24</v>
      </c>
      <c r="L61" s="46">
        <v>9</v>
      </c>
      <c r="M61" s="47">
        <v>10</v>
      </c>
      <c r="N61" s="47">
        <v>249</v>
      </c>
      <c r="O61" s="76">
        <v>1210</v>
      </c>
      <c r="P61" s="46">
        <v>878</v>
      </c>
      <c r="Q61" s="47">
        <v>4196</v>
      </c>
      <c r="R61" s="77" t="str">
        <f t="shared" si="4"/>
        <v>柳井</v>
      </c>
    </row>
    <row r="62" spans="1:18" s="2" customFormat="1" ht="21" customHeight="1">
      <c r="A62" s="114" t="s">
        <v>121</v>
      </c>
      <c r="B62" s="47">
        <v>507</v>
      </c>
      <c r="C62" s="47">
        <v>30</v>
      </c>
      <c r="D62" s="44">
        <v>187</v>
      </c>
      <c r="E62" s="45">
        <v>520</v>
      </c>
      <c r="F62" s="46">
        <v>707</v>
      </c>
      <c r="G62" s="47">
        <v>59</v>
      </c>
      <c r="H62" s="47">
        <v>2321</v>
      </c>
      <c r="I62" s="44">
        <v>62</v>
      </c>
      <c r="J62" s="46">
        <v>5</v>
      </c>
      <c r="K62" s="44">
        <v>30</v>
      </c>
      <c r="L62" s="46">
        <v>8</v>
      </c>
      <c r="M62" s="47">
        <v>32</v>
      </c>
      <c r="N62" s="47">
        <v>428</v>
      </c>
      <c r="O62" s="76">
        <v>2165</v>
      </c>
      <c r="P62" s="46">
        <v>1483</v>
      </c>
      <c r="Q62" s="47">
        <v>6354</v>
      </c>
      <c r="R62" s="77" t="str">
        <f t="shared" si="4"/>
        <v>厚狭</v>
      </c>
    </row>
    <row r="63" spans="1:18" s="3" customFormat="1" ht="21" customHeight="1">
      <c r="A63" s="90" t="s">
        <v>122</v>
      </c>
      <c r="B63" s="78">
        <v>8412</v>
      </c>
      <c r="C63" s="78">
        <v>654</v>
      </c>
      <c r="D63" s="79">
        <v>3007</v>
      </c>
      <c r="E63" s="80">
        <v>8916</v>
      </c>
      <c r="F63" s="81">
        <v>11924</v>
      </c>
      <c r="G63" s="78">
        <v>1226</v>
      </c>
      <c r="H63" s="78">
        <v>38966</v>
      </c>
      <c r="I63" s="79">
        <v>1352</v>
      </c>
      <c r="J63" s="81">
        <v>113</v>
      </c>
      <c r="K63" s="79">
        <v>616</v>
      </c>
      <c r="L63" s="81">
        <v>207</v>
      </c>
      <c r="M63" s="78">
        <v>502</v>
      </c>
      <c r="N63" s="78">
        <v>7119</v>
      </c>
      <c r="O63" s="82">
        <v>33530</v>
      </c>
      <c r="P63" s="81">
        <v>23051</v>
      </c>
      <c r="Q63" s="78">
        <v>104620</v>
      </c>
      <c r="R63" s="83" t="str">
        <f t="shared" si="4"/>
        <v>山口県計</v>
      </c>
    </row>
    <row r="64" spans="1:18" s="9" customFormat="1" ht="21" customHeight="1" thickBot="1">
      <c r="A64" s="22"/>
      <c r="B64" s="23"/>
      <c r="C64" s="23"/>
      <c r="D64" s="30"/>
      <c r="E64" s="32"/>
      <c r="F64" s="31"/>
      <c r="G64" s="23"/>
      <c r="H64" s="23"/>
      <c r="I64" s="30"/>
      <c r="J64" s="31"/>
      <c r="K64" s="30"/>
      <c r="L64" s="31"/>
      <c r="M64" s="23"/>
      <c r="N64" s="23"/>
      <c r="O64" s="34"/>
      <c r="P64" s="31"/>
      <c r="Q64" s="23"/>
      <c r="R64" s="24"/>
    </row>
    <row r="65" spans="1:18" s="3" customFormat="1" ht="21" customHeight="1" thickBot="1" thickTop="1">
      <c r="A65" s="115" t="s">
        <v>50</v>
      </c>
      <c r="B65" s="13">
        <v>47438</v>
      </c>
      <c r="C65" s="13">
        <v>3419</v>
      </c>
      <c r="D65" s="10">
        <v>12550</v>
      </c>
      <c r="E65" s="11">
        <v>43424</v>
      </c>
      <c r="F65" s="12">
        <v>55977</v>
      </c>
      <c r="G65" s="13">
        <v>6762</v>
      </c>
      <c r="H65" s="13">
        <v>196871</v>
      </c>
      <c r="I65" s="10">
        <v>8659</v>
      </c>
      <c r="J65" s="12">
        <v>754</v>
      </c>
      <c r="K65" s="10">
        <v>3450</v>
      </c>
      <c r="L65" s="12">
        <v>886</v>
      </c>
      <c r="M65" s="13">
        <v>2716</v>
      </c>
      <c r="N65" s="13">
        <v>40140</v>
      </c>
      <c r="O65" s="35">
        <v>171758</v>
      </c>
      <c r="P65" s="12">
        <v>114156</v>
      </c>
      <c r="Q65" s="13">
        <v>538826</v>
      </c>
      <c r="R65" s="20" t="s">
        <v>64</v>
      </c>
    </row>
    <row r="66" ht="11.25">
      <c r="A66" s="1" t="s">
        <v>57</v>
      </c>
    </row>
  </sheetData>
  <sheetProtection/>
  <mergeCells count="13">
    <mergeCell ref="R2:R3"/>
    <mergeCell ref="H2:H3"/>
    <mergeCell ref="I2:J2"/>
    <mergeCell ref="D2:F2"/>
    <mergeCell ref="Q2:Q3"/>
    <mergeCell ref="G2:G3"/>
    <mergeCell ref="M2:M3"/>
    <mergeCell ref="C2:C3"/>
    <mergeCell ref="N2:N3"/>
    <mergeCell ref="O2:P2"/>
    <mergeCell ref="A2:A3"/>
    <mergeCell ref="K2:L2"/>
    <mergeCell ref="B2:B3"/>
  </mergeCells>
  <printOptions/>
  <pageMargins left="0.7874015748031497" right="0.7874015748031497" top="0.8661417322834646" bottom="0.5905511811023623" header="0.5118110236220472" footer="0.5118110236220472"/>
  <pageSetup horizontalDpi="1200" verticalDpi="12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70" zoomScaleNormal="70" zoomScaleSheetLayoutView="85" zoomScalePageLayoutView="0" workbookViewId="0" topLeftCell="C1">
      <selection activeCell="C3" sqref="C3:C4"/>
    </sheetView>
  </sheetViews>
  <sheetFormatPr defaultColWidth="5.875" defaultRowHeight="12" customHeight="1"/>
  <cols>
    <col min="1" max="1" width="11.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125" bestFit="1" customWidth="1"/>
    <col min="24" max="24" width="7.00390625" style="2" customWidth="1"/>
    <col min="25" max="16384" width="5.875" style="2" customWidth="1"/>
  </cols>
  <sheetData>
    <row r="1" spans="1:24" ht="15">
      <c r="A1" s="371" t="s">
        <v>127</v>
      </c>
      <c r="B1" s="371"/>
      <c r="C1" s="371"/>
      <c r="D1" s="371"/>
      <c r="E1" s="371"/>
      <c r="F1" s="371"/>
      <c r="G1" s="371"/>
      <c r="H1" s="371"/>
      <c r="I1" s="371"/>
      <c r="J1" s="371"/>
      <c r="K1" s="371"/>
      <c r="L1" s="371"/>
      <c r="M1" s="371"/>
      <c r="N1" s="371"/>
      <c r="O1" s="371"/>
      <c r="P1" s="371"/>
      <c r="Q1" s="371"/>
      <c r="R1" s="371"/>
      <c r="S1" s="371"/>
      <c r="T1" s="371"/>
      <c r="U1" s="371"/>
      <c r="V1" s="371"/>
      <c r="W1" s="371"/>
      <c r="X1" s="371"/>
    </row>
    <row r="2" ht="12" customHeight="1" thickBot="1">
      <c r="A2" s="2" t="s">
        <v>128</v>
      </c>
    </row>
    <row r="3" spans="1:24" ht="16.5" customHeight="1">
      <c r="A3" s="372" t="s">
        <v>129</v>
      </c>
      <c r="B3" s="373"/>
      <c r="C3" s="378" t="s">
        <v>130</v>
      </c>
      <c r="D3" s="378" t="s">
        <v>131</v>
      </c>
      <c r="E3" s="378" t="s">
        <v>132</v>
      </c>
      <c r="F3" s="378" t="s">
        <v>133</v>
      </c>
      <c r="G3" s="415" t="s">
        <v>134</v>
      </c>
      <c r="H3" s="416"/>
      <c r="I3" s="416"/>
      <c r="J3" s="416"/>
      <c r="K3" s="416"/>
      <c r="L3" s="416"/>
      <c r="M3" s="416"/>
      <c r="N3" s="416"/>
      <c r="O3" s="416"/>
      <c r="P3" s="416"/>
      <c r="Q3" s="416"/>
      <c r="R3" s="416"/>
      <c r="S3" s="417"/>
      <c r="T3" s="378" t="s">
        <v>135</v>
      </c>
      <c r="U3" s="378" t="s">
        <v>136</v>
      </c>
      <c r="V3" s="422" t="s">
        <v>137</v>
      </c>
      <c r="W3" s="423"/>
      <c r="X3" s="424"/>
    </row>
    <row r="4" spans="1:24" ht="16.5" customHeight="1">
      <c r="A4" s="411"/>
      <c r="B4" s="412"/>
      <c r="C4" s="379"/>
      <c r="D4" s="418"/>
      <c r="E4" s="418"/>
      <c r="F4" s="418"/>
      <c r="G4" s="126" t="s">
        <v>138</v>
      </c>
      <c r="H4" s="126" t="s">
        <v>139</v>
      </c>
      <c r="I4" s="126" t="s">
        <v>140</v>
      </c>
      <c r="J4" s="127" t="s">
        <v>141</v>
      </c>
      <c r="K4" s="127" t="s">
        <v>142</v>
      </c>
      <c r="L4" s="127" t="s">
        <v>143</v>
      </c>
      <c r="M4" s="127" t="s">
        <v>144</v>
      </c>
      <c r="N4" s="127" t="s">
        <v>145</v>
      </c>
      <c r="O4" s="127" t="s">
        <v>146</v>
      </c>
      <c r="P4" s="127" t="s">
        <v>147</v>
      </c>
      <c r="Q4" s="127" t="s">
        <v>148</v>
      </c>
      <c r="R4" s="128" t="s">
        <v>149</v>
      </c>
      <c r="S4" s="129" t="s">
        <v>150</v>
      </c>
      <c r="T4" s="379"/>
      <c r="U4" s="379"/>
      <c r="V4" s="425"/>
      <c r="W4" s="426"/>
      <c r="X4" s="427"/>
    </row>
    <row r="5" spans="1:24" s="9" customFormat="1" ht="13.5" customHeight="1">
      <c r="A5" s="130"/>
      <c r="B5" s="131"/>
      <c r="C5" s="132" t="s">
        <v>151</v>
      </c>
      <c r="D5" s="132" t="s">
        <v>151</v>
      </c>
      <c r="E5" s="132" t="s">
        <v>151</v>
      </c>
      <c r="F5" s="132" t="s">
        <v>151</v>
      </c>
      <c r="G5" s="133" t="s">
        <v>152</v>
      </c>
      <c r="H5" s="133" t="s">
        <v>152</v>
      </c>
      <c r="I5" s="133" t="s">
        <v>152</v>
      </c>
      <c r="J5" s="132" t="s">
        <v>151</v>
      </c>
      <c r="K5" s="132" t="s">
        <v>151</v>
      </c>
      <c r="L5" s="132" t="s">
        <v>151</v>
      </c>
      <c r="M5" s="132" t="s">
        <v>151</v>
      </c>
      <c r="N5" s="132" t="s">
        <v>151</v>
      </c>
      <c r="O5" s="132" t="s">
        <v>151</v>
      </c>
      <c r="P5" s="132" t="s">
        <v>151</v>
      </c>
      <c r="Q5" s="132" t="s">
        <v>151</v>
      </c>
      <c r="R5" s="132" t="s">
        <v>151</v>
      </c>
      <c r="S5" s="132" t="s">
        <v>151</v>
      </c>
      <c r="T5" s="132" t="s">
        <v>151</v>
      </c>
      <c r="U5" s="132" t="s">
        <v>151</v>
      </c>
      <c r="V5" s="413" t="s">
        <v>153</v>
      </c>
      <c r="W5" s="414"/>
      <c r="X5" s="134" t="s">
        <v>154</v>
      </c>
    </row>
    <row r="6" spans="1:24" ht="21" customHeight="1">
      <c r="A6" s="386" t="s">
        <v>3</v>
      </c>
      <c r="B6" s="436"/>
      <c r="C6" s="135">
        <v>286</v>
      </c>
      <c r="D6" s="135" t="s">
        <v>155</v>
      </c>
      <c r="E6" s="135">
        <v>7</v>
      </c>
      <c r="F6" s="135" t="s">
        <v>155</v>
      </c>
      <c r="G6" s="136">
        <v>93</v>
      </c>
      <c r="H6" s="136">
        <v>14</v>
      </c>
      <c r="I6" s="136">
        <v>84</v>
      </c>
      <c r="J6" s="135">
        <v>23</v>
      </c>
      <c r="K6" s="135">
        <v>23</v>
      </c>
      <c r="L6" s="135">
        <v>12</v>
      </c>
      <c r="M6" s="135">
        <v>2</v>
      </c>
      <c r="N6" s="135">
        <v>4</v>
      </c>
      <c r="O6" s="135">
        <v>2</v>
      </c>
      <c r="P6" s="135" t="s">
        <v>155</v>
      </c>
      <c r="Q6" s="135" t="s">
        <v>155</v>
      </c>
      <c r="R6" s="136">
        <v>22</v>
      </c>
      <c r="S6" s="136">
        <v>279</v>
      </c>
      <c r="T6" s="137">
        <v>6</v>
      </c>
      <c r="U6" s="135">
        <v>274</v>
      </c>
      <c r="V6" s="138" t="s">
        <v>156</v>
      </c>
      <c r="W6" s="139">
        <v>6</v>
      </c>
      <c r="X6" s="140">
        <v>274</v>
      </c>
    </row>
    <row r="7" spans="1:24" ht="21" customHeight="1">
      <c r="A7" s="392" t="s">
        <v>4</v>
      </c>
      <c r="B7" s="421"/>
      <c r="C7" s="141">
        <v>2</v>
      </c>
      <c r="D7" s="141" t="s">
        <v>155</v>
      </c>
      <c r="E7" s="141" t="s">
        <v>155</v>
      </c>
      <c r="F7" s="141" t="s">
        <v>155</v>
      </c>
      <c r="G7" s="142">
        <v>1</v>
      </c>
      <c r="H7" s="142" t="s">
        <v>155</v>
      </c>
      <c r="I7" s="142" t="s">
        <v>155</v>
      </c>
      <c r="J7" s="141" t="s">
        <v>155</v>
      </c>
      <c r="K7" s="141" t="s">
        <v>155</v>
      </c>
      <c r="L7" s="141" t="s">
        <v>155</v>
      </c>
      <c r="M7" s="141" t="s">
        <v>155</v>
      </c>
      <c r="N7" s="141">
        <v>1</v>
      </c>
      <c r="O7" s="141" t="s">
        <v>155</v>
      </c>
      <c r="P7" s="141" t="s">
        <v>155</v>
      </c>
      <c r="Q7" s="141" t="s">
        <v>155</v>
      </c>
      <c r="R7" s="142" t="s">
        <v>155</v>
      </c>
      <c r="S7" s="142">
        <v>2</v>
      </c>
      <c r="T7" s="143">
        <v>1</v>
      </c>
      <c r="U7" s="141" t="s">
        <v>155</v>
      </c>
      <c r="V7" s="144" t="s">
        <v>156</v>
      </c>
      <c r="W7" s="145">
        <v>1</v>
      </c>
      <c r="X7" s="146">
        <v>1</v>
      </c>
    </row>
    <row r="8" spans="1:24" ht="21" customHeight="1">
      <c r="A8" s="419" t="s">
        <v>6</v>
      </c>
      <c r="B8" s="37" t="s">
        <v>5</v>
      </c>
      <c r="C8" s="147">
        <v>3</v>
      </c>
      <c r="D8" s="147" t="s">
        <v>155</v>
      </c>
      <c r="E8" s="147" t="s">
        <v>155</v>
      </c>
      <c r="F8" s="147" t="s">
        <v>155</v>
      </c>
      <c r="G8" s="148">
        <v>1</v>
      </c>
      <c r="H8" s="148" t="s">
        <v>155</v>
      </c>
      <c r="I8" s="148" t="s">
        <v>155</v>
      </c>
      <c r="J8" s="147" t="s">
        <v>155</v>
      </c>
      <c r="K8" s="147" t="s">
        <v>155</v>
      </c>
      <c r="L8" s="147" t="s">
        <v>155</v>
      </c>
      <c r="M8" s="147" t="s">
        <v>155</v>
      </c>
      <c r="N8" s="147" t="s">
        <v>155</v>
      </c>
      <c r="O8" s="147">
        <v>1</v>
      </c>
      <c r="P8" s="147" t="s">
        <v>155</v>
      </c>
      <c r="Q8" s="147" t="s">
        <v>155</v>
      </c>
      <c r="R8" s="148">
        <v>1</v>
      </c>
      <c r="S8" s="148">
        <v>3</v>
      </c>
      <c r="T8" s="149">
        <v>2</v>
      </c>
      <c r="U8" s="147" t="s">
        <v>155</v>
      </c>
      <c r="V8" s="150" t="s">
        <v>156</v>
      </c>
      <c r="W8" s="151">
        <v>2</v>
      </c>
      <c r="X8" s="152">
        <v>1</v>
      </c>
    </row>
    <row r="9" spans="1:24" ht="21" customHeight="1">
      <c r="A9" s="420"/>
      <c r="B9" s="153" t="s">
        <v>157</v>
      </c>
      <c r="C9" s="154">
        <v>76</v>
      </c>
      <c r="D9" s="154">
        <v>2</v>
      </c>
      <c r="E9" s="154">
        <v>2</v>
      </c>
      <c r="F9" s="154" t="s">
        <v>155</v>
      </c>
      <c r="G9" s="155">
        <v>41</v>
      </c>
      <c r="H9" s="155">
        <v>3</v>
      </c>
      <c r="I9" s="155">
        <v>15</v>
      </c>
      <c r="J9" s="154">
        <v>4</v>
      </c>
      <c r="K9" s="154" t="s">
        <v>155</v>
      </c>
      <c r="L9" s="154">
        <v>1</v>
      </c>
      <c r="M9" s="154" t="s">
        <v>155</v>
      </c>
      <c r="N9" s="154" t="s">
        <v>155</v>
      </c>
      <c r="O9" s="154">
        <v>1</v>
      </c>
      <c r="P9" s="154" t="s">
        <v>155</v>
      </c>
      <c r="Q9" s="154" t="s">
        <v>155</v>
      </c>
      <c r="R9" s="155">
        <v>11</v>
      </c>
      <c r="S9" s="155">
        <v>76</v>
      </c>
      <c r="T9" s="156">
        <v>3</v>
      </c>
      <c r="U9" s="154">
        <v>8</v>
      </c>
      <c r="V9" s="157" t="s">
        <v>156</v>
      </c>
      <c r="W9" s="158">
        <v>3</v>
      </c>
      <c r="X9" s="159">
        <v>64</v>
      </c>
    </row>
    <row r="10" spans="1:24" ht="21" customHeight="1">
      <c r="A10" s="392" t="s">
        <v>8</v>
      </c>
      <c r="B10" s="421"/>
      <c r="C10" s="141">
        <v>16</v>
      </c>
      <c r="D10" s="141" t="s">
        <v>155</v>
      </c>
      <c r="E10" s="141">
        <v>1</v>
      </c>
      <c r="F10" s="141" t="s">
        <v>155</v>
      </c>
      <c r="G10" s="142">
        <v>5</v>
      </c>
      <c r="H10" s="142">
        <v>2</v>
      </c>
      <c r="I10" s="142">
        <v>5</v>
      </c>
      <c r="J10" s="141" t="s">
        <v>155</v>
      </c>
      <c r="K10" s="141" t="s">
        <v>155</v>
      </c>
      <c r="L10" s="141" t="s">
        <v>155</v>
      </c>
      <c r="M10" s="141" t="s">
        <v>155</v>
      </c>
      <c r="N10" s="141" t="s">
        <v>155</v>
      </c>
      <c r="O10" s="141">
        <v>1</v>
      </c>
      <c r="P10" s="141">
        <v>1</v>
      </c>
      <c r="Q10" s="141" t="s">
        <v>155</v>
      </c>
      <c r="R10" s="142">
        <v>1</v>
      </c>
      <c r="S10" s="142">
        <v>15</v>
      </c>
      <c r="T10" s="143">
        <v>1</v>
      </c>
      <c r="U10" s="141">
        <v>4</v>
      </c>
      <c r="V10" s="144" t="s">
        <v>156</v>
      </c>
      <c r="W10" s="145">
        <v>1</v>
      </c>
      <c r="X10" s="146">
        <v>12</v>
      </c>
    </row>
    <row r="11" spans="1:24" ht="21" customHeight="1">
      <c r="A11" s="392" t="s">
        <v>9</v>
      </c>
      <c r="B11" s="421"/>
      <c r="C11" s="141">
        <v>21</v>
      </c>
      <c r="D11" s="141" t="s">
        <v>155</v>
      </c>
      <c r="E11" s="141" t="s">
        <v>155</v>
      </c>
      <c r="F11" s="141" t="s">
        <v>155</v>
      </c>
      <c r="G11" s="142">
        <v>3</v>
      </c>
      <c r="H11" s="142">
        <v>1</v>
      </c>
      <c r="I11" s="142">
        <v>11</v>
      </c>
      <c r="J11" s="141">
        <v>3</v>
      </c>
      <c r="K11" s="141">
        <v>1</v>
      </c>
      <c r="L11" s="141" t="s">
        <v>155</v>
      </c>
      <c r="M11" s="141" t="s">
        <v>155</v>
      </c>
      <c r="N11" s="141" t="s">
        <v>155</v>
      </c>
      <c r="O11" s="141">
        <v>1</v>
      </c>
      <c r="P11" s="141" t="s">
        <v>155</v>
      </c>
      <c r="Q11" s="141">
        <v>1</v>
      </c>
      <c r="R11" s="142" t="s">
        <v>155</v>
      </c>
      <c r="S11" s="142">
        <v>21</v>
      </c>
      <c r="T11" s="143">
        <v>3</v>
      </c>
      <c r="U11" s="141">
        <v>17</v>
      </c>
      <c r="V11" s="144" t="s">
        <v>156</v>
      </c>
      <c r="W11" s="145">
        <v>3</v>
      </c>
      <c r="X11" s="146">
        <v>17</v>
      </c>
    </row>
    <row r="12" spans="1:24" ht="21" customHeight="1">
      <c r="A12" s="419" t="s">
        <v>158</v>
      </c>
      <c r="B12" s="37" t="s">
        <v>10</v>
      </c>
      <c r="C12" s="147">
        <v>25</v>
      </c>
      <c r="D12" s="147">
        <v>4</v>
      </c>
      <c r="E12" s="147" t="s">
        <v>155</v>
      </c>
      <c r="F12" s="147" t="s">
        <v>155</v>
      </c>
      <c r="G12" s="148">
        <v>15</v>
      </c>
      <c r="H12" s="148">
        <v>2</v>
      </c>
      <c r="I12" s="148">
        <v>6</v>
      </c>
      <c r="J12" s="147">
        <v>1</v>
      </c>
      <c r="K12" s="147" t="s">
        <v>155</v>
      </c>
      <c r="L12" s="147">
        <v>1</v>
      </c>
      <c r="M12" s="147" t="s">
        <v>155</v>
      </c>
      <c r="N12" s="147" t="s">
        <v>155</v>
      </c>
      <c r="O12" s="147" t="s">
        <v>155</v>
      </c>
      <c r="P12" s="147">
        <v>1</v>
      </c>
      <c r="Q12" s="147" t="s">
        <v>155</v>
      </c>
      <c r="R12" s="148">
        <v>3</v>
      </c>
      <c r="S12" s="148">
        <v>29</v>
      </c>
      <c r="T12" s="149">
        <v>11</v>
      </c>
      <c r="U12" s="147">
        <v>16</v>
      </c>
      <c r="V12" s="150" t="s">
        <v>156</v>
      </c>
      <c r="W12" s="151">
        <v>11</v>
      </c>
      <c r="X12" s="152">
        <v>22</v>
      </c>
    </row>
    <row r="13" spans="1:24" ht="21" customHeight="1">
      <c r="A13" s="420"/>
      <c r="B13" s="153" t="s">
        <v>36</v>
      </c>
      <c r="C13" s="154">
        <v>9</v>
      </c>
      <c r="D13" s="154" t="s">
        <v>155</v>
      </c>
      <c r="E13" s="154" t="s">
        <v>155</v>
      </c>
      <c r="F13" s="154" t="s">
        <v>155</v>
      </c>
      <c r="G13" s="155">
        <v>7</v>
      </c>
      <c r="H13" s="155" t="s">
        <v>155</v>
      </c>
      <c r="I13" s="155" t="s">
        <v>155</v>
      </c>
      <c r="J13" s="154" t="s">
        <v>155</v>
      </c>
      <c r="K13" s="154" t="s">
        <v>155</v>
      </c>
      <c r="L13" s="154">
        <v>1</v>
      </c>
      <c r="M13" s="154" t="s">
        <v>155</v>
      </c>
      <c r="N13" s="154" t="s">
        <v>155</v>
      </c>
      <c r="O13" s="154" t="s">
        <v>155</v>
      </c>
      <c r="P13" s="154" t="s">
        <v>155</v>
      </c>
      <c r="Q13" s="154" t="s">
        <v>155</v>
      </c>
      <c r="R13" s="155">
        <v>1</v>
      </c>
      <c r="S13" s="155">
        <v>9</v>
      </c>
      <c r="T13" s="156">
        <v>3</v>
      </c>
      <c r="U13" s="154">
        <v>1</v>
      </c>
      <c r="V13" s="157" t="s">
        <v>156</v>
      </c>
      <c r="W13" s="158">
        <v>2</v>
      </c>
      <c r="X13" s="159">
        <v>6</v>
      </c>
    </row>
    <row r="14" spans="1:24" ht="21" customHeight="1">
      <c r="A14" s="419" t="s">
        <v>159</v>
      </c>
      <c r="B14" s="37" t="s">
        <v>11</v>
      </c>
      <c r="C14" s="147">
        <v>2</v>
      </c>
      <c r="D14" s="147" t="s">
        <v>155</v>
      </c>
      <c r="E14" s="147" t="s">
        <v>155</v>
      </c>
      <c r="F14" s="147" t="s">
        <v>155</v>
      </c>
      <c r="G14" s="148">
        <v>2</v>
      </c>
      <c r="H14" s="148" t="s">
        <v>155</v>
      </c>
      <c r="I14" s="148" t="s">
        <v>155</v>
      </c>
      <c r="J14" s="147" t="s">
        <v>155</v>
      </c>
      <c r="K14" s="147" t="s">
        <v>155</v>
      </c>
      <c r="L14" s="147" t="s">
        <v>155</v>
      </c>
      <c r="M14" s="147" t="s">
        <v>155</v>
      </c>
      <c r="N14" s="147" t="s">
        <v>155</v>
      </c>
      <c r="O14" s="147" t="s">
        <v>155</v>
      </c>
      <c r="P14" s="147" t="s">
        <v>155</v>
      </c>
      <c r="Q14" s="147" t="s">
        <v>155</v>
      </c>
      <c r="R14" s="148" t="s">
        <v>155</v>
      </c>
      <c r="S14" s="148">
        <v>2</v>
      </c>
      <c r="T14" s="149">
        <v>1</v>
      </c>
      <c r="U14" s="147" t="s">
        <v>155</v>
      </c>
      <c r="V14" s="150" t="s">
        <v>156</v>
      </c>
      <c r="W14" s="151">
        <v>1</v>
      </c>
      <c r="X14" s="152">
        <v>1</v>
      </c>
    </row>
    <row r="15" spans="1:24" ht="21" customHeight="1">
      <c r="A15" s="420"/>
      <c r="B15" s="153" t="s">
        <v>37</v>
      </c>
      <c r="C15" s="154">
        <v>3</v>
      </c>
      <c r="D15" s="154" t="s">
        <v>155</v>
      </c>
      <c r="E15" s="154" t="s">
        <v>155</v>
      </c>
      <c r="F15" s="154" t="s">
        <v>155</v>
      </c>
      <c r="G15" s="155">
        <v>1</v>
      </c>
      <c r="H15" s="155" t="s">
        <v>155</v>
      </c>
      <c r="I15" s="155" t="s">
        <v>155</v>
      </c>
      <c r="J15" s="154" t="s">
        <v>155</v>
      </c>
      <c r="K15" s="154" t="s">
        <v>155</v>
      </c>
      <c r="L15" s="154">
        <v>1</v>
      </c>
      <c r="M15" s="154" t="s">
        <v>155</v>
      </c>
      <c r="N15" s="154" t="s">
        <v>155</v>
      </c>
      <c r="O15" s="154" t="s">
        <v>155</v>
      </c>
      <c r="P15" s="154" t="s">
        <v>155</v>
      </c>
      <c r="Q15" s="154" t="s">
        <v>155</v>
      </c>
      <c r="R15" s="155">
        <v>1</v>
      </c>
      <c r="S15" s="155">
        <v>3</v>
      </c>
      <c r="T15" s="156">
        <v>1</v>
      </c>
      <c r="U15" s="154" t="s">
        <v>155</v>
      </c>
      <c r="V15" s="157" t="s">
        <v>156</v>
      </c>
      <c r="W15" s="158">
        <v>1</v>
      </c>
      <c r="X15" s="159">
        <v>1</v>
      </c>
    </row>
    <row r="16" spans="1:24" ht="21" customHeight="1">
      <c r="A16" s="419" t="s">
        <v>12</v>
      </c>
      <c r="B16" s="37" t="s">
        <v>160</v>
      </c>
      <c r="C16" s="147">
        <v>10</v>
      </c>
      <c r="D16" s="147" t="s">
        <v>155</v>
      </c>
      <c r="E16" s="147" t="s">
        <v>155</v>
      </c>
      <c r="F16" s="147" t="s">
        <v>155</v>
      </c>
      <c r="G16" s="148">
        <v>5</v>
      </c>
      <c r="H16" s="148">
        <v>1</v>
      </c>
      <c r="I16" s="148" t="s">
        <v>155</v>
      </c>
      <c r="J16" s="147" t="s">
        <v>155</v>
      </c>
      <c r="K16" s="147" t="s">
        <v>155</v>
      </c>
      <c r="L16" s="147" t="s">
        <v>155</v>
      </c>
      <c r="M16" s="147">
        <v>1</v>
      </c>
      <c r="N16" s="147" t="s">
        <v>155</v>
      </c>
      <c r="O16" s="147" t="s">
        <v>155</v>
      </c>
      <c r="P16" s="147" t="s">
        <v>155</v>
      </c>
      <c r="Q16" s="147" t="s">
        <v>155</v>
      </c>
      <c r="R16" s="148">
        <v>3</v>
      </c>
      <c r="S16" s="148">
        <v>10</v>
      </c>
      <c r="T16" s="149">
        <v>2</v>
      </c>
      <c r="U16" s="147">
        <v>2</v>
      </c>
      <c r="V16" s="150" t="s">
        <v>156</v>
      </c>
      <c r="W16" s="151">
        <v>2</v>
      </c>
      <c r="X16" s="152">
        <v>5</v>
      </c>
    </row>
    <row r="17" spans="1:24" ht="21" customHeight="1">
      <c r="A17" s="420"/>
      <c r="B17" s="153" t="s">
        <v>161</v>
      </c>
      <c r="C17" s="154">
        <v>3</v>
      </c>
      <c r="D17" s="154" t="s">
        <v>155</v>
      </c>
      <c r="E17" s="154" t="s">
        <v>155</v>
      </c>
      <c r="F17" s="154" t="s">
        <v>155</v>
      </c>
      <c r="G17" s="155">
        <v>1</v>
      </c>
      <c r="H17" s="155" t="s">
        <v>155</v>
      </c>
      <c r="I17" s="155" t="s">
        <v>155</v>
      </c>
      <c r="J17" s="154" t="s">
        <v>155</v>
      </c>
      <c r="K17" s="154" t="s">
        <v>155</v>
      </c>
      <c r="L17" s="154" t="s">
        <v>155</v>
      </c>
      <c r="M17" s="154" t="s">
        <v>155</v>
      </c>
      <c r="N17" s="154">
        <v>1</v>
      </c>
      <c r="O17" s="154" t="s">
        <v>155</v>
      </c>
      <c r="P17" s="154" t="s">
        <v>155</v>
      </c>
      <c r="Q17" s="154">
        <v>1</v>
      </c>
      <c r="R17" s="155" t="s">
        <v>155</v>
      </c>
      <c r="S17" s="155">
        <v>3</v>
      </c>
      <c r="T17" s="156">
        <v>1</v>
      </c>
      <c r="U17" s="154">
        <v>1</v>
      </c>
      <c r="V17" s="157" t="s">
        <v>156</v>
      </c>
      <c r="W17" s="158">
        <v>1</v>
      </c>
      <c r="X17" s="159">
        <v>1</v>
      </c>
    </row>
    <row r="18" spans="1:24" ht="21" customHeight="1">
      <c r="A18" s="392" t="s">
        <v>13</v>
      </c>
      <c r="B18" s="421"/>
      <c r="C18" s="141">
        <v>52</v>
      </c>
      <c r="D18" s="141">
        <v>12</v>
      </c>
      <c r="E18" s="141">
        <v>1</v>
      </c>
      <c r="F18" s="141">
        <v>1</v>
      </c>
      <c r="G18" s="142">
        <v>38</v>
      </c>
      <c r="H18" s="142">
        <v>4</v>
      </c>
      <c r="I18" s="142">
        <v>11</v>
      </c>
      <c r="J18" s="141">
        <v>1</v>
      </c>
      <c r="K18" s="141" t="s">
        <v>155</v>
      </c>
      <c r="L18" s="141">
        <v>1</v>
      </c>
      <c r="M18" s="141" t="s">
        <v>155</v>
      </c>
      <c r="N18" s="141" t="s">
        <v>155</v>
      </c>
      <c r="O18" s="141">
        <v>2</v>
      </c>
      <c r="P18" s="141" t="s">
        <v>155</v>
      </c>
      <c r="Q18" s="141">
        <v>1</v>
      </c>
      <c r="R18" s="142">
        <v>4</v>
      </c>
      <c r="S18" s="142">
        <v>62</v>
      </c>
      <c r="T18" s="143">
        <v>14</v>
      </c>
      <c r="U18" s="141">
        <v>9</v>
      </c>
      <c r="V18" s="144" t="s">
        <v>156</v>
      </c>
      <c r="W18" s="145">
        <v>13</v>
      </c>
      <c r="X18" s="146">
        <v>47</v>
      </c>
    </row>
    <row r="19" spans="1:24" ht="21" customHeight="1">
      <c r="A19" s="419" t="s">
        <v>162</v>
      </c>
      <c r="B19" s="37" t="s">
        <v>14</v>
      </c>
      <c r="C19" s="147">
        <v>17</v>
      </c>
      <c r="D19" s="147">
        <v>1</v>
      </c>
      <c r="E19" s="147" t="s">
        <v>155</v>
      </c>
      <c r="F19" s="147" t="s">
        <v>155</v>
      </c>
      <c r="G19" s="148">
        <v>9</v>
      </c>
      <c r="H19" s="148">
        <v>2</v>
      </c>
      <c r="I19" s="148">
        <v>1</v>
      </c>
      <c r="J19" s="147" t="s">
        <v>155</v>
      </c>
      <c r="K19" s="147" t="s">
        <v>155</v>
      </c>
      <c r="L19" s="147" t="s">
        <v>155</v>
      </c>
      <c r="M19" s="147" t="s">
        <v>155</v>
      </c>
      <c r="N19" s="147" t="s">
        <v>155</v>
      </c>
      <c r="O19" s="147" t="s">
        <v>155</v>
      </c>
      <c r="P19" s="147" t="s">
        <v>155</v>
      </c>
      <c r="Q19" s="147">
        <v>1</v>
      </c>
      <c r="R19" s="148">
        <v>5</v>
      </c>
      <c r="S19" s="148">
        <v>18</v>
      </c>
      <c r="T19" s="149">
        <v>5</v>
      </c>
      <c r="U19" s="147">
        <v>3</v>
      </c>
      <c r="V19" s="150" t="s">
        <v>156</v>
      </c>
      <c r="W19" s="151">
        <v>5</v>
      </c>
      <c r="X19" s="152">
        <v>13</v>
      </c>
    </row>
    <row r="20" spans="1:24" ht="21" customHeight="1">
      <c r="A20" s="432"/>
      <c r="B20" s="43" t="s">
        <v>163</v>
      </c>
      <c r="C20" s="160">
        <v>1</v>
      </c>
      <c r="D20" s="160" t="s">
        <v>155</v>
      </c>
      <c r="E20" s="160" t="s">
        <v>155</v>
      </c>
      <c r="F20" s="160" t="s">
        <v>155</v>
      </c>
      <c r="G20" s="161" t="s">
        <v>155</v>
      </c>
      <c r="H20" s="161" t="s">
        <v>155</v>
      </c>
      <c r="I20" s="161" t="s">
        <v>155</v>
      </c>
      <c r="J20" s="160" t="s">
        <v>155</v>
      </c>
      <c r="K20" s="160" t="s">
        <v>155</v>
      </c>
      <c r="L20" s="160" t="s">
        <v>155</v>
      </c>
      <c r="M20" s="160" t="s">
        <v>155</v>
      </c>
      <c r="N20" s="160" t="s">
        <v>155</v>
      </c>
      <c r="O20" s="160" t="s">
        <v>155</v>
      </c>
      <c r="P20" s="160" t="s">
        <v>155</v>
      </c>
      <c r="Q20" s="160" t="s">
        <v>155</v>
      </c>
      <c r="R20" s="161" t="s">
        <v>155</v>
      </c>
      <c r="S20" s="161">
        <v>1</v>
      </c>
      <c r="T20" s="162">
        <v>1</v>
      </c>
      <c r="U20" s="160" t="s">
        <v>155</v>
      </c>
      <c r="V20" s="163" t="s">
        <v>156</v>
      </c>
      <c r="W20" s="164">
        <v>1</v>
      </c>
      <c r="X20" s="165">
        <v>1</v>
      </c>
    </row>
    <row r="21" spans="1:24" ht="21" customHeight="1" thickBot="1">
      <c r="A21" s="433"/>
      <c r="B21" s="166" t="s">
        <v>15</v>
      </c>
      <c r="C21" s="167">
        <v>16</v>
      </c>
      <c r="D21" s="167">
        <v>3</v>
      </c>
      <c r="E21" s="167" t="s">
        <v>155</v>
      </c>
      <c r="F21" s="167">
        <v>1</v>
      </c>
      <c r="G21" s="168">
        <v>13</v>
      </c>
      <c r="H21" s="168">
        <v>2</v>
      </c>
      <c r="I21" s="168" t="s">
        <v>155</v>
      </c>
      <c r="J21" s="167" t="s">
        <v>155</v>
      </c>
      <c r="K21" s="167" t="s">
        <v>155</v>
      </c>
      <c r="L21" s="167" t="s">
        <v>155</v>
      </c>
      <c r="M21" s="167" t="s">
        <v>155</v>
      </c>
      <c r="N21" s="167" t="s">
        <v>155</v>
      </c>
      <c r="O21" s="167" t="s">
        <v>155</v>
      </c>
      <c r="P21" s="167" t="s">
        <v>155</v>
      </c>
      <c r="Q21" s="167">
        <v>1</v>
      </c>
      <c r="R21" s="168">
        <v>2</v>
      </c>
      <c r="S21" s="168">
        <v>18</v>
      </c>
      <c r="T21" s="169">
        <v>7</v>
      </c>
      <c r="U21" s="167">
        <v>2</v>
      </c>
      <c r="V21" s="170" t="s">
        <v>156</v>
      </c>
      <c r="W21" s="171">
        <v>8</v>
      </c>
      <c r="X21" s="172">
        <v>11</v>
      </c>
    </row>
    <row r="22" spans="1:24" s="3" customFormat="1" ht="21" customHeight="1" thickBot="1" thickTop="1">
      <c r="A22" s="434" t="s">
        <v>164</v>
      </c>
      <c r="B22" s="435"/>
      <c r="C22" s="173">
        <v>542</v>
      </c>
      <c r="D22" s="173">
        <v>22</v>
      </c>
      <c r="E22" s="173">
        <v>11</v>
      </c>
      <c r="F22" s="173">
        <v>2</v>
      </c>
      <c r="G22" s="174">
        <v>236</v>
      </c>
      <c r="H22" s="174">
        <v>31</v>
      </c>
      <c r="I22" s="174">
        <v>133</v>
      </c>
      <c r="J22" s="173">
        <v>32</v>
      </c>
      <c r="K22" s="173">
        <v>24</v>
      </c>
      <c r="L22" s="173">
        <v>17</v>
      </c>
      <c r="M22" s="173">
        <v>3</v>
      </c>
      <c r="N22" s="173">
        <v>6</v>
      </c>
      <c r="O22" s="173">
        <v>8</v>
      </c>
      <c r="P22" s="173">
        <v>2</v>
      </c>
      <c r="Q22" s="173">
        <v>5</v>
      </c>
      <c r="R22" s="174">
        <v>54</v>
      </c>
      <c r="S22" s="174">
        <v>551</v>
      </c>
      <c r="T22" s="175">
        <v>62</v>
      </c>
      <c r="U22" s="173">
        <v>337</v>
      </c>
      <c r="V22" s="176" t="s">
        <v>156</v>
      </c>
      <c r="W22" s="177">
        <v>61</v>
      </c>
      <c r="X22" s="178">
        <v>477</v>
      </c>
    </row>
    <row r="23" spans="1:24" ht="21" customHeight="1">
      <c r="A23" s="428" t="s">
        <v>165</v>
      </c>
      <c r="B23" s="179" t="s">
        <v>166</v>
      </c>
      <c r="C23" s="180"/>
      <c r="D23" s="180"/>
      <c r="E23" s="180"/>
      <c r="F23" s="180"/>
      <c r="G23" s="181">
        <v>70</v>
      </c>
      <c r="H23" s="181">
        <v>19</v>
      </c>
      <c r="I23" s="181">
        <v>119</v>
      </c>
      <c r="J23" s="182">
        <v>37</v>
      </c>
      <c r="K23" s="182">
        <v>26</v>
      </c>
      <c r="L23" s="182">
        <v>24</v>
      </c>
      <c r="M23" s="182">
        <v>8</v>
      </c>
      <c r="N23" s="182">
        <v>4</v>
      </c>
      <c r="O23" s="182">
        <v>7</v>
      </c>
      <c r="P23" s="182">
        <v>2</v>
      </c>
      <c r="Q23" s="182">
        <v>2</v>
      </c>
      <c r="R23" s="181">
        <v>48</v>
      </c>
      <c r="S23" s="181">
        <v>372</v>
      </c>
      <c r="T23" s="183">
        <v>17</v>
      </c>
      <c r="U23" s="180"/>
      <c r="V23" s="184" t="s">
        <v>156</v>
      </c>
      <c r="W23" s="185">
        <v>19</v>
      </c>
      <c r="X23" s="186">
        <v>353</v>
      </c>
    </row>
    <row r="24" spans="1:24" ht="21" customHeight="1">
      <c r="A24" s="429"/>
      <c r="B24" s="43" t="s">
        <v>167</v>
      </c>
      <c r="C24" s="187"/>
      <c r="D24" s="187"/>
      <c r="E24" s="187"/>
      <c r="F24" s="187"/>
      <c r="G24" s="161">
        <v>90</v>
      </c>
      <c r="H24" s="161">
        <v>24</v>
      </c>
      <c r="I24" s="161">
        <v>102</v>
      </c>
      <c r="J24" s="160">
        <v>33</v>
      </c>
      <c r="K24" s="160">
        <v>34</v>
      </c>
      <c r="L24" s="160">
        <v>20</v>
      </c>
      <c r="M24" s="160">
        <v>6</v>
      </c>
      <c r="N24" s="160">
        <v>5</v>
      </c>
      <c r="O24" s="160">
        <v>5</v>
      </c>
      <c r="P24" s="160">
        <v>1</v>
      </c>
      <c r="Q24" s="160">
        <v>3</v>
      </c>
      <c r="R24" s="161">
        <v>41</v>
      </c>
      <c r="S24" s="161">
        <v>364</v>
      </c>
      <c r="T24" s="162">
        <v>17</v>
      </c>
      <c r="U24" s="187"/>
      <c r="V24" s="163" t="s">
        <v>156</v>
      </c>
      <c r="W24" s="164">
        <v>19</v>
      </c>
      <c r="X24" s="165">
        <v>317</v>
      </c>
    </row>
    <row r="25" spans="1:24" ht="21" customHeight="1">
      <c r="A25" s="429"/>
      <c r="B25" s="43" t="s">
        <v>168</v>
      </c>
      <c r="C25" s="187"/>
      <c r="D25" s="187"/>
      <c r="E25" s="187"/>
      <c r="F25" s="187"/>
      <c r="G25" s="161">
        <v>87</v>
      </c>
      <c r="H25" s="161">
        <v>20</v>
      </c>
      <c r="I25" s="161">
        <v>110</v>
      </c>
      <c r="J25" s="160">
        <v>33</v>
      </c>
      <c r="K25" s="160">
        <v>25</v>
      </c>
      <c r="L25" s="160">
        <v>18</v>
      </c>
      <c r="M25" s="160">
        <v>6</v>
      </c>
      <c r="N25" s="160">
        <v>5</v>
      </c>
      <c r="O25" s="160">
        <v>5</v>
      </c>
      <c r="P25" s="160">
        <v>3</v>
      </c>
      <c r="Q25" s="160">
        <v>2</v>
      </c>
      <c r="R25" s="161">
        <v>35</v>
      </c>
      <c r="S25" s="161">
        <v>349</v>
      </c>
      <c r="T25" s="162">
        <v>17</v>
      </c>
      <c r="U25" s="187"/>
      <c r="V25" s="163" t="s">
        <v>156</v>
      </c>
      <c r="W25" s="164">
        <v>20</v>
      </c>
      <c r="X25" s="165">
        <v>337</v>
      </c>
    </row>
    <row r="26" spans="1:24" ht="21" customHeight="1">
      <c r="A26" s="429"/>
      <c r="B26" s="43" t="s">
        <v>169</v>
      </c>
      <c r="C26" s="187"/>
      <c r="D26" s="187"/>
      <c r="E26" s="187"/>
      <c r="F26" s="187"/>
      <c r="G26" s="161">
        <v>109</v>
      </c>
      <c r="H26" s="161">
        <v>15</v>
      </c>
      <c r="I26" s="161">
        <v>100</v>
      </c>
      <c r="J26" s="160">
        <v>32</v>
      </c>
      <c r="K26" s="160">
        <v>20</v>
      </c>
      <c r="L26" s="160">
        <v>14</v>
      </c>
      <c r="M26" s="160">
        <v>4</v>
      </c>
      <c r="N26" s="160">
        <v>4</v>
      </c>
      <c r="O26" s="160">
        <v>6</v>
      </c>
      <c r="P26" s="160">
        <v>2</v>
      </c>
      <c r="Q26" s="160">
        <v>2</v>
      </c>
      <c r="R26" s="161">
        <v>35</v>
      </c>
      <c r="S26" s="161">
        <v>343</v>
      </c>
      <c r="T26" s="162">
        <v>19</v>
      </c>
      <c r="U26" s="187"/>
      <c r="V26" s="163" t="s">
        <v>156</v>
      </c>
      <c r="W26" s="164">
        <v>23</v>
      </c>
      <c r="X26" s="165">
        <v>328</v>
      </c>
    </row>
    <row r="27" spans="1:24" ht="21" customHeight="1" thickBot="1">
      <c r="A27" s="430"/>
      <c r="B27" s="188" t="s">
        <v>170</v>
      </c>
      <c r="C27" s="189"/>
      <c r="D27" s="189"/>
      <c r="E27" s="189"/>
      <c r="F27" s="189"/>
      <c r="G27" s="190">
        <v>113</v>
      </c>
      <c r="H27" s="190">
        <v>20</v>
      </c>
      <c r="I27" s="190">
        <v>104</v>
      </c>
      <c r="J27" s="191">
        <v>28</v>
      </c>
      <c r="K27" s="191">
        <v>22</v>
      </c>
      <c r="L27" s="191">
        <v>14</v>
      </c>
      <c r="M27" s="191">
        <v>1</v>
      </c>
      <c r="N27" s="191">
        <v>4</v>
      </c>
      <c r="O27" s="191">
        <v>5</v>
      </c>
      <c r="P27" s="191">
        <v>2</v>
      </c>
      <c r="Q27" s="191">
        <v>2</v>
      </c>
      <c r="R27" s="190">
        <v>22</v>
      </c>
      <c r="S27" s="190">
        <v>337</v>
      </c>
      <c r="T27" s="192">
        <v>25</v>
      </c>
      <c r="U27" s="189"/>
      <c r="V27" s="193" t="s">
        <v>156</v>
      </c>
      <c r="W27" s="194">
        <v>25</v>
      </c>
      <c r="X27" s="195">
        <v>320</v>
      </c>
    </row>
    <row r="28" ht="11.25">
      <c r="A28" s="1" t="s">
        <v>171</v>
      </c>
    </row>
    <row r="29" spans="1:24" ht="24" customHeight="1">
      <c r="A29" s="431" t="s">
        <v>172</v>
      </c>
      <c r="B29" s="431"/>
      <c r="C29" s="431"/>
      <c r="D29" s="431"/>
      <c r="E29" s="431"/>
      <c r="F29" s="431"/>
      <c r="G29" s="431"/>
      <c r="H29" s="431"/>
      <c r="I29" s="431"/>
      <c r="J29" s="431"/>
      <c r="K29" s="431"/>
      <c r="L29" s="431"/>
      <c r="M29" s="431"/>
      <c r="N29" s="431"/>
      <c r="O29" s="431"/>
      <c r="P29" s="431"/>
      <c r="Q29" s="431"/>
      <c r="R29" s="431"/>
      <c r="S29" s="431"/>
      <c r="T29" s="431"/>
      <c r="U29" s="431"/>
      <c r="V29" s="431"/>
      <c r="W29" s="431"/>
      <c r="X29" s="431"/>
    </row>
    <row r="30" spans="1:24" ht="12" customHeight="1">
      <c r="A30" s="1" t="s">
        <v>173</v>
      </c>
      <c r="B30" s="125"/>
      <c r="C30" s="125"/>
      <c r="D30" s="125"/>
      <c r="E30" s="125"/>
      <c r="F30" s="125"/>
      <c r="G30" s="125"/>
      <c r="H30" s="125"/>
      <c r="I30" s="125"/>
      <c r="J30" s="125"/>
      <c r="K30" s="125"/>
      <c r="L30" s="125"/>
      <c r="M30" s="125"/>
      <c r="N30" s="125"/>
      <c r="O30" s="125"/>
      <c r="P30" s="125"/>
      <c r="Q30" s="125"/>
      <c r="R30" s="125"/>
      <c r="S30" s="125"/>
      <c r="T30" s="125"/>
      <c r="U30" s="125"/>
      <c r="X30" s="125"/>
    </row>
    <row r="31" ht="12" customHeight="1">
      <c r="A31" s="1" t="s">
        <v>174</v>
      </c>
    </row>
    <row r="32" ht="12" customHeight="1">
      <c r="A32" s="1" t="s">
        <v>175</v>
      </c>
    </row>
    <row r="33" ht="12" customHeight="1">
      <c r="A33" s="1"/>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sheetData>
  <sheetProtection/>
  <mergeCells count="24">
    <mergeCell ref="A29:X29"/>
    <mergeCell ref="A18:B18"/>
    <mergeCell ref="A19:A21"/>
    <mergeCell ref="A22:B22"/>
    <mergeCell ref="A14:A15"/>
    <mergeCell ref="A6:B6"/>
    <mergeCell ref="A7:B7"/>
    <mergeCell ref="A8:A9"/>
    <mergeCell ref="A10:B10"/>
    <mergeCell ref="A11:B11"/>
    <mergeCell ref="A12:A13"/>
    <mergeCell ref="V3:X4"/>
    <mergeCell ref="A23:A27"/>
    <mergeCell ref="A16:A17"/>
    <mergeCell ref="A3:B4"/>
    <mergeCell ref="V5:W5"/>
    <mergeCell ref="G3:S3"/>
    <mergeCell ref="A1:X1"/>
    <mergeCell ref="C3:C4"/>
    <mergeCell ref="D3:D4"/>
    <mergeCell ref="E3:E4"/>
    <mergeCell ref="F3:F4"/>
    <mergeCell ref="T3:T4"/>
    <mergeCell ref="U3:U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T61"/>
  <sheetViews>
    <sheetView showGridLines="0" zoomScale="115" zoomScaleNormal="115" zoomScalePageLayoutView="0" workbookViewId="0" topLeftCell="A10">
      <selection activeCell="E25" sqref="E25"/>
    </sheetView>
  </sheetViews>
  <sheetFormatPr defaultColWidth="9.00390625" defaultRowHeight="13.5"/>
  <cols>
    <col min="1" max="1" width="5.875" style="199" customWidth="1"/>
    <col min="2" max="2" width="6.625" style="199" customWidth="1"/>
    <col min="3" max="10" width="9.00390625" style="199" customWidth="1"/>
    <col min="11" max="11" width="2.625" style="199" customWidth="1"/>
    <col min="12" max="12" width="12.625" style="200" customWidth="1"/>
    <col min="13" max="13" width="7.625" style="200" customWidth="1"/>
    <col min="14" max="14" width="3.00390625" style="200" customWidth="1"/>
    <col min="15" max="16" width="5.625" style="200" customWidth="1"/>
    <col min="17" max="16384" width="9.00390625" style="199" customWidth="1"/>
  </cols>
  <sheetData>
    <row r="1" spans="1:18" ht="14.25" thickBot="1">
      <c r="A1" s="197" t="s">
        <v>176</v>
      </c>
      <c r="B1" s="197"/>
      <c r="C1" s="197"/>
      <c r="D1" s="197"/>
      <c r="E1" s="197"/>
      <c r="F1" s="197"/>
      <c r="G1" s="197"/>
      <c r="H1" s="197"/>
      <c r="I1" s="197"/>
      <c r="J1" s="197"/>
      <c r="K1" s="197"/>
      <c r="L1" s="198"/>
      <c r="M1" s="198"/>
      <c r="N1" s="198"/>
      <c r="O1" s="198"/>
      <c r="P1" s="198"/>
      <c r="Q1" s="197"/>
      <c r="R1" s="197"/>
    </row>
    <row r="2" spans="1:20" ht="13.5">
      <c r="A2" s="450" t="s">
        <v>177</v>
      </c>
      <c r="B2" s="469"/>
      <c r="C2" s="444" t="s">
        <v>178</v>
      </c>
      <c r="D2" s="444"/>
      <c r="E2" s="458" t="s">
        <v>179</v>
      </c>
      <c r="F2" s="458" t="s">
        <v>180</v>
      </c>
      <c r="G2" s="444" t="s">
        <v>181</v>
      </c>
      <c r="H2" s="444"/>
      <c r="I2" s="445" t="s">
        <v>7</v>
      </c>
      <c r="J2" s="448" t="s">
        <v>182</v>
      </c>
      <c r="K2" s="197"/>
      <c r="Q2" s="197"/>
      <c r="R2" s="197"/>
      <c r="S2" s="197"/>
      <c r="T2" s="197"/>
    </row>
    <row r="3" spans="1:17" ht="36" customHeight="1" thickBot="1">
      <c r="A3" s="470"/>
      <c r="B3" s="471"/>
      <c r="C3" s="456" t="s">
        <v>282</v>
      </c>
      <c r="D3" s="460" t="s">
        <v>183</v>
      </c>
      <c r="E3" s="459"/>
      <c r="F3" s="459"/>
      <c r="G3" s="456" t="s">
        <v>184</v>
      </c>
      <c r="H3" s="460" t="s">
        <v>185</v>
      </c>
      <c r="I3" s="446"/>
      <c r="J3" s="449"/>
      <c r="K3" s="197"/>
      <c r="L3" s="452" t="s">
        <v>186</v>
      </c>
      <c r="M3" s="452"/>
      <c r="N3" s="452"/>
      <c r="O3" s="452"/>
      <c r="P3" s="452"/>
      <c r="Q3" s="197"/>
    </row>
    <row r="4" spans="1:17" ht="13.5">
      <c r="A4" s="472"/>
      <c r="B4" s="473"/>
      <c r="C4" s="457"/>
      <c r="D4" s="461"/>
      <c r="E4" s="459"/>
      <c r="F4" s="459"/>
      <c r="G4" s="457"/>
      <c r="H4" s="461"/>
      <c r="I4" s="447"/>
      <c r="J4" s="449"/>
      <c r="K4" s="197"/>
      <c r="L4" s="450" t="s">
        <v>187</v>
      </c>
      <c r="M4" s="451"/>
      <c r="N4" s="453" t="s">
        <v>188</v>
      </c>
      <c r="O4" s="454"/>
      <c r="P4" s="455"/>
      <c r="Q4" s="197"/>
    </row>
    <row r="5" spans="1:17" ht="13.5">
      <c r="A5" s="201"/>
      <c r="B5" s="202"/>
      <c r="C5" s="203" t="s">
        <v>151</v>
      </c>
      <c r="D5" s="204" t="s">
        <v>151</v>
      </c>
      <c r="E5" s="205" t="s">
        <v>151</v>
      </c>
      <c r="F5" s="205" t="s">
        <v>151</v>
      </c>
      <c r="G5" s="203" t="s">
        <v>151</v>
      </c>
      <c r="H5" s="204" t="s">
        <v>151</v>
      </c>
      <c r="I5" s="205" t="s">
        <v>151</v>
      </c>
      <c r="J5" s="206" t="s">
        <v>151</v>
      </c>
      <c r="K5" s="197"/>
      <c r="L5" s="442" t="s">
        <v>151</v>
      </c>
      <c r="M5" s="443"/>
      <c r="N5" s="462" t="s">
        <v>189</v>
      </c>
      <c r="O5" s="463"/>
      <c r="P5" s="464"/>
      <c r="Q5" s="197"/>
    </row>
    <row r="6" spans="1:17" ht="27" customHeight="1" thickBot="1">
      <c r="A6" s="467" t="s">
        <v>190</v>
      </c>
      <c r="B6" s="468"/>
      <c r="C6" s="207"/>
      <c r="D6" s="208">
        <v>1</v>
      </c>
      <c r="E6" s="209"/>
      <c r="F6" s="209">
        <v>22</v>
      </c>
      <c r="G6" s="207">
        <v>20</v>
      </c>
      <c r="H6" s="208"/>
      <c r="I6" s="209">
        <v>43</v>
      </c>
      <c r="J6" s="210">
        <v>36</v>
      </c>
      <c r="K6" s="197"/>
      <c r="L6" s="437">
        <v>3</v>
      </c>
      <c r="M6" s="438"/>
      <c r="N6" s="439">
        <v>7</v>
      </c>
      <c r="O6" s="440"/>
      <c r="P6" s="441"/>
      <c r="Q6" s="197"/>
    </row>
    <row r="7" spans="1:18" ht="27" customHeight="1" thickBot="1">
      <c r="A7" s="465" t="s">
        <v>4</v>
      </c>
      <c r="B7" s="466"/>
      <c r="C7" s="211"/>
      <c r="D7" s="212"/>
      <c r="E7" s="213"/>
      <c r="F7" s="213">
        <v>15</v>
      </c>
      <c r="G7" s="211">
        <v>1</v>
      </c>
      <c r="H7" s="212"/>
      <c r="I7" s="213">
        <v>16</v>
      </c>
      <c r="J7" s="214"/>
      <c r="K7" s="197"/>
      <c r="L7" s="452" t="s">
        <v>191</v>
      </c>
      <c r="M7" s="452"/>
      <c r="N7" s="452"/>
      <c r="O7" s="452"/>
      <c r="P7" s="452"/>
      <c r="Q7" s="197"/>
      <c r="R7" s="197"/>
    </row>
    <row r="8" spans="1:18" ht="27" customHeight="1">
      <c r="A8" s="485" t="s">
        <v>192</v>
      </c>
      <c r="B8" s="215" t="s">
        <v>193</v>
      </c>
      <c r="C8" s="216"/>
      <c r="D8" s="217"/>
      <c r="E8" s="218"/>
      <c r="F8" s="218">
        <v>18</v>
      </c>
      <c r="G8" s="216">
        <v>3</v>
      </c>
      <c r="H8" s="217"/>
      <c r="I8" s="218">
        <v>21</v>
      </c>
      <c r="J8" s="219">
        <v>1</v>
      </c>
      <c r="K8" s="197"/>
      <c r="L8" s="487" t="s">
        <v>194</v>
      </c>
      <c r="M8" s="489" t="s">
        <v>195</v>
      </c>
      <c r="N8" s="490"/>
      <c r="O8" s="490"/>
      <c r="P8" s="491"/>
      <c r="Q8" s="197"/>
      <c r="R8" s="197"/>
    </row>
    <row r="9" spans="1:18" ht="27" customHeight="1">
      <c r="A9" s="486"/>
      <c r="B9" s="220" t="s">
        <v>196</v>
      </c>
      <c r="C9" s="221"/>
      <c r="D9" s="222"/>
      <c r="E9" s="223"/>
      <c r="F9" s="223">
        <v>18</v>
      </c>
      <c r="G9" s="221">
        <v>10</v>
      </c>
      <c r="H9" s="222"/>
      <c r="I9" s="223">
        <v>28</v>
      </c>
      <c r="J9" s="224">
        <v>2</v>
      </c>
      <c r="K9" s="197"/>
      <c r="L9" s="488"/>
      <c r="M9" s="495"/>
      <c r="N9" s="471"/>
      <c r="O9" s="493" t="s">
        <v>283</v>
      </c>
      <c r="P9" s="494"/>
      <c r="Q9" s="197"/>
      <c r="R9" s="197"/>
    </row>
    <row r="10" spans="1:18" ht="27" customHeight="1">
      <c r="A10" s="465" t="s">
        <v>8</v>
      </c>
      <c r="B10" s="466"/>
      <c r="C10" s="211"/>
      <c r="D10" s="212"/>
      <c r="E10" s="213"/>
      <c r="F10" s="213">
        <v>16</v>
      </c>
      <c r="G10" s="211">
        <v>1</v>
      </c>
      <c r="H10" s="212"/>
      <c r="I10" s="213">
        <v>17</v>
      </c>
      <c r="J10" s="214"/>
      <c r="K10" s="197"/>
      <c r="L10" s="225"/>
      <c r="M10" s="462" t="s">
        <v>151</v>
      </c>
      <c r="N10" s="443"/>
      <c r="O10" s="462" t="s">
        <v>151</v>
      </c>
      <c r="P10" s="492"/>
      <c r="Q10" s="197"/>
      <c r="R10" s="197"/>
    </row>
    <row r="11" spans="1:18" ht="27" customHeight="1">
      <c r="A11" s="465" t="s">
        <v>9</v>
      </c>
      <c r="B11" s="466"/>
      <c r="C11" s="211">
        <v>1</v>
      </c>
      <c r="D11" s="212"/>
      <c r="E11" s="213"/>
      <c r="F11" s="213">
        <v>19</v>
      </c>
      <c r="G11" s="211">
        <v>2</v>
      </c>
      <c r="H11" s="212"/>
      <c r="I11" s="213">
        <v>22</v>
      </c>
      <c r="J11" s="214">
        <v>8</v>
      </c>
      <c r="K11" s="197"/>
      <c r="L11" s="226" t="s">
        <v>197</v>
      </c>
      <c r="M11" s="480">
        <v>12</v>
      </c>
      <c r="N11" s="482"/>
      <c r="O11" s="480"/>
      <c r="P11" s="481"/>
      <c r="Q11" s="197"/>
      <c r="R11" s="197"/>
    </row>
    <row r="12" spans="1:18" ht="27" customHeight="1" thickBot="1">
      <c r="A12" s="465" t="s">
        <v>198</v>
      </c>
      <c r="B12" s="466"/>
      <c r="C12" s="211"/>
      <c r="D12" s="212"/>
      <c r="E12" s="213"/>
      <c r="F12" s="213">
        <v>33</v>
      </c>
      <c r="G12" s="211">
        <v>3</v>
      </c>
      <c r="H12" s="212"/>
      <c r="I12" s="213">
        <v>36</v>
      </c>
      <c r="J12" s="214"/>
      <c r="K12" s="197"/>
      <c r="L12" s="227" t="s">
        <v>199</v>
      </c>
      <c r="M12" s="483">
        <v>43</v>
      </c>
      <c r="N12" s="483"/>
      <c r="O12" s="483">
        <v>2</v>
      </c>
      <c r="P12" s="484"/>
      <c r="Q12" s="197"/>
      <c r="R12" s="197"/>
    </row>
    <row r="13" spans="1:18" ht="27" customHeight="1">
      <c r="A13" s="465" t="s">
        <v>159</v>
      </c>
      <c r="B13" s="466"/>
      <c r="C13" s="211"/>
      <c r="D13" s="212"/>
      <c r="E13" s="213"/>
      <c r="F13" s="213">
        <v>41</v>
      </c>
      <c r="G13" s="211">
        <v>4</v>
      </c>
      <c r="H13" s="212"/>
      <c r="I13" s="213">
        <v>45</v>
      </c>
      <c r="J13" s="214"/>
      <c r="K13" s="197"/>
      <c r="L13" s="197"/>
      <c r="M13" s="228"/>
      <c r="N13" s="228"/>
      <c r="O13" s="228"/>
      <c r="P13" s="228"/>
      <c r="Q13" s="228"/>
      <c r="R13" s="228"/>
    </row>
    <row r="14" spans="1:19" ht="27" customHeight="1">
      <c r="A14" s="465" t="s">
        <v>12</v>
      </c>
      <c r="B14" s="466"/>
      <c r="C14" s="211">
        <v>1</v>
      </c>
      <c r="D14" s="212"/>
      <c r="E14" s="213"/>
      <c r="F14" s="213">
        <v>32</v>
      </c>
      <c r="G14" s="211">
        <v>4</v>
      </c>
      <c r="H14" s="212"/>
      <c r="I14" s="213">
        <v>37</v>
      </c>
      <c r="J14" s="214">
        <v>2</v>
      </c>
      <c r="K14" s="197"/>
      <c r="L14" s="229"/>
      <c r="M14" s="229"/>
      <c r="N14" s="229"/>
      <c r="O14" s="229"/>
      <c r="P14" s="229"/>
      <c r="Q14" s="229"/>
      <c r="R14" s="229"/>
      <c r="S14" s="229"/>
    </row>
    <row r="15" spans="1:19" ht="27" customHeight="1">
      <c r="A15" s="465" t="s">
        <v>13</v>
      </c>
      <c r="B15" s="466"/>
      <c r="C15" s="211">
        <v>1</v>
      </c>
      <c r="D15" s="212"/>
      <c r="E15" s="213"/>
      <c r="F15" s="213">
        <v>19</v>
      </c>
      <c r="G15" s="211">
        <v>4</v>
      </c>
      <c r="H15" s="212"/>
      <c r="I15" s="213">
        <v>24</v>
      </c>
      <c r="J15" s="214">
        <v>1</v>
      </c>
      <c r="K15" s="197"/>
      <c r="L15" s="229"/>
      <c r="M15" s="229"/>
      <c r="N15" s="229"/>
      <c r="O15" s="229"/>
      <c r="P15" s="229"/>
      <c r="Q15" s="229"/>
      <c r="R15" s="229"/>
      <c r="S15" s="229"/>
    </row>
    <row r="16" spans="1:19" ht="27" customHeight="1" thickBot="1">
      <c r="A16" s="476" t="s">
        <v>200</v>
      </c>
      <c r="B16" s="477"/>
      <c r="C16" s="230"/>
      <c r="D16" s="231"/>
      <c r="E16" s="232"/>
      <c r="F16" s="232">
        <v>48</v>
      </c>
      <c r="G16" s="230">
        <v>4</v>
      </c>
      <c r="H16" s="231"/>
      <c r="I16" s="232">
        <v>52</v>
      </c>
      <c r="J16" s="233"/>
      <c r="K16" s="197"/>
      <c r="L16" s="229"/>
      <c r="M16" s="229"/>
      <c r="N16" s="229"/>
      <c r="O16" s="229"/>
      <c r="P16" s="229"/>
      <c r="Q16" s="229"/>
      <c r="R16" s="229"/>
      <c r="S16" s="229"/>
    </row>
    <row r="17" spans="1:14" s="239" customFormat="1" ht="27" customHeight="1" thickTop="1">
      <c r="A17" s="478" t="s">
        <v>201</v>
      </c>
      <c r="B17" s="479"/>
      <c r="C17" s="234">
        <v>3</v>
      </c>
      <c r="D17" s="235">
        <v>1</v>
      </c>
      <c r="E17" s="236"/>
      <c r="F17" s="236">
        <v>281</v>
      </c>
      <c r="G17" s="234">
        <v>56</v>
      </c>
      <c r="H17" s="235"/>
      <c r="I17" s="236">
        <v>341</v>
      </c>
      <c r="J17" s="237">
        <v>50</v>
      </c>
      <c r="K17" s="238"/>
      <c r="L17" s="238"/>
      <c r="M17" s="238"/>
      <c r="N17" s="238"/>
    </row>
    <row r="18" spans="1:16" ht="18" customHeight="1" thickBot="1">
      <c r="A18" s="474" t="s">
        <v>202</v>
      </c>
      <c r="B18" s="475"/>
      <c r="C18" s="240">
        <v>2</v>
      </c>
      <c r="D18" s="241">
        <v>1</v>
      </c>
      <c r="E18" s="242"/>
      <c r="F18" s="242">
        <v>23</v>
      </c>
      <c r="G18" s="240">
        <v>24</v>
      </c>
      <c r="H18" s="241"/>
      <c r="I18" s="242">
        <v>50</v>
      </c>
      <c r="J18" s="243"/>
      <c r="K18" s="197"/>
      <c r="L18" s="197"/>
      <c r="M18" s="199"/>
      <c r="N18" s="199"/>
      <c r="O18" s="199"/>
      <c r="P18" s="199"/>
    </row>
    <row r="19" spans="1:16" ht="4.5" customHeight="1">
      <c r="A19" s="244"/>
      <c r="B19" s="244"/>
      <c r="C19" s="245"/>
      <c r="D19" s="245"/>
      <c r="E19" s="245"/>
      <c r="F19" s="245"/>
      <c r="G19" s="245"/>
      <c r="H19" s="245"/>
      <c r="I19" s="245"/>
      <c r="J19" s="245"/>
      <c r="K19" s="197"/>
      <c r="L19" s="197"/>
      <c r="M19" s="199"/>
      <c r="N19" s="199"/>
      <c r="O19" s="199"/>
      <c r="P19" s="199"/>
    </row>
    <row r="20" spans="1:16" ht="15" customHeight="1">
      <c r="A20" s="228"/>
      <c r="B20" s="246" t="s">
        <v>203</v>
      </c>
      <c r="C20" s="496" t="s">
        <v>204</v>
      </c>
      <c r="D20" s="496"/>
      <c r="E20" s="496"/>
      <c r="F20" s="496"/>
      <c r="G20" s="496"/>
      <c r="H20" s="496"/>
      <c r="I20" s="496"/>
      <c r="J20" s="496"/>
      <c r="K20" s="197"/>
      <c r="L20" s="197"/>
      <c r="M20" s="199"/>
      <c r="N20" s="199"/>
      <c r="O20" s="199"/>
      <c r="P20" s="199"/>
    </row>
    <row r="21" spans="1:16" ht="15" customHeight="1">
      <c r="A21" s="228"/>
      <c r="B21" s="246" t="s">
        <v>205</v>
      </c>
      <c r="C21" s="497">
        <v>38807</v>
      </c>
      <c r="D21" s="497"/>
      <c r="E21" s="497"/>
      <c r="F21" s="497"/>
      <c r="G21" s="497"/>
      <c r="H21" s="497"/>
      <c r="I21" s="497"/>
      <c r="J21" s="497"/>
      <c r="K21" s="197"/>
      <c r="L21" s="197"/>
      <c r="M21" s="199"/>
      <c r="N21" s="199"/>
      <c r="O21" s="199"/>
      <c r="P21" s="199"/>
    </row>
    <row r="22" spans="2:12" s="247" customFormat="1" ht="30" customHeight="1">
      <c r="B22" s="246" t="s">
        <v>206</v>
      </c>
      <c r="C22" s="498" t="s">
        <v>207</v>
      </c>
      <c r="D22" s="498"/>
      <c r="E22" s="498"/>
      <c r="F22" s="498"/>
      <c r="G22" s="498"/>
      <c r="H22" s="498"/>
      <c r="I22" s="498"/>
      <c r="J22" s="498"/>
      <c r="K22" s="197"/>
      <c r="L22" s="197"/>
    </row>
    <row r="23" spans="2:12" s="247" customFormat="1" ht="30" customHeight="1">
      <c r="B23" s="197"/>
      <c r="C23" s="498" t="s">
        <v>284</v>
      </c>
      <c r="D23" s="498"/>
      <c r="E23" s="498"/>
      <c r="F23" s="498"/>
      <c r="G23" s="498"/>
      <c r="H23" s="498"/>
      <c r="I23" s="498"/>
      <c r="J23" s="498"/>
      <c r="K23" s="197"/>
      <c r="L23" s="197"/>
    </row>
    <row r="24" spans="2:12" s="247" customFormat="1" ht="18" customHeight="1">
      <c r="B24" s="197"/>
      <c r="C24" s="248"/>
      <c r="L24" s="197"/>
    </row>
    <row r="25" spans="2:12" s="247" customFormat="1" ht="18" customHeight="1">
      <c r="B25" s="197"/>
      <c r="L25" s="197"/>
    </row>
    <row r="26" spans="2:12" s="247" customFormat="1" ht="18" customHeight="1">
      <c r="B26" s="197"/>
      <c r="L26" s="197"/>
    </row>
    <row r="27" spans="2:12" s="247" customFormat="1" ht="18" customHeight="1">
      <c r="B27" s="197"/>
      <c r="D27" s="197"/>
      <c r="E27" s="197"/>
      <c r="F27" s="197"/>
      <c r="G27" s="197"/>
      <c r="H27" s="197"/>
      <c r="I27" s="197"/>
      <c r="J27" s="197"/>
      <c r="L27" s="197"/>
    </row>
    <row r="28" spans="2:12" s="247" customFormat="1" ht="11.25">
      <c r="B28" s="197"/>
      <c r="D28" s="197"/>
      <c r="E28" s="197"/>
      <c r="F28" s="197"/>
      <c r="G28" s="197"/>
      <c r="H28" s="197"/>
      <c r="I28" s="197"/>
      <c r="J28" s="197"/>
      <c r="L28" s="197"/>
    </row>
    <row r="29" spans="2:13" s="247" customFormat="1" ht="11.25">
      <c r="B29" s="197"/>
      <c r="D29" s="197"/>
      <c r="E29" s="197"/>
      <c r="F29" s="197"/>
      <c r="G29" s="197"/>
      <c r="H29" s="197"/>
      <c r="I29" s="197"/>
      <c r="J29" s="197"/>
      <c r="L29" s="197"/>
      <c r="M29" s="197"/>
    </row>
    <row r="30" spans="4:13" s="247" customFormat="1" ht="11.25">
      <c r="D30" s="197"/>
      <c r="E30" s="197"/>
      <c r="F30" s="197"/>
      <c r="G30" s="197"/>
      <c r="H30" s="197"/>
      <c r="I30" s="197"/>
      <c r="J30" s="197"/>
      <c r="L30" s="197"/>
      <c r="M30" s="197"/>
    </row>
    <row r="31" spans="4:13" s="247" customFormat="1" ht="11.25">
      <c r="D31" s="197"/>
      <c r="E31" s="197"/>
      <c r="F31" s="197"/>
      <c r="G31" s="197"/>
      <c r="H31" s="197"/>
      <c r="I31" s="197"/>
      <c r="J31" s="197"/>
      <c r="L31" s="197"/>
      <c r="M31" s="197"/>
    </row>
    <row r="32" spans="4:18" s="247" customFormat="1" ht="11.25">
      <c r="D32" s="197"/>
      <c r="E32" s="197"/>
      <c r="F32" s="197"/>
      <c r="G32" s="197"/>
      <c r="H32" s="197"/>
      <c r="I32" s="197"/>
      <c r="J32" s="197"/>
      <c r="L32" s="249"/>
      <c r="M32" s="249"/>
      <c r="N32" s="249"/>
      <c r="O32" s="249"/>
      <c r="P32" s="249"/>
      <c r="R32" s="197"/>
    </row>
    <row r="33" spans="4:18" s="247" customFormat="1" ht="11.25">
      <c r="D33" s="197"/>
      <c r="E33" s="197"/>
      <c r="F33" s="197"/>
      <c r="G33" s="197"/>
      <c r="H33" s="197"/>
      <c r="I33" s="197"/>
      <c r="J33" s="197"/>
      <c r="L33" s="249"/>
      <c r="M33" s="249"/>
      <c r="N33" s="249"/>
      <c r="O33" s="249"/>
      <c r="P33" s="249"/>
      <c r="R33" s="197"/>
    </row>
    <row r="34" spans="4:18" s="247" customFormat="1" ht="11.25">
      <c r="D34" s="197"/>
      <c r="E34" s="197"/>
      <c r="F34" s="197"/>
      <c r="G34" s="197"/>
      <c r="H34" s="197"/>
      <c r="I34" s="197"/>
      <c r="J34" s="197"/>
      <c r="L34" s="249"/>
      <c r="M34" s="249"/>
      <c r="N34" s="249"/>
      <c r="O34" s="249"/>
      <c r="P34" s="249"/>
      <c r="R34" s="197"/>
    </row>
    <row r="35" spans="1:18" s="247" customFormat="1" ht="11.25">
      <c r="A35" s="197"/>
      <c r="B35" s="197"/>
      <c r="C35" s="197"/>
      <c r="D35" s="197"/>
      <c r="E35" s="197"/>
      <c r="F35" s="197"/>
      <c r="G35" s="197"/>
      <c r="H35" s="197"/>
      <c r="I35" s="197"/>
      <c r="J35" s="197"/>
      <c r="L35" s="249"/>
      <c r="M35" s="249"/>
      <c r="N35" s="249"/>
      <c r="O35" s="249"/>
      <c r="P35" s="249"/>
      <c r="R35" s="197"/>
    </row>
    <row r="36" spans="5:18" s="247" customFormat="1" ht="11.25">
      <c r="E36" s="197"/>
      <c r="F36" s="197"/>
      <c r="G36" s="197"/>
      <c r="H36" s="197"/>
      <c r="I36" s="197"/>
      <c r="J36" s="197"/>
      <c r="L36" s="249"/>
      <c r="M36" s="249"/>
      <c r="N36" s="249"/>
      <c r="O36" s="249"/>
      <c r="P36" s="249"/>
      <c r="R36" s="197"/>
    </row>
    <row r="37" spans="5:18" s="247" customFormat="1" ht="11.25">
      <c r="E37" s="197"/>
      <c r="F37" s="197"/>
      <c r="G37" s="197"/>
      <c r="H37" s="197"/>
      <c r="I37" s="197"/>
      <c r="J37" s="197"/>
      <c r="L37" s="249"/>
      <c r="M37" s="249"/>
      <c r="N37" s="249"/>
      <c r="O37" s="249"/>
      <c r="P37" s="249"/>
      <c r="R37" s="197"/>
    </row>
    <row r="38" spans="5:18" s="247" customFormat="1" ht="11.25">
      <c r="E38" s="197"/>
      <c r="F38" s="197"/>
      <c r="G38" s="197"/>
      <c r="H38" s="197"/>
      <c r="I38" s="197"/>
      <c r="J38" s="197"/>
      <c r="L38" s="249"/>
      <c r="M38" s="249"/>
      <c r="N38" s="249"/>
      <c r="O38" s="249"/>
      <c r="P38" s="249"/>
      <c r="R38" s="197"/>
    </row>
    <row r="39" spans="5:16" s="247" customFormat="1" ht="11.25">
      <c r="E39" s="197"/>
      <c r="F39" s="197"/>
      <c r="G39" s="197"/>
      <c r="H39" s="197"/>
      <c r="I39" s="197"/>
      <c r="J39" s="197"/>
      <c r="L39" s="249"/>
      <c r="M39" s="249"/>
      <c r="N39" s="249"/>
      <c r="O39" s="249"/>
      <c r="P39" s="249"/>
    </row>
    <row r="40" spans="5:16" s="247" customFormat="1" ht="11.25">
      <c r="E40" s="197"/>
      <c r="F40" s="197"/>
      <c r="G40" s="197"/>
      <c r="H40" s="197"/>
      <c r="I40" s="197"/>
      <c r="J40" s="197"/>
      <c r="K40" s="197"/>
      <c r="L40" s="249"/>
      <c r="M40" s="249"/>
      <c r="N40" s="249"/>
      <c r="O40" s="249"/>
      <c r="P40" s="249"/>
    </row>
    <row r="41" spans="5:16" s="247" customFormat="1" ht="11.25">
      <c r="E41" s="197"/>
      <c r="F41" s="197"/>
      <c r="G41" s="197"/>
      <c r="H41" s="197"/>
      <c r="I41" s="197"/>
      <c r="J41" s="197"/>
      <c r="K41" s="197"/>
      <c r="L41" s="249"/>
      <c r="M41" s="249"/>
      <c r="N41" s="249"/>
      <c r="O41" s="249"/>
      <c r="P41" s="249"/>
    </row>
    <row r="42" spans="1:16" s="247" customFormat="1" ht="11.25">
      <c r="A42" s="197"/>
      <c r="B42" s="197"/>
      <c r="C42" s="197"/>
      <c r="D42" s="197"/>
      <c r="E42" s="197"/>
      <c r="F42" s="197"/>
      <c r="G42" s="197"/>
      <c r="H42" s="197"/>
      <c r="I42" s="197"/>
      <c r="J42" s="197"/>
      <c r="K42" s="197"/>
      <c r="L42" s="249"/>
      <c r="M42" s="249"/>
      <c r="N42" s="249"/>
      <c r="O42" s="249"/>
      <c r="P42" s="249"/>
    </row>
    <row r="43" spans="8:16" s="247" customFormat="1" ht="11.25">
      <c r="H43" s="197"/>
      <c r="I43" s="197"/>
      <c r="J43" s="197"/>
      <c r="K43" s="197"/>
      <c r="L43" s="249"/>
      <c r="M43" s="249"/>
      <c r="N43" s="249"/>
      <c r="O43" s="249"/>
      <c r="P43" s="249"/>
    </row>
    <row r="44" spans="8:16" s="247" customFormat="1" ht="11.25">
      <c r="H44" s="197"/>
      <c r="I44" s="197"/>
      <c r="J44" s="197"/>
      <c r="K44" s="197"/>
      <c r="L44" s="249"/>
      <c r="M44" s="249"/>
      <c r="N44" s="249"/>
      <c r="O44" s="249"/>
      <c r="P44" s="249"/>
    </row>
    <row r="45" spans="8:11" ht="13.5">
      <c r="H45" s="197"/>
      <c r="I45" s="197"/>
      <c r="J45" s="197"/>
      <c r="K45" s="197"/>
    </row>
    <row r="46" spans="10:11" ht="13.5">
      <c r="J46" s="197"/>
      <c r="K46" s="197"/>
    </row>
    <row r="47" spans="10:11" ht="13.5">
      <c r="J47" s="197"/>
      <c r="K47" s="197"/>
    </row>
    <row r="48" spans="10:11" ht="13.5">
      <c r="J48" s="197"/>
      <c r="K48" s="197"/>
    </row>
    <row r="49" spans="10:11" ht="13.5">
      <c r="J49" s="197"/>
      <c r="K49" s="197"/>
    </row>
    <row r="50" spans="10:11" ht="13.5">
      <c r="J50" s="197"/>
      <c r="K50" s="197"/>
    </row>
    <row r="51" spans="10:11" ht="13.5">
      <c r="J51" s="197"/>
      <c r="K51" s="197"/>
    </row>
    <row r="52" spans="10:11" ht="13.5">
      <c r="J52" s="197"/>
      <c r="K52" s="197"/>
    </row>
    <row r="53" spans="10:11" ht="13.5">
      <c r="J53" s="197"/>
      <c r="K53" s="197"/>
    </row>
    <row r="54" spans="10:11" ht="13.5">
      <c r="J54" s="197"/>
      <c r="K54" s="197"/>
    </row>
    <row r="55" spans="10:18" ht="13.5">
      <c r="J55" s="197"/>
      <c r="K55" s="197"/>
      <c r="L55" s="198"/>
      <c r="M55" s="198"/>
      <c r="N55" s="198"/>
      <c r="O55" s="198"/>
      <c r="P55" s="198"/>
      <c r="Q55" s="197"/>
      <c r="R55" s="197"/>
    </row>
    <row r="56" spans="8:18" ht="13.5">
      <c r="H56" s="197"/>
      <c r="I56" s="197"/>
      <c r="J56" s="197"/>
      <c r="K56" s="197"/>
      <c r="L56" s="198"/>
      <c r="M56" s="198"/>
      <c r="N56" s="198"/>
      <c r="O56" s="198"/>
      <c r="P56" s="198"/>
      <c r="Q56" s="197"/>
      <c r="R56" s="197"/>
    </row>
    <row r="57" spans="8:18" ht="13.5">
      <c r="H57" s="197"/>
      <c r="I57" s="197"/>
      <c r="J57" s="197"/>
      <c r="K57" s="197"/>
      <c r="L57" s="198"/>
      <c r="M57" s="198"/>
      <c r="N57" s="198"/>
      <c r="O57" s="198"/>
      <c r="P57" s="198"/>
      <c r="Q57" s="197"/>
      <c r="R57" s="197"/>
    </row>
    <row r="58" spans="8:18" ht="13.5">
      <c r="H58" s="197"/>
      <c r="I58" s="197"/>
      <c r="J58" s="197"/>
      <c r="K58" s="197"/>
      <c r="L58" s="198"/>
      <c r="M58" s="198"/>
      <c r="N58" s="198"/>
      <c r="O58" s="198"/>
      <c r="P58" s="198"/>
      <c r="Q58" s="197"/>
      <c r="R58" s="197"/>
    </row>
    <row r="59" spans="1:18" ht="13.5">
      <c r="A59" s="197"/>
      <c r="B59" s="197"/>
      <c r="C59" s="197"/>
      <c r="D59" s="197"/>
      <c r="E59" s="197"/>
      <c r="F59" s="197"/>
      <c r="G59" s="197"/>
      <c r="H59" s="197"/>
      <c r="I59" s="197"/>
      <c r="J59" s="197"/>
      <c r="K59" s="197"/>
      <c r="L59" s="198"/>
      <c r="M59" s="198"/>
      <c r="N59" s="198"/>
      <c r="O59" s="198"/>
      <c r="P59" s="198"/>
      <c r="Q59" s="197"/>
      <c r="R59" s="197"/>
    </row>
    <row r="60" spans="1:18" ht="13.5">
      <c r="A60" s="197"/>
      <c r="B60" s="197"/>
      <c r="C60" s="197"/>
      <c r="D60" s="197"/>
      <c r="E60" s="197"/>
      <c r="F60" s="197"/>
      <c r="G60" s="197"/>
      <c r="H60" s="197"/>
      <c r="I60" s="197"/>
      <c r="J60" s="197"/>
      <c r="K60" s="197"/>
      <c r="L60" s="198"/>
      <c r="M60" s="198"/>
      <c r="N60" s="198"/>
      <c r="O60" s="198"/>
      <c r="P60" s="198"/>
      <c r="Q60" s="197"/>
      <c r="R60" s="197"/>
    </row>
    <row r="61" spans="1:18" ht="13.5">
      <c r="A61" s="197"/>
      <c r="B61" s="197"/>
      <c r="C61" s="197"/>
      <c r="D61" s="197"/>
      <c r="E61" s="197"/>
      <c r="F61" s="197"/>
      <c r="G61" s="197"/>
      <c r="H61" s="197"/>
      <c r="I61" s="197"/>
      <c r="J61" s="197"/>
      <c r="K61" s="197"/>
      <c r="L61" s="198"/>
      <c r="M61" s="198"/>
      <c r="N61" s="198"/>
      <c r="O61" s="198"/>
      <c r="P61" s="198"/>
      <c r="Q61" s="197"/>
      <c r="R61" s="197"/>
    </row>
  </sheetData>
  <sheetProtection/>
  <mergeCells count="45">
    <mergeCell ref="C22:J22"/>
    <mergeCell ref="C23:J23"/>
    <mergeCell ref="M10:N10"/>
    <mergeCell ref="O10:P10"/>
    <mergeCell ref="O9:P9"/>
    <mergeCell ref="M9:N9"/>
    <mergeCell ref="C20:J20"/>
    <mergeCell ref="C21:J21"/>
    <mergeCell ref="L7:P7"/>
    <mergeCell ref="A13:B13"/>
    <mergeCell ref="M12:N12"/>
    <mergeCell ref="O12:P12"/>
    <mergeCell ref="A11:B11"/>
    <mergeCell ref="A12:B12"/>
    <mergeCell ref="A7:B7"/>
    <mergeCell ref="A8:A9"/>
    <mergeCell ref="L8:L9"/>
    <mergeCell ref="M8:P8"/>
    <mergeCell ref="A14:B14"/>
    <mergeCell ref="A18:B18"/>
    <mergeCell ref="A15:B15"/>
    <mergeCell ref="A16:B16"/>
    <mergeCell ref="A17:B17"/>
    <mergeCell ref="O11:P11"/>
    <mergeCell ref="M11:N11"/>
    <mergeCell ref="F2:F4"/>
    <mergeCell ref="C3:C4"/>
    <mergeCell ref="D3:D4"/>
    <mergeCell ref="N5:P5"/>
    <mergeCell ref="H3:H4"/>
    <mergeCell ref="A10:B10"/>
    <mergeCell ref="C2:D2"/>
    <mergeCell ref="E2:E4"/>
    <mergeCell ref="A6:B6"/>
    <mergeCell ref="A2:B4"/>
    <mergeCell ref="L6:M6"/>
    <mergeCell ref="N6:P6"/>
    <mergeCell ref="L5:M5"/>
    <mergeCell ref="G2:H2"/>
    <mergeCell ref="I2:I4"/>
    <mergeCell ref="J2:J4"/>
    <mergeCell ref="L4:M4"/>
    <mergeCell ref="L3:P3"/>
    <mergeCell ref="N4:P4"/>
    <mergeCell ref="G3:G4"/>
  </mergeCells>
  <printOptions/>
  <pageMargins left="0.787" right="0.787" top="0.984" bottom="0.984" header="0.512" footer="0.512"/>
  <pageSetup fitToHeight="1" fitToWidth="1" horizontalDpi="1200" verticalDpi="12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P49"/>
  <sheetViews>
    <sheetView showGridLines="0" zoomScale="75" zoomScaleNormal="75" zoomScalePageLayoutView="0" workbookViewId="0" topLeftCell="A1">
      <selection activeCell="A2" sqref="A2:C3"/>
    </sheetView>
  </sheetViews>
  <sheetFormatPr defaultColWidth="9.00390625" defaultRowHeight="15.75" customHeight="1"/>
  <cols>
    <col min="1" max="2" width="6.125" style="250" customWidth="1"/>
    <col min="3" max="3" width="20.625" style="250" customWidth="1"/>
    <col min="4" max="4" width="7.50390625" style="250" customWidth="1"/>
    <col min="5" max="6" width="12.625" style="250" customWidth="1"/>
    <col min="7" max="7" width="12.125" style="250" customWidth="1"/>
    <col min="8" max="8" width="13.375" style="250" customWidth="1"/>
    <col min="9" max="9" width="9.00390625" style="250" bestFit="1" customWidth="1"/>
    <col min="10" max="16384" width="9.00390625" style="250" customWidth="1"/>
  </cols>
  <sheetData>
    <row r="1" spans="1:16" ht="15.75" customHeight="1" thickBot="1">
      <c r="A1" s="2" t="s">
        <v>208</v>
      </c>
      <c r="B1" s="2"/>
      <c r="C1" s="2"/>
      <c r="D1" s="2"/>
      <c r="E1" s="2"/>
      <c r="F1" s="2"/>
      <c r="G1" s="2"/>
      <c r="H1" s="2"/>
      <c r="I1" s="2"/>
      <c r="J1" s="2"/>
      <c r="K1" s="2"/>
      <c r="L1" s="2"/>
      <c r="M1" s="2"/>
      <c r="N1" s="2"/>
      <c r="O1" s="2"/>
      <c r="P1" s="2"/>
    </row>
    <row r="2" spans="1:16" ht="15.75" customHeight="1">
      <c r="A2" s="372" t="s">
        <v>209</v>
      </c>
      <c r="B2" s="522"/>
      <c r="C2" s="373"/>
      <c r="D2" s="378" t="s">
        <v>210</v>
      </c>
      <c r="E2" s="526" t="s">
        <v>211</v>
      </c>
      <c r="F2" s="527"/>
      <c r="G2" s="528"/>
      <c r="H2" s="529" t="s">
        <v>212</v>
      </c>
      <c r="I2" s="524" t="s">
        <v>213</v>
      </c>
      <c r="J2" s="2"/>
      <c r="K2" s="2"/>
      <c r="L2" s="2"/>
      <c r="M2" s="2"/>
      <c r="N2" s="2"/>
      <c r="O2" s="2"/>
      <c r="P2" s="2"/>
    </row>
    <row r="3" spans="1:16" ht="37.5" customHeight="1">
      <c r="A3" s="374"/>
      <c r="B3" s="523"/>
      <c r="C3" s="375"/>
      <c r="D3" s="379"/>
      <c r="E3" s="251" t="s">
        <v>214</v>
      </c>
      <c r="F3" s="252" t="s">
        <v>215</v>
      </c>
      <c r="G3" s="253" t="s">
        <v>7</v>
      </c>
      <c r="H3" s="530"/>
      <c r="I3" s="525"/>
      <c r="J3" s="2"/>
      <c r="K3" s="2"/>
      <c r="L3" s="2"/>
      <c r="M3" s="2"/>
      <c r="N3" s="2"/>
      <c r="O3" s="2"/>
      <c r="P3" s="2"/>
    </row>
    <row r="4" spans="1:16" ht="12.75" customHeight="1">
      <c r="A4" s="254"/>
      <c r="B4" s="126"/>
      <c r="C4" s="253"/>
      <c r="D4" s="132" t="s">
        <v>151</v>
      </c>
      <c r="E4" s="255" t="s">
        <v>151</v>
      </c>
      <c r="F4" s="256" t="s">
        <v>151</v>
      </c>
      <c r="G4" s="133" t="s">
        <v>151</v>
      </c>
      <c r="H4" s="133" t="s">
        <v>151</v>
      </c>
      <c r="I4" s="257" t="s">
        <v>154</v>
      </c>
      <c r="J4" s="2"/>
      <c r="K4" s="2"/>
      <c r="L4" s="2"/>
      <c r="M4" s="2"/>
      <c r="N4" s="2"/>
      <c r="O4" s="2"/>
      <c r="P4" s="2"/>
    </row>
    <row r="5" spans="1:16" ht="24" customHeight="1">
      <c r="A5" s="514" t="s">
        <v>216</v>
      </c>
      <c r="B5" s="516" t="s">
        <v>217</v>
      </c>
      <c r="C5" s="387"/>
      <c r="D5" s="135">
        <v>276</v>
      </c>
      <c r="E5" s="258">
        <v>47</v>
      </c>
      <c r="F5" s="259">
        <v>345</v>
      </c>
      <c r="G5" s="137">
        <v>392</v>
      </c>
      <c r="H5" s="136">
        <v>35</v>
      </c>
      <c r="I5" s="260">
        <v>267</v>
      </c>
      <c r="J5" s="2"/>
      <c r="K5" s="2"/>
      <c r="L5" s="2"/>
      <c r="M5" s="2"/>
      <c r="N5" s="2"/>
      <c r="O5" s="2"/>
      <c r="P5" s="2"/>
    </row>
    <row r="6" spans="1:16" ht="24" customHeight="1">
      <c r="A6" s="514"/>
      <c r="B6" s="517" t="s">
        <v>9</v>
      </c>
      <c r="C6" s="393"/>
      <c r="D6" s="141">
        <v>43</v>
      </c>
      <c r="E6" s="261">
        <v>3</v>
      </c>
      <c r="F6" s="262">
        <v>84</v>
      </c>
      <c r="G6" s="143">
        <v>87</v>
      </c>
      <c r="H6" s="142">
        <v>10</v>
      </c>
      <c r="I6" s="263">
        <v>46</v>
      </c>
      <c r="J6" s="2"/>
      <c r="K6" s="2"/>
      <c r="L6" s="2"/>
      <c r="M6" s="2"/>
      <c r="N6" s="2"/>
      <c r="O6" s="2"/>
      <c r="P6" s="2"/>
    </row>
    <row r="7" spans="1:16" ht="24" customHeight="1">
      <c r="A7" s="514"/>
      <c r="B7" s="517" t="s">
        <v>218</v>
      </c>
      <c r="C7" s="393"/>
      <c r="D7" s="141">
        <v>40</v>
      </c>
      <c r="E7" s="261">
        <v>5</v>
      </c>
      <c r="F7" s="262">
        <v>54</v>
      </c>
      <c r="G7" s="143">
        <v>59</v>
      </c>
      <c r="H7" s="142">
        <v>5</v>
      </c>
      <c r="I7" s="263">
        <v>44</v>
      </c>
      <c r="J7" s="2"/>
      <c r="K7" s="2"/>
      <c r="L7" s="2"/>
      <c r="M7" s="2"/>
      <c r="N7" s="2"/>
      <c r="O7" s="2"/>
      <c r="P7" s="2"/>
    </row>
    <row r="8" spans="1:16" ht="24" customHeight="1">
      <c r="A8" s="514"/>
      <c r="B8" s="517" t="s">
        <v>219</v>
      </c>
      <c r="C8" s="393"/>
      <c r="D8" s="141">
        <v>19</v>
      </c>
      <c r="E8" s="261">
        <v>13</v>
      </c>
      <c r="F8" s="262">
        <v>26</v>
      </c>
      <c r="G8" s="143">
        <v>39</v>
      </c>
      <c r="H8" s="142">
        <v>4</v>
      </c>
      <c r="I8" s="263">
        <v>17</v>
      </c>
      <c r="J8" s="2"/>
      <c r="K8" s="2"/>
      <c r="L8" s="2"/>
      <c r="M8" s="2"/>
      <c r="N8" s="2"/>
      <c r="O8" s="2"/>
      <c r="P8" s="2"/>
    </row>
    <row r="9" spans="1:16" ht="24" customHeight="1">
      <c r="A9" s="514"/>
      <c r="B9" s="518" t="s">
        <v>220</v>
      </c>
      <c r="C9" s="37" t="s">
        <v>221</v>
      </c>
      <c r="D9" s="147">
        <v>5</v>
      </c>
      <c r="E9" s="264">
        <v>2</v>
      </c>
      <c r="F9" s="265">
        <v>16</v>
      </c>
      <c r="G9" s="149">
        <v>18</v>
      </c>
      <c r="H9" s="148" t="s">
        <v>247</v>
      </c>
      <c r="I9" s="266">
        <v>3</v>
      </c>
      <c r="J9" s="2"/>
      <c r="K9" s="2"/>
      <c r="L9" s="2"/>
      <c r="M9" s="2"/>
      <c r="N9" s="2"/>
      <c r="O9" s="2"/>
      <c r="P9" s="2"/>
    </row>
    <row r="10" spans="1:16" ht="24" customHeight="1">
      <c r="A10" s="514"/>
      <c r="B10" s="509"/>
      <c r="C10" s="43" t="s">
        <v>222</v>
      </c>
      <c r="D10" s="160" t="s">
        <v>155</v>
      </c>
      <c r="E10" s="267" t="s">
        <v>247</v>
      </c>
      <c r="F10" s="268">
        <v>5</v>
      </c>
      <c r="G10" s="162">
        <v>5</v>
      </c>
      <c r="H10" s="161" t="s">
        <v>247</v>
      </c>
      <c r="I10" s="269" t="s">
        <v>247</v>
      </c>
      <c r="J10" s="2"/>
      <c r="K10" s="2"/>
      <c r="L10" s="2"/>
      <c r="M10" s="2"/>
      <c r="N10" s="2"/>
      <c r="O10" s="2"/>
      <c r="P10" s="2"/>
    </row>
    <row r="11" spans="1:16" ht="24" customHeight="1">
      <c r="A11" s="514"/>
      <c r="B11" s="509"/>
      <c r="C11" s="43" t="s">
        <v>9</v>
      </c>
      <c r="D11" s="160" t="s">
        <v>155</v>
      </c>
      <c r="E11" s="267">
        <v>1</v>
      </c>
      <c r="F11" s="268">
        <v>12</v>
      </c>
      <c r="G11" s="162">
        <v>13</v>
      </c>
      <c r="H11" s="161" t="s">
        <v>247</v>
      </c>
      <c r="I11" s="269" t="s">
        <v>247</v>
      </c>
      <c r="J11" s="2"/>
      <c r="K11" s="2"/>
      <c r="L11" s="2"/>
      <c r="M11" s="2"/>
      <c r="N11" s="2"/>
      <c r="O11" s="2"/>
      <c r="P11" s="2"/>
    </row>
    <row r="12" spans="1:16" ht="24" customHeight="1">
      <c r="A12" s="514"/>
      <c r="B12" s="509"/>
      <c r="C12" s="43" t="s">
        <v>223</v>
      </c>
      <c r="D12" s="160">
        <v>1</v>
      </c>
      <c r="E12" s="267" t="s">
        <v>247</v>
      </c>
      <c r="F12" s="268">
        <v>5</v>
      </c>
      <c r="G12" s="162">
        <v>5</v>
      </c>
      <c r="H12" s="161" t="s">
        <v>247</v>
      </c>
      <c r="I12" s="269">
        <v>1</v>
      </c>
      <c r="J12" s="2"/>
      <c r="K12" s="2"/>
      <c r="L12" s="2"/>
      <c r="M12" s="2"/>
      <c r="N12" s="2"/>
      <c r="O12" s="2"/>
      <c r="P12" s="2"/>
    </row>
    <row r="13" spans="1:16" s="276" customFormat="1" ht="24" customHeight="1">
      <c r="A13" s="514"/>
      <c r="B13" s="510"/>
      <c r="C13" s="49" t="s">
        <v>7</v>
      </c>
      <c r="D13" s="270">
        <v>6</v>
      </c>
      <c r="E13" s="271">
        <v>3</v>
      </c>
      <c r="F13" s="272">
        <v>38</v>
      </c>
      <c r="G13" s="273">
        <v>41</v>
      </c>
      <c r="H13" s="274" t="s">
        <v>247</v>
      </c>
      <c r="I13" s="275">
        <v>4</v>
      </c>
      <c r="J13" s="3"/>
      <c r="K13" s="3"/>
      <c r="L13" s="3"/>
      <c r="M13" s="3"/>
      <c r="N13" s="3"/>
      <c r="O13" s="3"/>
      <c r="P13" s="3"/>
    </row>
    <row r="14" spans="1:16" ht="24" customHeight="1">
      <c r="A14" s="514"/>
      <c r="B14" s="517" t="s">
        <v>224</v>
      </c>
      <c r="C14" s="393"/>
      <c r="D14" s="141">
        <v>11</v>
      </c>
      <c r="E14" s="261">
        <v>4</v>
      </c>
      <c r="F14" s="262">
        <v>9</v>
      </c>
      <c r="G14" s="143">
        <v>13</v>
      </c>
      <c r="H14" s="142">
        <v>1</v>
      </c>
      <c r="I14" s="263">
        <v>12</v>
      </c>
      <c r="J14" s="2"/>
      <c r="K14" s="2"/>
      <c r="L14" s="2"/>
      <c r="M14" s="2"/>
      <c r="N14" s="2"/>
      <c r="O14" s="2"/>
      <c r="P14" s="2"/>
    </row>
    <row r="15" spans="1:16" s="276" customFormat="1" ht="24" customHeight="1">
      <c r="A15" s="514"/>
      <c r="B15" s="519" t="s">
        <v>225</v>
      </c>
      <c r="C15" s="520"/>
      <c r="D15" s="277">
        <v>395</v>
      </c>
      <c r="E15" s="278">
        <v>75</v>
      </c>
      <c r="F15" s="279">
        <v>556</v>
      </c>
      <c r="G15" s="280">
        <v>631</v>
      </c>
      <c r="H15" s="281">
        <v>55</v>
      </c>
      <c r="I15" s="282">
        <v>390</v>
      </c>
      <c r="J15" s="3"/>
      <c r="K15" s="3"/>
      <c r="L15" s="3"/>
      <c r="M15" s="3"/>
      <c r="N15" s="3"/>
      <c r="O15" s="3"/>
      <c r="P15" s="3"/>
    </row>
    <row r="16" spans="1:16" ht="24" customHeight="1">
      <c r="A16" s="514"/>
      <c r="B16" s="511" t="s">
        <v>226</v>
      </c>
      <c r="C16" s="37" t="s">
        <v>227</v>
      </c>
      <c r="D16" s="147">
        <v>19</v>
      </c>
      <c r="E16" s="264">
        <v>18</v>
      </c>
      <c r="F16" s="265">
        <v>2</v>
      </c>
      <c r="G16" s="149">
        <v>20</v>
      </c>
      <c r="H16" s="148">
        <v>2</v>
      </c>
      <c r="I16" s="266">
        <v>15</v>
      </c>
      <c r="J16" s="2"/>
      <c r="K16" s="2"/>
      <c r="L16" s="2"/>
      <c r="M16" s="2"/>
      <c r="N16" s="2"/>
      <c r="O16" s="2"/>
      <c r="P16" s="2"/>
    </row>
    <row r="17" spans="1:16" ht="24" customHeight="1">
      <c r="A17" s="514"/>
      <c r="B17" s="512"/>
      <c r="C17" s="43" t="s">
        <v>228</v>
      </c>
      <c r="D17" s="160" t="s">
        <v>247</v>
      </c>
      <c r="E17" s="267">
        <v>2</v>
      </c>
      <c r="F17" s="268" t="s">
        <v>247</v>
      </c>
      <c r="G17" s="162">
        <v>2</v>
      </c>
      <c r="H17" s="161" t="s">
        <v>247</v>
      </c>
      <c r="I17" s="269">
        <v>1</v>
      </c>
      <c r="J17" s="2"/>
      <c r="K17" s="2"/>
      <c r="L17" s="2"/>
      <c r="M17" s="2"/>
      <c r="N17" s="2"/>
      <c r="O17" s="2"/>
      <c r="P17" s="2"/>
    </row>
    <row r="18" spans="1:16" ht="24" customHeight="1" thickBot="1">
      <c r="A18" s="515"/>
      <c r="B18" s="521"/>
      <c r="C18" s="166" t="s">
        <v>229</v>
      </c>
      <c r="D18" s="167" t="s">
        <v>247</v>
      </c>
      <c r="E18" s="283" t="s">
        <v>247</v>
      </c>
      <c r="F18" s="284" t="s">
        <v>247</v>
      </c>
      <c r="G18" s="169" t="s">
        <v>247</v>
      </c>
      <c r="H18" s="168" t="s">
        <v>247</v>
      </c>
      <c r="I18" s="285" t="s">
        <v>247</v>
      </c>
      <c r="J18" s="2"/>
      <c r="K18" s="2"/>
      <c r="L18" s="2"/>
      <c r="M18" s="2"/>
      <c r="N18" s="2"/>
      <c r="O18" s="2"/>
      <c r="P18" s="2"/>
    </row>
    <row r="19" spans="1:16" ht="24" customHeight="1" thickTop="1">
      <c r="A19" s="507" t="s">
        <v>230</v>
      </c>
      <c r="B19" s="509" t="s">
        <v>217</v>
      </c>
      <c r="C19" s="286" t="s">
        <v>231</v>
      </c>
      <c r="D19" s="287">
        <v>10480</v>
      </c>
      <c r="E19" s="288"/>
      <c r="F19" s="289"/>
      <c r="G19" s="290">
        <v>12765</v>
      </c>
      <c r="H19" s="291">
        <v>782</v>
      </c>
      <c r="I19" s="292">
        <v>10126</v>
      </c>
      <c r="J19" s="2"/>
      <c r="K19" s="2"/>
      <c r="L19" s="2"/>
      <c r="M19" s="2"/>
      <c r="N19" s="2"/>
      <c r="O19" s="2"/>
      <c r="P19" s="2"/>
    </row>
    <row r="20" spans="1:16" ht="24" customHeight="1">
      <c r="A20" s="507"/>
      <c r="B20" s="509"/>
      <c r="C20" s="43" t="s">
        <v>232</v>
      </c>
      <c r="D20" s="160">
        <v>69</v>
      </c>
      <c r="E20" s="293"/>
      <c r="F20" s="294"/>
      <c r="G20" s="162">
        <v>302</v>
      </c>
      <c r="H20" s="161">
        <v>18</v>
      </c>
      <c r="I20" s="269">
        <v>67</v>
      </c>
      <c r="J20" s="2"/>
      <c r="K20" s="2"/>
      <c r="L20" s="2"/>
      <c r="M20" s="2"/>
      <c r="N20" s="2"/>
      <c r="O20" s="2"/>
      <c r="P20" s="2"/>
    </row>
    <row r="21" spans="1:16" ht="24" customHeight="1">
      <c r="A21" s="507"/>
      <c r="B21" s="509"/>
      <c r="C21" s="295" t="s">
        <v>233</v>
      </c>
      <c r="D21" s="296" t="s">
        <v>247</v>
      </c>
      <c r="E21" s="297"/>
      <c r="F21" s="298"/>
      <c r="G21" s="299" t="s">
        <v>247</v>
      </c>
      <c r="H21" s="300" t="s">
        <v>247</v>
      </c>
      <c r="I21" s="301" t="s">
        <v>247</v>
      </c>
      <c r="J21" s="2"/>
      <c r="K21" s="2"/>
      <c r="L21" s="2"/>
      <c r="M21" s="2"/>
      <c r="N21" s="2"/>
      <c r="O21" s="2"/>
      <c r="P21" s="2"/>
    </row>
    <row r="22" spans="1:16" s="276" customFormat="1" ht="24" customHeight="1">
      <c r="A22" s="507"/>
      <c r="B22" s="510"/>
      <c r="C22" s="302" t="s">
        <v>234</v>
      </c>
      <c r="D22" s="303">
        <v>10549</v>
      </c>
      <c r="E22" s="304"/>
      <c r="F22" s="305"/>
      <c r="G22" s="306">
        <v>13067</v>
      </c>
      <c r="H22" s="307">
        <v>800</v>
      </c>
      <c r="I22" s="308">
        <v>10193</v>
      </c>
      <c r="J22" s="3"/>
      <c r="K22" s="3"/>
      <c r="L22" s="3"/>
      <c r="M22" s="3"/>
      <c r="N22" s="3"/>
      <c r="O22" s="3"/>
      <c r="P22" s="3"/>
    </row>
    <row r="23" spans="1:16" ht="24" customHeight="1">
      <c r="A23" s="507"/>
      <c r="B23" s="511" t="s">
        <v>235</v>
      </c>
      <c r="C23" s="309" t="s">
        <v>231</v>
      </c>
      <c r="D23" s="147">
        <v>36</v>
      </c>
      <c r="E23" s="310"/>
      <c r="F23" s="311"/>
      <c r="G23" s="149">
        <v>58</v>
      </c>
      <c r="H23" s="148">
        <v>7</v>
      </c>
      <c r="I23" s="266">
        <v>36</v>
      </c>
      <c r="J23" s="2"/>
      <c r="K23" s="2"/>
      <c r="L23" s="2"/>
      <c r="M23" s="2"/>
      <c r="N23" s="2"/>
      <c r="O23" s="2"/>
      <c r="P23" s="2"/>
    </row>
    <row r="24" spans="1:16" ht="24" customHeight="1">
      <c r="A24" s="507"/>
      <c r="B24" s="512"/>
      <c r="C24" s="312" t="s">
        <v>232</v>
      </c>
      <c r="D24" s="160">
        <v>222</v>
      </c>
      <c r="E24" s="293"/>
      <c r="F24" s="294"/>
      <c r="G24" s="162">
        <v>309</v>
      </c>
      <c r="H24" s="161">
        <v>15</v>
      </c>
      <c r="I24" s="269">
        <v>218</v>
      </c>
      <c r="J24" s="2"/>
      <c r="K24" s="2"/>
      <c r="L24" s="2"/>
      <c r="M24" s="2"/>
      <c r="N24" s="2"/>
      <c r="O24" s="2"/>
      <c r="P24" s="2"/>
    </row>
    <row r="25" spans="1:16" ht="24" customHeight="1">
      <c r="A25" s="507"/>
      <c r="B25" s="512"/>
      <c r="C25" s="312" t="s">
        <v>236</v>
      </c>
      <c r="D25" s="160" t="s">
        <v>247</v>
      </c>
      <c r="E25" s="293"/>
      <c r="F25" s="294"/>
      <c r="G25" s="162" t="s">
        <v>247</v>
      </c>
      <c r="H25" s="161" t="s">
        <v>247</v>
      </c>
      <c r="I25" s="269" t="s">
        <v>247</v>
      </c>
      <c r="J25" s="2"/>
      <c r="K25" s="2"/>
      <c r="L25" s="2"/>
      <c r="M25" s="2"/>
      <c r="N25" s="2"/>
      <c r="O25" s="2"/>
      <c r="P25" s="2"/>
    </row>
    <row r="26" spans="1:16" ht="24" customHeight="1">
      <c r="A26" s="507"/>
      <c r="B26" s="512"/>
      <c r="C26" s="312" t="s">
        <v>237</v>
      </c>
      <c r="D26" s="160">
        <v>41</v>
      </c>
      <c r="E26" s="293"/>
      <c r="F26" s="294"/>
      <c r="G26" s="162">
        <v>157</v>
      </c>
      <c r="H26" s="161">
        <v>10</v>
      </c>
      <c r="I26" s="269">
        <v>27</v>
      </c>
      <c r="J26" s="2"/>
      <c r="K26" s="2"/>
      <c r="L26" s="2"/>
      <c r="M26" s="2"/>
      <c r="N26" s="2"/>
      <c r="O26" s="2"/>
      <c r="P26" s="2"/>
    </row>
    <row r="27" spans="1:16" ht="24" customHeight="1">
      <c r="A27" s="507"/>
      <c r="B27" s="512"/>
      <c r="C27" s="295" t="s">
        <v>238</v>
      </c>
      <c r="D27" s="296">
        <v>1062</v>
      </c>
      <c r="E27" s="297"/>
      <c r="F27" s="298"/>
      <c r="G27" s="299">
        <v>1067</v>
      </c>
      <c r="H27" s="300">
        <v>1</v>
      </c>
      <c r="I27" s="301">
        <v>1062</v>
      </c>
      <c r="J27" s="2"/>
      <c r="K27" s="2"/>
      <c r="L27" s="2"/>
      <c r="M27" s="2"/>
      <c r="N27" s="2"/>
      <c r="O27" s="2"/>
      <c r="P27" s="2"/>
    </row>
    <row r="28" spans="1:16" s="276" customFormat="1" ht="24" customHeight="1">
      <c r="A28" s="507"/>
      <c r="B28" s="513"/>
      <c r="C28" s="313" t="s">
        <v>239</v>
      </c>
      <c r="D28" s="303">
        <v>1361</v>
      </c>
      <c r="E28" s="304"/>
      <c r="F28" s="305"/>
      <c r="G28" s="306">
        <v>1591</v>
      </c>
      <c r="H28" s="307">
        <v>33</v>
      </c>
      <c r="I28" s="308">
        <v>1343</v>
      </c>
      <c r="K28" s="3"/>
      <c r="L28" s="3"/>
      <c r="M28" s="3"/>
      <c r="N28" s="3"/>
      <c r="O28" s="3"/>
      <c r="P28" s="3"/>
    </row>
    <row r="29" spans="1:16" s="276" customFormat="1" ht="24" customHeight="1" thickBot="1">
      <c r="A29" s="508"/>
      <c r="B29" s="505" t="s">
        <v>240</v>
      </c>
      <c r="C29" s="506"/>
      <c r="D29" s="314">
        <v>11910</v>
      </c>
      <c r="E29" s="315"/>
      <c r="F29" s="316"/>
      <c r="G29" s="317">
        <v>14658</v>
      </c>
      <c r="H29" s="318">
        <v>833</v>
      </c>
      <c r="I29" s="319">
        <v>11536</v>
      </c>
      <c r="K29" s="3"/>
      <c r="L29" s="3"/>
      <c r="M29" s="3"/>
      <c r="N29" s="3"/>
      <c r="O29" s="3"/>
      <c r="P29" s="3"/>
    </row>
    <row r="30" spans="1:16" ht="24" customHeight="1" thickTop="1">
      <c r="A30" s="499" t="s">
        <v>241</v>
      </c>
      <c r="B30" s="500"/>
      <c r="C30" s="501"/>
      <c r="D30" s="135">
        <v>6</v>
      </c>
      <c r="E30" s="320"/>
      <c r="F30" s="321"/>
      <c r="G30" s="137">
        <v>13</v>
      </c>
      <c r="H30" s="136" t="s">
        <v>247</v>
      </c>
      <c r="I30" s="260">
        <v>2</v>
      </c>
      <c r="J30" s="2"/>
      <c r="K30" s="2"/>
      <c r="L30" s="2"/>
      <c r="M30" s="2"/>
      <c r="N30" s="2"/>
      <c r="O30" s="2"/>
      <c r="P30" s="2"/>
    </row>
    <row r="31" spans="1:16" ht="24" customHeight="1" thickBot="1">
      <c r="A31" s="502" t="s">
        <v>242</v>
      </c>
      <c r="B31" s="503"/>
      <c r="C31" s="504"/>
      <c r="D31" s="322" t="s">
        <v>247</v>
      </c>
      <c r="E31" s="323"/>
      <c r="F31" s="324"/>
      <c r="G31" s="325" t="s">
        <v>247</v>
      </c>
      <c r="H31" s="326" t="s">
        <v>247</v>
      </c>
      <c r="I31" s="327" t="s">
        <v>247</v>
      </c>
      <c r="J31" s="2"/>
      <c r="K31" s="2"/>
      <c r="L31" s="2"/>
      <c r="M31" s="2"/>
      <c r="N31" s="2"/>
      <c r="O31" s="2"/>
      <c r="P31" s="2"/>
    </row>
    <row r="32" spans="1:16" s="328" customFormat="1" ht="13.5">
      <c r="A32" s="1" t="s">
        <v>243</v>
      </c>
      <c r="B32" s="1"/>
      <c r="C32" s="1"/>
      <c r="D32" s="1"/>
      <c r="E32" s="1"/>
      <c r="F32" s="1"/>
      <c r="G32" s="1"/>
      <c r="H32" s="1"/>
      <c r="I32" s="1"/>
      <c r="J32" s="1"/>
      <c r="K32" s="1"/>
      <c r="L32" s="1"/>
      <c r="M32" s="1"/>
      <c r="N32" s="1"/>
      <c r="O32" s="1"/>
      <c r="P32" s="1"/>
    </row>
    <row r="33" spans="1:16" s="328" customFormat="1" ht="13.5">
      <c r="A33" s="1" t="s">
        <v>244</v>
      </c>
      <c r="B33" s="1"/>
      <c r="C33" s="1" t="s">
        <v>248</v>
      </c>
      <c r="D33" s="1"/>
      <c r="E33" s="1"/>
      <c r="F33" s="1"/>
      <c r="G33" s="1"/>
      <c r="H33" s="1"/>
      <c r="I33" s="1"/>
      <c r="J33" s="1"/>
      <c r="K33" s="1"/>
      <c r="L33" s="1"/>
      <c r="M33" s="1"/>
      <c r="N33" s="1"/>
      <c r="O33" s="1"/>
      <c r="P33" s="1"/>
    </row>
    <row r="34" spans="1:16" s="328" customFormat="1" ht="24" customHeight="1">
      <c r="A34" s="196"/>
      <c r="B34" s="196"/>
      <c r="C34" s="431" t="s">
        <v>249</v>
      </c>
      <c r="D34" s="431"/>
      <c r="E34" s="431"/>
      <c r="F34" s="431"/>
      <c r="G34" s="431"/>
      <c r="H34" s="431"/>
      <c r="I34" s="431"/>
      <c r="J34" s="1"/>
      <c r="K34" s="1"/>
      <c r="L34" s="1"/>
      <c r="M34" s="1"/>
      <c r="N34" s="1"/>
      <c r="O34" s="1"/>
      <c r="P34" s="1"/>
    </row>
    <row r="35" spans="1:16" s="328" customFormat="1" ht="36" customHeight="1">
      <c r="A35" s="196" t="s">
        <v>245</v>
      </c>
      <c r="B35" s="431" t="s">
        <v>246</v>
      </c>
      <c r="C35" s="431"/>
      <c r="D35" s="431"/>
      <c r="E35" s="431"/>
      <c r="F35" s="431"/>
      <c r="G35" s="431"/>
      <c r="H35" s="431"/>
      <c r="I35" s="431"/>
      <c r="J35" s="1"/>
      <c r="K35" s="1"/>
      <c r="L35" s="1"/>
      <c r="M35" s="1"/>
      <c r="N35" s="1"/>
      <c r="O35" s="1"/>
      <c r="P35" s="1"/>
    </row>
    <row r="36" spans="1:16" s="328" customFormat="1" ht="15.75" customHeight="1">
      <c r="A36" s="431"/>
      <c r="B36" s="431"/>
      <c r="C36" s="431"/>
      <c r="D36" s="431"/>
      <c r="E36" s="431"/>
      <c r="F36" s="431"/>
      <c r="G36" s="431"/>
      <c r="H36" s="431"/>
      <c r="I36" s="431"/>
      <c r="J36" s="1"/>
      <c r="K36" s="1"/>
      <c r="L36" s="1"/>
      <c r="M36" s="1"/>
      <c r="N36" s="1"/>
      <c r="O36" s="1"/>
      <c r="P36" s="1"/>
    </row>
    <row r="37" spans="1:16" ht="15.75" customHeight="1">
      <c r="A37" s="2"/>
      <c r="B37" s="2"/>
      <c r="C37" s="2"/>
      <c r="D37" s="2"/>
      <c r="E37" s="2"/>
      <c r="F37" s="2"/>
      <c r="G37" s="2"/>
      <c r="H37" s="2"/>
      <c r="I37" s="2"/>
      <c r="J37" s="2"/>
      <c r="K37" s="2"/>
      <c r="L37" s="2"/>
      <c r="M37" s="2"/>
      <c r="N37" s="2"/>
      <c r="O37" s="2"/>
      <c r="P37" s="2"/>
    </row>
    <row r="38" spans="1:16" ht="15.75" customHeight="1">
      <c r="A38" s="2"/>
      <c r="B38" s="2"/>
      <c r="C38" s="2"/>
      <c r="D38"/>
      <c r="E38"/>
      <c r="F38"/>
      <c r="G38" s="2"/>
      <c r="H38" s="2"/>
      <c r="I38" s="2"/>
      <c r="J38" s="2"/>
      <c r="K38" s="2"/>
      <c r="L38" s="2"/>
      <c r="M38" s="2"/>
      <c r="N38" s="2"/>
      <c r="O38" s="2"/>
      <c r="P38" s="2"/>
    </row>
    <row r="39" spans="1:16" ht="15.75" customHeight="1">
      <c r="A39" s="2"/>
      <c r="B39" s="2"/>
      <c r="C39" s="2"/>
      <c r="D39"/>
      <c r="E39"/>
      <c r="F39"/>
      <c r="G39" s="2"/>
      <c r="H39" s="2"/>
      <c r="I39" s="2"/>
      <c r="J39" s="2"/>
      <c r="K39" s="2"/>
      <c r="L39" s="2"/>
      <c r="M39" s="2"/>
      <c r="N39" s="2"/>
      <c r="O39" s="2"/>
      <c r="P39" s="2"/>
    </row>
    <row r="40" spans="1:16" ht="15.75" customHeight="1">
      <c r="A40" s="2"/>
      <c r="B40" s="2"/>
      <c r="C40" s="2"/>
      <c r="D40"/>
      <c r="E40"/>
      <c r="F40"/>
      <c r="G40" s="2"/>
      <c r="H40" s="2"/>
      <c r="I40" s="2"/>
      <c r="J40" s="2"/>
      <c r="K40" s="2"/>
      <c r="L40" s="2"/>
      <c r="M40" s="2"/>
      <c r="N40" s="2"/>
      <c r="O40" s="2"/>
      <c r="P40" s="2"/>
    </row>
    <row r="41" spans="1:16" ht="15.75" customHeight="1">
      <c r="A41" s="2"/>
      <c r="B41" s="2"/>
      <c r="C41" s="2"/>
      <c r="D41"/>
      <c r="E41"/>
      <c r="F41"/>
      <c r="G41" s="2"/>
      <c r="H41" s="2"/>
      <c r="I41" s="2"/>
      <c r="J41" s="2"/>
      <c r="K41" s="2"/>
      <c r="L41" s="2"/>
      <c r="M41" s="2"/>
      <c r="N41" s="2"/>
      <c r="O41" s="2"/>
      <c r="P41" s="2"/>
    </row>
    <row r="42" spans="1:16" ht="15.75" customHeight="1">
      <c r="A42" s="2"/>
      <c r="B42" s="2"/>
      <c r="C42" s="2"/>
      <c r="D42"/>
      <c r="E42"/>
      <c r="F42"/>
      <c r="G42" s="2"/>
      <c r="H42" s="2"/>
      <c r="I42" s="2"/>
      <c r="J42" s="2"/>
      <c r="K42" s="2"/>
      <c r="L42" s="2"/>
      <c r="M42" s="2"/>
      <c r="N42" s="2"/>
      <c r="O42" s="2"/>
      <c r="P42" s="2"/>
    </row>
    <row r="43" spans="4:6" ht="15.75" customHeight="1">
      <c r="D43"/>
      <c r="E43"/>
      <c r="F43"/>
    </row>
    <row r="44" spans="4:6" ht="15.75" customHeight="1">
      <c r="D44"/>
      <c r="E44"/>
      <c r="F44"/>
    </row>
    <row r="45" spans="4:6" ht="15.75" customHeight="1">
      <c r="D45"/>
      <c r="E45"/>
      <c r="F45"/>
    </row>
    <row r="46" spans="4:6" ht="15.75" customHeight="1">
      <c r="D46"/>
      <c r="E46"/>
      <c r="F46"/>
    </row>
    <row r="47" spans="4:6" ht="15.75" customHeight="1">
      <c r="D47"/>
      <c r="E47"/>
      <c r="F47"/>
    </row>
    <row r="48" spans="4:6" ht="15.75" customHeight="1">
      <c r="D48"/>
      <c r="E48"/>
      <c r="F48"/>
    </row>
    <row r="49" spans="4:6" ht="15.75" customHeight="1">
      <c r="D49"/>
      <c r="E49"/>
      <c r="F49"/>
    </row>
  </sheetData>
  <sheetProtection/>
  <mergeCells count="23">
    <mergeCell ref="A2:C3"/>
    <mergeCell ref="I2:I3"/>
    <mergeCell ref="D2:D3"/>
    <mergeCell ref="E2:G2"/>
    <mergeCell ref="H2:H3"/>
    <mergeCell ref="A5:A18"/>
    <mergeCell ref="B5:C5"/>
    <mergeCell ref="B6:C6"/>
    <mergeCell ref="B7:C7"/>
    <mergeCell ref="B8:C8"/>
    <mergeCell ref="B9:B13"/>
    <mergeCell ref="B14:C14"/>
    <mergeCell ref="B15:C15"/>
    <mergeCell ref="B16:B18"/>
    <mergeCell ref="A36:I36"/>
    <mergeCell ref="B35:I35"/>
    <mergeCell ref="A30:C30"/>
    <mergeCell ref="A31:C31"/>
    <mergeCell ref="C34:I34"/>
    <mergeCell ref="B29:C29"/>
    <mergeCell ref="A19:A29"/>
    <mergeCell ref="B19:B22"/>
    <mergeCell ref="B23:B28"/>
  </mergeCells>
  <printOptions/>
  <pageMargins left="0.787" right="0.787" top="0.984" bottom="0.984" header="0.512" footer="0.512"/>
  <pageSetup fitToHeight="1" fitToWidth="1" horizontalDpi="1200" verticalDpi="1200" orientation="portrait" paperSize="9" scale="87" r:id="rId1"/>
</worksheet>
</file>

<file path=xl/worksheets/sheet7.xml><?xml version="1.0" encoding="utf-8"?>
<worksheet xmlns="http://schemas.openxmlformats.org/spreadsheetml/2006/main" xmlns:r="http://schemas.openxmlformats.org/officeDocument/2006/relationships">
  <dimension ref="A1:AN71"/>
  <sheetViews>
    <sheetView showGridLines="0" zoomScale="85" zoomScaleNormal="85" zoomScalePageLayoutView="0" workbookViewId="0" topLeftCell="A16">
      <selection activeCell="A70" sqref="A70"/>
    </sheetView>
  </sheetViews>
  <sheetFormatPr defaultColWidth="5.875" defaultRowHeight="13.5"/>
  <cols>
    <col min="1" max="1" width="9.75390625" style="7" customWidth="1"/>
    <col min="2" max="3" width="5.75390625" style="1" bestFit="1" customWidth="1"/>
    <col min="4" max="7" width="4.875" style="1" bestFit="1" customWidth="1"/>
    <col min="8" max="9" width="5.75390625" style="1" bestFit="1" customWidth="1"/>
    <col min="10" max="13" width="4.875" style="1" bestFit="1" customWidth="1"/>
    <col min="14" max="15" width="5.75390625" style="1" bestFit="1" customWidth="1"/>
    <col min="16" max="23" width="4.875" style="1" bestFit="1" customWidth="1"/>
    <col min="24" max="25" width="4.625" style="1" bestFit="1" customWidth="1"/>
    <col min="26" max="27" width="6.625" style="1" customWidth="1"/>
    <col min="28" max="33" width="6.125" style="1" customWidth="1"/>
    <col min="34" max="35" width="6.625" style="1" customWidth="1"/>
    <col min="36" max="36" width="7.00390625" style="6" customWidth="1"/>
    <col min="37" max="39" width="7.125" style="1" customWidth="1"/>
    <col min="40" max="40" width="9.125" style="7" bestFit="1" customWidth="1"/>
    <col min="41" max="16384" width="5.875" style="1" customWidth="1"/>
  </cols>
  <sheetData>
    <row r="1" s="2" customFormat="1" ht="12" thickBot="1">
      <c r="A1" s="2" t="s">
        <v>250</v>
      </c>
    </row>
    <row r="2" spans="1:40" s="2" customFormat="1" ht="13.5" customHeight="1">
      <c r="A2" s="406" t="s">
        <v>254</v>
      </c>
      <c r="B2" s="415" t="s">
        <v>255</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7"/>
      <c r="AJ2" s="542" t="s">
        <v>256</v>
      </c>
      <c r="AK2" s="543"/>
      <c r="AL2" s="543"/>
      <c r="AM2" s="544"/>
      <c r="AN2" s="409" t="s">
        <v>251</v>
      </c>
    </row>
    <row r="3" spans="1:40" s="5" customFormat="1" ht="13.5">
      <c r="A3" s="407"/>
      <c r="B3" s="532" t="s">
        <v>34</v>
      </c>
      <c r="C3" s="532"/>
      <c r="D3" s="532" t="s">
        <v>4</v>
      </c>
      <c r="E3" s="532"/>
      <c r="F3" s="532" t="s">
        <v>6</v>
      </c>
      <c r="G3" s="532"/>
      <c r="H3" s="532"/>
      <c r="I3" s="532"/>
      <c r="J3" s="532" t="s">
        <v>257</v>
      </c>
      <c r="K3" s="532"/>
      <c r="L3" s="532" t="s">
        <v>258</v>
      </c>
      <c r="M3" s="532"/>
      <c r="N3" s="533" t="s">
        <v>198</v>
      </c>
      <c r="O3" s="534"/>
      <c r="P3" s="534"/>
      <c r="Q3" s="535"/>
      <c r="R3" s="533" t="s">
        <v>159</v>
      </c>
      <c r="S3" s="534"/>
      <c r="T3" s="534"/>
      <c r="U3" s="535"/>
      <c r="V3" s="533" t="s">
        <v>12</v>
      </c>
      <c r="W3" s="540"/>
      <c r="X3" s="540"/>
      <c r="Y3" s="541"/>
      <c r="Z3" s="532" t="s">
        <v>13</v>
      </c>
      <c r="AA3" s="532"/>
      <c r="AB3" s="532" t="s">
        <v>259</v>
      </c>
      <c r="AC3" s="532"/>
      <c r="AD3" s="532"/>
      <c r="AE3" s="532"/>
      <c r="AF3" s="532"/>
      <c r="AG3" s="532"/>
      <c r="AH3" s="532" t="s">
        <v>260</v>
      </c>
      <c r="AI3" s="532"/>
      <c r="AJ3" s="537" t="s">
        <v>261</v>
      </c>
      <c r="AK3" s="538"/>
      <c r="AL3" s="532" t="s">
        <v>262</v>
      </c>
      <c r="AM3" s="532"/>
      <c r="AN3" s="410"/>
    </row>
    <row r="4" spans="1:40" s="5" customFormat="1" ht="26.25" customHeight="1">
      <c r="A4" s="407"/>
      <c r="B4" s="532"/>
      <c r="C4" s="532"/>
      <c r="D4" s="532"/>
      <c r="E4" s="532"/>
      <c r="F4" s="532" t="s">
        <v>263</v>
      </c>
      <c r="G4" s="532"/>
      <c r="H4" s="532" t="s">
        <v>264</v>
      </c>
      <c r="I4" s="532"/>
      <c r="J4" s="532"/>
      <c r="K4" s="532"/>
      <c r="L4" s="532"/>
      <c r="M4" s="532"/>
      <c r="N4" s="532" t="s">
        <v>265</v>
      </c>
      <c r="O4" s="532"/>
      <c r="P4" s="532" t="s">
        <v>36</v>
      </c>
      <c r="Q4" s="532"/>
      <c r="R4" s="532" t="s">
        <v>11</v>
      </c>
      <c r="S4" s="532"/>
      <c r="T4" s="532" t="s">
        <v>37</v>
      </c>
      <c r="U4" s="532"/>
      <c r="V4" s="532" t="s">
        <v>160</v>
      </c>
      <c r="W4" s="532"/>
      <c r="X4" s="536" t="s">
        <v>266</v>
      </c>
      <c r="Y4" s="532"/>
      <c r="Z4" s="532"/>
      <c r="AA4" s="532"/>
      <c r="AB4" s="532" t="s">
        <v>267</v>
      </c>
      <c r="AC4" s="532"/>
      <c r="AD4" s="532" t="s">
        <v>268</v>
      </c>
      <c r="AE4" s="532"/>
      <c r="AF4" s="532" t="s">
        <v>15</v>
      </c>
      <c r="AG4" s="532"/>
      <c r="AH4" s="532"/>
      <c r="AI4" s="532"/>
      <c r="AJ4" s="539"/>
      <c r="AK4" s="412"/>
      <c r="AL4" s="532"/>
      <c r="AM4" s="532"/>
      <c r="AN4" s="410"/>
    </row>
    <row r="5" spans="1:40" s="5" customFormat="1" ht="22.5">
      <c r="A5" s="407"/>
      <c r="B5" s="251" t="s">
        <v>269</v>
      </c>
      <c r="C5" s="329" t="s">
        <v>270</v>
      </c>
      <c r="D5" s="251" t="s">
        <v>269</v>
      </c>
      <c r="E5" s="329" t="s">
        <v>270</v>
      </c>
      <c r="F5" s="251" t="s">
        <v>269</v>
      </c>
      <c r="G5" s="329" t="s">
        <v>270</v>
      </c>
      <c r="H5" s="251" t="s">
        <v>269</v>
      </c>
      <c r="I5" s="329" t="s">
        <v>270</v>
      </c>
      <c r="J5" s="251" t="s">
        <v>269</v>
      </c>
      <c r="K5" s="329" t="s">
        <v>270</v>
      </c>
      <c r="L5" s="251" t="s">
        <v>269</v>
      </c>
      <c r="M5" s="329" t="s">
        <v>270</v>
      </c>
      <c r="N5" s="251" t="s">
        <v>269</v>
      </c>
      <c r="O5" s="329" t="s">
        <v>270</v>
      </c>
      <c r="P5" s="251" t="s">
        <v>269</v>
      </c>
      <c r="Q5" s="329" t="s">
        <v>270</v>
      </c>
      <c r="R5" s="251" t="s">
        <v>269</v>
      </c>
      <c r="S5" s="329" t="s">
        <v>270</v>
      </c>
      <c r="T5" s="251" t="s">
        <v>269</v>
      </c>
      <c r="U5" s="329" t="s">
        <v>270</v>
      </c>
      <c r="V5" s="251" t="s">
        <v>269</v>
      </c>
      <c r="W5" s="329" t="s">
        <v>270</v>
      </c>
      <c r="X5" s="251" t="s">
        <v>269</v>
      </c>
      <c r="Y5" s="329" t="s">
        <v>270</v>
      </c>
      <c r="Z5" s="251" t="s">
        <v>269</v>
      </c>
      <c r="AA5" s="329" t="s">
        <v>270</v>
      </c>
      <c r="AB5" s="251" t="s">
        <v>269</v>
      </c>
      <c r="AC5" s="329" t="s">
        <v>270</v>
      </c>
      <c r="AD5" s="251" t="s">
        <v>269</v>
      </c>
      <c r="AE5" s="329" t="s">
        <v>270</v>
      </c>
      <c r="AF5" s="251" t="s">
        <v>269</v>
      </c>
      <c r="AG5" s="329" t="s">
        <v>270</v>
      </c>
      <c r="AH5" s="251" t="s">
        <v>269</v>
      </c>
      <c r="AI5" s="329" t="s">
        <v>270</v>
      </c>
      <c r="AJ5" s="330" t="s">
        <v>271</v>
      </c>
      <c r="AK5" s="330" t="s">
        <v>272</v>
      </c>
      <c r="AL5" s="330" t="s">
        <v>271</v>
      </c>
      <c r="AM5" s="330" t="s">
        <v>272</v>
      </c>
      <c r="AN5" s="531"/>
    </row>
    <row r="6" spans="1:40" ht="11.25">
      <c r="A6" s="112"/>
      <c r="B6" s="331" t="s">
        <v>151</v>
      </c>
      <c r="C6" s="332" t="s">
        <v>151</v>
      </c>
      <c r="D6" s="331" t="s">
        <v>151</v>
      </c>
      <c r="E6" s="332" t="s">
        <v>151</v>
      </c>
      <c r="F6" s="331" t="s">
        <v>151</v>
      </c>
      <c r="G6" s="332" t="s">
        <v>151</v>
      </c>
      <c r="H6" s="331" t="s">
        <v>151</v>
      </c>
      <c r="I6" s="332" t="s">
        <v>151</v>
      </c>
      <c r="J6" s="331" t="s">
        <v>151</v>
      </c>
      <c r="K6" s="332" t="s">
        <v>151</v>
      </c>
      <c r="L6" s="331" t="s">
        <v>151</v>
      </c>
      <c r="M6" s="332" t="s">
        <v>151</v>
      </c>
      <c r="N6" s="331" t="s">
        <v>151</v>
      </c>
      <c r="O6" s="332" t="s">
        <v>151</v>
      </c>
      <c r="P6" s="331" t="s">
        <v>151</v>
      </c>
      <c r="Q6" s="332" t="s">
        <v>151</v>
      </c>
      <c r="R6" s="331" t="s">
        <v>151</v>
      </c>
      <c r="S6" s="332" t="s">
        <v>151</v>
      </c>
      <c r="T6" s="331" t="s">
        <v>151</v>
      </c>
      <c r="U6" s="332" t="s">
        <v>151</v>
      </c>
      <c r="V6" s="331" t="s">
        <v>151</v>
      </c>
      <c r="W6" s="332" t="s">
        <v>151</v>
      </c>
      <c r="X6" s="331" t="s">
        <v>151</v>
      </c>
      <c r="Y6" s="332" t="s">
        <v>151</v>
      </c>
      <c r="Z6" s="331" t="s">
        <v>151</v>
      </c>
      <c r="AA6" s="332" t="s">
        <v>151</v>
      </c>
      <c r="AB6" s="331" t="s">
        <v>151</v>
      </c>
      <c r="AC6" s="332" t="s">
        <v>151</v>
      </c>
      <c r="AD6" s="331" t="s">
        <v>151</v>
      </c>
      <c r="AE6" s="332" t="s">
        <v>151</v>
      </c>
      <c r="AF6" s="331" t="s">
        <v>151</v>
      </c>
      <c r="AG6" s="332" t="s">
        <v>151</v>
      </c>
      <c r="AH6" s="331" t="s">
        <v>151</v>
      </c>
      <c r="AI6" s="332" t="s">
        <v>151</v>
      </c>
      <c r="AJ6" s="333" t="s">
        <v>151</v>
      </c>
      <c r="AK6" s="334" t="s">
        <v>153</v>
      </c>
      <c r="AL6" s="334" t="s">
        <v>151</v>
      </c>
      <c r="AM6" s="334" t="s">
        <v>153</v>
      </c>
      <c r="AN6" s="335"/>
    </row>
    <row r="7" spans="1:40" s="2" customFormat="1" ht="21" customHeight="1">
      <c r="A7" s="117"/>
      <c r="B7" s="336"/>
      <c r="C7" s="337"/>
      <c r="D7" s="336"/>
      <c r="E7" s="337"/>
      <c r="F7" s="336"/>
      <c r="G7" s="337"/>
      <c r="H7" s="336"/>
      <c r="I7" s="337"/>
      <c r="J7" s="336"/>
      <c r="K7" s="337"/>
      <c r="L7" s="336"/>
      <c r="M7" s="337"/>
      <c r="N7" s="336"/>
      <c r="O7" s="337"/>
      <c r="P7" s="336"/>
      <c r="Q7" s="337"/>
      <c r="R7" s="336"/>
      <c r="S7" s="337"/>
      <c r="T7" s="336"/>
      <c r="U7" s="337"/>
      <c r="V7" s="336"/>
      <c r="W7" s="337"/>
      <c r="X7" s="336"/>
      <c r="Y7" s="337"/>
      <c r="Z7" s="336"/>
      <c r="AA7" s="337"/>
      <c r="AB7" s="336"/>
      <c r="AC7" s="337"/>
      <c r="AD7" s="336"/>
      <c r="AE7" s="337"/>
      <c r="AF7" s="336"/>
      <c r="AG7" s="337"/>
      <c r="AH7" s="336"/>
      <c r="AI7" s="337"/>
      <c r="AJ7" s="338"/>
      <c r="AK7" s="287"/>
      <c r="AL7" s="287"/>
      <c r="AM7" s="287"/>
      <c r="AN7" s="89">
        <f>IF(A7="","",A7)</f>
      </c>
    </row>
    <row r="8" spans="1:40" s="2" customFormat="1" ht="21" customHeight="1">
      <c r="A8" s="117" t="s">
        <v>68</v>
      </c>
      <c r="B8" s="267">
        <v>9</v>
      </c>
      <c r="C8" s="268">
        <v>9</v>
      </c>
      <c r="D8" s="267" t="s">
        <v>273</v>
      </c>
      <c r="E8" s="268" t="s">
        <v>273</v>
      </c>
      <c r="F8" s="267" t="s">
        <v>273</v>
      </c>
      <c r="G8" s="268" t="s">
        <v>273</v>
      </c>
      <c r="H8" s="267">
        <v>1</v>
      </c>
      <c r="I8" s="268" t="s">
        <v>273</v>
      </c>
      <c r="J8" s="267" t="s">
        <v>273</v>
      </c>
      <c r="K8" s="268" t="s">
        <v>273</v>
      </c>
      <c r="L8" s="267" t="s">
        <v>273</v>
      </c>
      <c r="M8" s="268" t="s">
        <v>273</v>
      </c>
      <c r="N8" s="267">
        <v>1</v>
      </c>
      <c r="O8" s="268">
        <v>1</v>
      </c>
      <c r="P8" s="267" t="s">
        <v>273</v>
      </c>
      <c r="Q8" s="268" t="s">
        <v>273</v>
      </c>
      <c r="R8" s="267" t="s">
        <v>273</v>
      </c>
      <c r="S8" s="268" t="s">
        <v>273</v>
      </c>
      <c r="T8" s="267" t="s">
        <v>273</v>
      </c>
      <c r="U8" s="268" t="s">
        <v>273</v>
      </c>
      <c r="V8" s="267" t="s">
        <v>273</v>
      </c>
      <c r="W8" s="268" t="s">
        <v>273</v>
      </c>
      <c r="X8" s="267" t="s">
        <v>273</v>
      </c>
      <c r="Y8" s="268" t="s">
        <v>273</v>
      </c>
      <c r="Z8" s="267">
        <v>1</v>
      </c>
      <c r="AA8" s="268" t="s">
        <v>273</v>
      </c>
      <c r="AB8" s="267" t="s">
        <v>273</v>
      </c>
      <c r="AC8" s="268" t="s">
        <v>273</v>
      </c>
      <c r="AD8" s="267" t="s">
        <v>273</v>
      </c>
      <c r="AE8" s="268" t="s">
        <v>273</v>
      </c>
      <c r="AF8" s="267" t="s">
        <v>273</v>
      </c>
      <c r="AG8" s="268" t="s">
        <v>273</v>
      </c>
      <c r="AH8" s="267">
        <v>12</v>
      </c>
      <c r="AI8" s="268">
        <v>10</v>
      </c>
      <c r="AJ8" s="339">
        <v>13</v>
      </c>
      <c r="AK8" s="160">
        <v>11</v>
      </c>
      <c r="AL8" s="160">
        <v>438</v>
      </c>
      <c r="AM8" s="160">
        <v>325</v>
      </c>
      <c r="AN8" s="77" t="str">
        <f>IF(A8="","",A8)</f>
        <v>鳥取</v>
      </c>
    </row>
    <row r="9" spans="1:40" s="2" customFormat="1" ht="21" customHeight="1">
      <c r="A9" s="117" t="s">
        <v>69</v>
      </c>
      <c r="B9" s="267">
        <v>7</v>
      </c>
      <c r="C9" s="268">
        <v>7</v>
      </c>
      <c r="D9" s="267" t="s">
        <v>274</v>
      </c>
      <c r="E9" s="268" t="s">
        <v>274</v>
      </c>
      <c r="F9" s="267" t="s">
        <v>274</v>
      </c>
      <c r="G9" s="268" t="s">
        <v>274</v>
      </c>
      <c r="H9" s="267">
        <v>3</v>
      </c>
      <c r="I9" s="268" t="s">
        <v>274</v>
      </c>
      <c r="J9" s="267">
        <v>1</v>
      </c>
      <c r="K9" s="268" t="s">
        <v>274</v>
      </c>
      <c r="L9" s="267">
        <v>3</v>
      </c>
      <c r="M9" s="268">
        <v>3</v>
      </c>
      <c r="N9" s="267" t="s">
        <v>274</v>
      </c>
      <c r="O9" s="268" t="s">
        <v>274</v>
      </c>
      <c r="P9" s="267" t="s">
        <v>274</v>
      </c>
      <c r="Q9" s="268" t="s">
        <v>274</v>
      </c>
      <c r="R9" s="267" t="s">
        <v>274</v>
      </c>
      <c r="S9" s="268" t="s">
        <v>274</v>
      </c>
      <c r="T9" s="267" t="s">
        <v>274</v>
      </c>
      <c r="U9" s="268" t="s">
        <v>274</v>
      </c>
      <c r="V9" s="267" t="s">
        <v>274</v>
      </c>
      <c r="W9" s="268" t="s">
        <v>274</v>
      </c>
      <c r="X9" s="267" t="s">
        <v>274</v>
      </c>
      <c r="Y9" s="268" t="s">
        <v>274</v>
      </c>
      <c r="Z9" s="267">
        <v>3</v>
      </c>
      <c r="AA9" s="268" t="s">
        <v>274</v>
      </c>
      <c r="AB9" s="267" t="s">
        <v>274</v>
      </c>
      <c r="AC9" s="268" t="s">
        <v>274</v>
      </c>
      <c r="AD9" s="267" t="s">
        <v>274</v>
      </c>
      <c r="AE9" s="268" t="s">
        <v>274</v>
      </c>
      <c r="AF9" s="267" t="s">
        <v>274</v>
      </c>
      <c r="AG9" s="268" t="s">
        <v>274</v>
      </c>
      <c r="AH9" s="267">
        <v>17</v>
      </c>
      <c r="AI9" s="268">
        <v>10</v>
      </c>
      <c r="AJ9" s="339">
        <v>24</v>
      </c>
      <c r="AK9" s="160">
        <v>19</v>
      </c>
      <c r="AL9" s="160">
        <v>461</v>
      </c>
      <c r="AM9" s="160">
        <v>338</v>
      </c>
      <c r="AN9" s="77" t="str">
        <f>IF(A9="","",A9)</f>
        <v>米子</v>
      </c>
    </row>
    <row r="10" spans="1:40" s="2" customFormat="1" ht="21" customHeight="1">
      <c r="A10" s="117" t="s">
        <v>70</v>
      </c>
      <c r="B10" s="267">
        <v>10</v>
      </c>
      <c r="C10" s="268">
        <v>9</v>
      </c>
      <c r="D10" s="267" t="s">
        <v>273</v>
      </c>
      <c r="E10" s="268" t="s">
        <v>273</v>
      </c>
      <c r="F10" s="267" t="s">
        <v>273</v>
      </c>
      <c r="G10" s="268" t="s">
        <v>273</v>
      </c>
      <c r="H10" s="267">
        <v>3</v>
      </c>
      <c r="I10" s="268">
        <v>1</v>
      </c>
      <c r="J10" s="267" t="s">
        <v>273</v>
      </c>
      <c r="K10" s="268" t="s">
        <v>273</v>
      </c>
      <c r="L10" s="267">
        <v>1</v>
      </c>
      <c r="M10" s="268">
        <v>1</v>
      </c>
      <c r="N10" s="267">
        <v>2</v>
      </c>
      <c r="O10" s="268">
        <v>2</v>
      </c>
      <c r="P10" s="267">
        <v>1</v>
      </c>
      <c r="Q10" s="268" t="s">
        <v>273</v>
      </c>
      <c r="R10" s="267" t="s">
        <v>273</v>
      </c>
      <c r="S10" s="268" t="s">
        <v>273</v>
      </c>
      <c r="T10" s="267" t="s">
        <v>273</v>
      </c>
      <c r="U10" s="268" t="s">
        <v>273</v>
      </c>
      <c r="V10" s="267" t="s">
        <v>273</v>
      </c>
      <c r="W10" s="268" t="s">
        <v>273</v>
      </c>
      <c r="X10" s="267" t="s">
        <v>273</v>
      </c>
      <c r="Y10" s="268" t="s">
        <v>273</v>
      </c>
      <c r="Z10" s="267">
        <v>2</v>
      </c>
      <c r="AA10" s="268" t="s">
        <v>273</v>
      </c>
      <c r="AB10" s="267" t="s">
        <v>273</v>
      </c>
      <c r="AC10" s="268" t="s">
        <v>273</v>
      </c>
      <c r="AD10" s="267" t="s">
        <v>273</v>
      </c>
      <c r="AE10" s="268" t="s">
        <v>273</v>
      </c>
      <c r="AF10" s="267" t="s">
        <v>273</v>
      </c>
      <c r="AG10" s="268" t="s">
        <v>273</v>
      </c>
      <c r="AH10" s="267">
        <v>19</v>
      </c>
      <c r="AI10" s="268">
        <v>13</v>
      </c>
      <c r="AJ10" s="339">
        <v>10</v>
      </c>
      <c r="AK10" s="160">
        <v>8</v>
      </c>
      <c r="AL10" s="160">
        <v>271</v>
      </c>
      <c r="AM10" s="160">
        <v>28</v>
      </c>
      <c r="AN10" s="77" t="str">
        <f>IF(A10="","",A10)</f>
        <v>倉吉</v>
      </c>
    </row>
    <row r="11" spans="1:40" s="3" customFormat="1" ht="21" customHeight="1">
      <c r="A11" s="90" t="s">
        <v>71</v>
      </c>
      <c r="B11" s="340">
        <v>26</v>
      </c>
      <c r="C11" s="341">
        <v>25</v>
      </c>
      <c r="D11" s="340" t="s">
        <v>275</v>
      </c>
      <c r="E11" s="341" t="s">
        <v>275</v>
      </c>
      <c r="F11" s="340" t="s">
        <v>275</v>
      </c>
      <c r="G11" s="341" t="s">
        <v>275</v>
      </c>
      <c r="H11" s="340">
        <v>7</v>
      </c>
      <c r="I11" s="341">
        <v>1</v>
      </c>
      <c r="J11" s="340">
        <v>1</v>
      </c>
      <c r="K11" s="341" t="s">
        <v>275</v>
      </c>
      <c r="L11" s="340">
        <v>4</v>
      </c>
      <c r="M11" s="341">
        <v>4</v>
      </c>
      <c r="N11" s="340">
        <v>3</v>
      </c>
      <c r="O11" s="341">
        <v>3</v>
      </c>
      <c r="P11" s="340">
        <v>1</v>
      </c>
      <c r="Q11" s="341" t="s">
        <v>275</v>
      </c>
      <c r="R11" s="340" t="s">
        <v>275</v>
      </c>
      <c r="S11" s="341" t="s">
        <v>275</v>
      </c>
      <c r="T11" s="340" t="s">
        <v>275</v>
      </c>
      <c r="U11" s="341" t="s">
        <v>275</v>
      </c>
      <c r="V11" s="340" t="s">
        <v>275</v>
      </c>
      <c r="W11" s="341" t="s">
        <v>275</v>
      </c>
      <c r="X11" s="340" t="s">
        <v>275</v>
      </c>
      <c r="Y11" s="341" t="s">
        <v>275</v>
      </c>
      <c r="Z11" s="340">
        <v>6</v>
      </c>
      <c r="AA11" s="341" t="s">
        <v>275</v>
      </c>
      <c r="AB11" s="340" t="s">
        <v>275</v>
      </c>
      <c r="AC11" s="341" t="s">
        <v>275</v>
      </c>
      <c r="AD11" s="340" t="s">
        <v>275</v>
      </c>
      <c r="AE11" s="341" t="s">
        <v>275</v>
      </c>
      <c r="AF11" s="340" t="s">
        <v>275</v>
      </c>
      <c r="AG11" s="341" t="s">
        <v>275</v>
      </c>
      <c r="AH11" s="340">
        <v>48</v>
      </c>
      <c r="AI11" s="341">
        <v>33</v>
      </c>
      <c r="AJ11" s="342">
        <v>47</v>
      </c>
      <c r="AK11" s="343">
        <v>38</v>
      </c>
      <c r="AL11" s="343">
        <v>1170</v>
      </c>
      <c r="AM11" s="343">
        <v>871</v>
      </c>
      <c r="AN11" s="344" t="str">
        <f>IF(A11="","",A11)</f>
        <v>鳥取県計</v>
      </c>
    </row>
    <row r="12" spans="1:40" s="9" customFormat="1" ht="21" customHeight="1">
      <c r="A12" s="345"/>
      <c r="B12" s="346"/>
      <c r="C12" s="347"/>
      <c r="D12" s="346"/>
      <c r="E12" s="347"/>
      <c r="F12" s="346"/>
      <c r="G12" s="347"/>
      <c r="H12" s="346"/>
      <c r="I12" s="347"/>
      <c r="J12" s="346"/>
      <c r="K12" s="347"/>
      <c r="L12" s="346"/>
      <c r="M12" s="347"/>
      <c r="N12" s="346"/>
      <c r="O12" s="347"/>
      <c r="P12" s="346"/>
      <c r="Q12" s="347"/>
      <c r="R12" s="346"/>
      <c r="S12" s="347"/>
      <c r="T12" s="346"/>
      <c r="U12" s="347"/>
      <c r="V12" s="346"/>
      <c r="W12" s="347"/>
      <c r="X12" s="346"/>
      <c r="Y12" s="347"/>
      <c r="Z12" s="346"/>
      <c r="AA12" s="347"/>
      <c r="AB12" s="346"/>
      <c r="AC12" s="347"/>
      <c r="AD12" s="346"/>
      <c r="AE12" s="347"/>
      <c r="AF12" s="346"/>
      <c r="AG12" s="347"/>
      <c r="AH12" s="346"/>
      <c r="AI12" s="347"/>
      <c r="AJ12" s="348"/>
      <c r="AK12" s="349"/>
      <c r="AL12" s="350"/>
      <c r="AM12" s="350"/>
      <c r="AN12" s="351"/>
    </row>
    <row r="13" spans="1:40" s="2" customFormat="1" ht="21" customHeight="1">
      <c r="A13" s="117" t="s">
        <v>72</v>
      </c>
      <c r="B13" s="352">
        <v>11</v>
      </c>
      <c r="C13" s="353">
        <v>11</v>
      </c>
      <c r="D13" s="352" t="s">
        <v>274</v>
      </c>
      <c r="E13" s="353" t="s">
        <v>274</v>
      </c>
      <c r="F13" s="352" t="s">
        <v>274</v>
      </c>
      <c r="G13" s="353" t="s">
        <v>274</v>
      </c>
      <c r="H13" s="352">
        <v>6</v>
      </c>
      <c r="I13" s="353">
        <v>1</v>
      </c>
      <c r="J13" s="352">
        <v>2</v>
      </c>
      <c r="K13" s="353" t="s">
        <v>274</v>
      </c>
      <c r="L13" s="352">
        <v>1</v>
      </c>
      <c r="M13" s="353">
        <v>1</v>
      </c>
      <c r="N13" s="352" t="s">
        <v>274</v>
      </c>
      <c r="O13" s="353" t="s">
        <v>274</v>
      </c>
      <c r="P13" s="352" t="s">
        <v>274</v>
      </c>
      <c r="Q13" s="353" t="s">
        <v>274</v>
      </c>
      <c r="R13" s="352" t="s">
        <v>274</v>
      </c>
      <c r="S13" s="353" t="s">
        <v>274</v>
      </c>
      <c r="T13" s="352" t="s">
        <v>274</v>
      </c>
      <c r="U13" s="353" t="s">
        <v>274</v>
      </c>
      <c r="V13" s="352" t="s">
        <v>274</v>
      </c>
      <c r="W13" s="353" t="s">
        <v>274</v>
      </c>
      <c r="X13" s="352" t="s">
        <v>274</v>
      </c>
      <c r="Y13" s="353" t="s">
        <v>274</v>
      </c>
      <c r="Z13" s="352">
        <v>3</v>
      </c>
      <c r="AA13" s="353">
        <v>1</v>
      </c>
      <c r="AB13" s="352">
        <v>2</v>
      </c>
      <c r="AC13" s="353" t="s">
        <v>274</v>
      </c>
      <c r="AD13" s="352" t="s">
        <v>274</v>
      </c>
      <c r="AE13" s="353" t="s">
        <v>274</v>
      </c>
      <c r="AF13" s="352">
        <v>2</v>
      </c>
      <c r="AG13" s="353" t="s">
        <v>274</v>
      </c>
      <c r="AH13" s="352">
        <v>27</v>
      </c>
      <c r="AI13" s="353">
        <v>14</v>
      </c>
      <c r="AJ13" s="354">
        <v>12</v>
      </c>
      <c r="AK13" s="355">
        <v>7</v>
      </c>
      <c r="AL13" s="355">
        <v>440</v>
      </c>
      <c r="AM13" s="355">
        <v>349</v>
      </c>
      <c r="AN13" s="356" t="str">
        <f>IF(A13="","",A13)</f>
        <v>松江</v>
      </c>
    </row>
    <row r="14" spans="1:40" s="2" customFormat="1" ht="21" customHeight="1">
      <c r="A14" s="117" t="s">
        <v>73</v>
      </c>
      <c r="B14" s="267">
        <v>6</v>
      </c>
      <c r="C14" s="268">
        <v>6</v>
      </c>
      <c r="D14" s="267" t="s">
        <v>274</v>
      </c>
      <c r="E14" s="268" t="s">
        <v>274</v>
      </c>
      <c r="F14" s="267" t="s">
        <v>274</v>
      </c>
      <c r="G14" s="268" t="s">
        <v>274</v>
      </c>
      <c r="H14" s="267">
        <v>4</v>
      </c>
      <c r="I14" s="268" t="s">
        <v>274</v>
      </c>
      <c r="J14" s="267">
        <v>1</v>
      </c>
      <c r="K14" s="268" t="s">
        <v>274</v>
      </c>
      <c r="L14" s="267" t="s">
        <v>274</v>
      </c>
      <c r="M14" s="268" t="s">
        <v>274</v>
      </c>
      <c r="N14" s="267">
        <v>1</v>
      </c>
      <c r="O14" s="268">
        <v>1</v>
      </c>
      <c r="P14" s="267" t="s">
        <v>274</v>
      </c>
      <c r="Q14" s="268" t="s">
        <v>274</v>
      </c>
      <c r="R14" s="267" t="s">
        <v>274</v>
      </c>
      <c r="S14" s="268" t="s">
        <v>274</v>
      </c>
      <c r="T14" s="267" t="s">
        <v>274</v>
      </c>
      <c r="U14" s="268" t="s">
        <v>274</v>
      </c>
      <c r="V14" s="267" t="s">
        <v>274</v>
      </c>
      <c r="W14" s="268" t="s">
        <v>274</v>
      </c>
      <c r="X14" s="267" t="s">
        <v>274</v>
      </c>
      <c r="Y14" s="268" t="s">
        <v>274</v>
      </c>
      <c r="Z14" s="267">
        <v>1</v>
      </c>
      <c r="AA14" s="268" t="s">
        <v>274</v>
      </c>
      <c r="AB14" s="267" t="s">
        <v>274</v>
      </c>
      <c r="AC14" s="268" t="s">
        <v>274</v>
      </c>
      <c r="AD14" s="267" t="s">
        <v>274</v>
      </c>
      <c r="AE14" s="268" t="s">
        <v>274</v>
      </c>
      <c r="AF14" s="267">
        <v>1</v>
      </c>
      <c r="AG14" s="268" t="s">
        <v>274</v>
      </c>
      <c r="AH14" s="267">
        <v>14</v>
      </c>
      <c r="AI14" s="268">
        <v>7</v>
      </c>
      <c r="AJ14" s="339">
        <v>13</v>
      </c>
      <c r="AK14" s="160">
        <v>9</v>
      </c>
      <c r="AL14" s="160">
        <v>330</v>
      </c>
      <c r="AM14" s="160">
        <v>282</v>
      </c>
      <c r="AN14" s="77" t="str">
        <f aca="true" t="shared" si="0" ref="AN14:AN20">IF(A14="","",A14)</f>
        <v>浜田</v>
      </c>
    </row>
    <row r="15" spans="1:40" s="2" customFormat="1" ht="21" customHeight="1">
      <c r="A15" s="117" t="s">
        <v>74</v>
      </c>
      <c r="B15" s="267">
        <v>8</v>
      </c>
      <c r="C15" s="268">
        <v>8</v>
      </c>
      <c r="D15" s="267" t="s">
        <v>274</v>
      </c>
      <c r="E15" s="268" t="s">
        <v>274</v>
      </c>
      <c r="F15" s="267" t="s">
        <v>274</v>
      </c>
      <c r="G15" s="268" t="s">
        <v>274</v>
      </c>
      <c r="H15" s="267">
        <v>6</v>
      </c>
      <c r="I15" s="268">
        <v>1</v>
      </c>
      <c r="J15" s="267" t="s">
        <v>274</v>
      </c>
      <c r="K15" s="268" t="s">
        <v>274</v>
      </c>
      <c r="L15" s="267">
        <v>1</v>
      </c>
      <c r="M15" s="268">
        <v>1</v>
      </c>
      <c r="N15" s="267">
        <v>3</v>
      </c>
      <c r="O15" s="268">
        <v>2</v>
      </c>
      <c r="P15" s="267">
        <v>2</v>
      </c>
      <c r="Q15" s="268">
        <v>1</v>
      </c>
      <c r="R15" s="267" t="s">
        <v>274</v>
      </c>
      <c r="S15" s="268" t="s">
        <v>274</v>
      </c>
      <c r="T15" s="267" t="s">
        <v>274</v>
      </c>
      <c r="U15" s="268" t="s">
        <v>274</v>
      </c>
      <c r="V15" s="267" t="s">
        <v>274</v>
      </c>
      <c r="W15" s="268" t="s">
        <v>274</v>
      </c>
      <c r="X15" s="267" t="s">
        <v>274</v>
      </c>
      <c r="Y15" s="268" t="s">
        <v>274</v>
      </c>
      <c r="Z15" s="267">
        <v>2</v>
      </c>
      <c r="AA15" s="268" t="s">
        <v>274</v>
      </c>
      <c r="AB15" s="267">
        <v>2</v>
      </c>
      <c r="AC15" s="268">
        <v>1</v>
      </c>
      <c r="AD15" s="267" t="s">
        <v>274</v>
      </c>
      <c r="AE15" s="268" t="s">
        <v>274</v>
      </c>
      <c r="AF15" s="267">
        <v>1</v>
      </c>
      <c r="AG15" s="268">
        <v>1</v>
      </c>
      <c r="AH15" s="267">
        <v>25</v>
      </c>
      <c r="AI15" s="268">
        <v>15</v>
      </c>
      <c r="AJ15" s="339">
        <v>10</v>
      </c>
      <c r="AK15" s="160">
        <v>8</v>
      </c>
      <c r="AL15" s="160">
        <v>361</v>
      </c>
      <c r="AM15" s="160">
        <v>295</v>
      </c>
      <c r="AN15" s="77" t="str">
        <f t="shared" si="0"/>
        <v>出雲</v>
      </c>
    </row>
    <row r="16" spans="1:40" s="2" customFormat="1" ht="21" customHeight="1">
      <c r="A16" s="117" t="s">
        <v>75</v>
      </c>
      <c r="B16" s="267">
        <v>9</v>
      </c>
      <c r="C16" s="268">
        <v>9</v>
      </c>
      <c r="D16" s="267" t="s">
        <v>274</v>
      </c>
      <c r="E16" s="268" t="s">
        <v>274</v>
      </c>
      <c r="F16" s="267" t="s">
        <v>274</v>
      </c>
      <c r="G16" s="268" t="s">
        <v>274</v>
      </c>
      <c r="H16" s="267">
        <v>2</v>
      </c>
      <c r="I16" s="268" t="s">
        <v>274</v>
      </c>
      <c r="J16" s="267" t="s">
        <v>274</v>
      </c>
      <c r="K16" s="268" t="s">
        <v>274</v>
      </c>
      <c r="L16" s="267" t="s">
        <v>274</v>
      </c>
      <c r="M16" s="268" t="s">
        <v>274</v>
      </c>
      <c r="N16" s="267">
        <v>1</v>
      </c>
      <c r="O16" s="268">
        <v>1</v>
      </c>
      <c r="P16" s="267">
        <v>1</v>
      </c>
      <c r="Q16" s="268" t="s">
        <v>274</v>
      </c>
      <c r="R16" s="267" t="s">
        <v>274</v>
      </c>
      <c r="S16" s="268" t="s">
        <v>274</v>
      </c>
      <c r="T16" s="267" t="s">
        <v>274</v>
      </c>
      <c r="U16" s="268" t="s">
        <v>274</v>
      </c>
      <c r="V16" s="267" t="s">
        <v>274</v>
      </c>
      <c r="W16" s="268" t="s">
        <v>274</v>
      </c>
      <c r="X16" s="267" t="s">
        <v>274</v>
      </c>
      <c r="Y16" s="268" t="s">
        <v>274</v>
      </c>
      <c r="Z16" s="267">
        <v>1</v>
      </c>
      <c r="AA16" s="268" t="s">
        <v>274</v>
      </c>
      <c r="AB16" s="267" t="s">
        <v>274</v>
      </c>
      <c r="AC16" s="268" t="s">
        <v>274</v>
      </c>
      <c r="AD16" s="267" t="s">
        <v>274</v>
      </c>
      <c r="AE16" s="268" t="s">
        <v>274</v>
      </c>
      <c r="AF16" s="267" t="s">
        <v>274</v>
      </c>
      <c r="AG16" s="268" t="s">
        <v>274</v>
      </c>
      <c r="AH16" s="267">
        <v>14</v>
      </c>
      <c r="AI16" s="268">
        <v>10</v>
      </c>
      <c r="AJ16" s="339">
        <v>11</v>
      </c>
      <c r="AK16" s="160">
        <v>10</v>
      </c>
      <c r="AL16" s="160">
        <v>196</v>
      </c>
      <c r="AM16" s="160">
        <v>172</v>
      </c>
      <c r="AN16" s="77" t="str">
        <f t="shared" si="0"/>
        <v>益田</v>
      </c>
    </row>
    <row r="17" spans="1:40" s="2" customFormat="1" ht="21" customHeight="1">
      <c r="A17" s="117" t="s">
        <v>76</v>
      </c>
      <c r="B17" s="267">
        <v>4</v>
      </c>
      <c r="C17" s="268">
        <v>4</v>
      </c>
      <c r="D17" s="267" t="s">
        <v>67</v>
      </c>
      <c r="E17" s="268" t="s">
        <v>67</v>
      </c>
      <c r="F17" s="267" t="s">
        <v>67</v>
      </c>
      <c r="G17" s="268" t="s">
        <v>67</v>
      </c>
      <c r="H17" s="267" t="s">
        <v>67</v>
      </c>
      <c r="I17" s="268" t="s">
        <v>67</v>
      </c>
      <c r="J17" s="267" t="s">
        <v>67</v>
      </c>
      <c r="K17" s="268" t="s">
        <v>67</v>
      </c>
      <c r="L17" s="267" t="s">
        <v>67</v>
      </c>
      <c r="M17" s="268" t="s">
        <v>67</v>
      </c>
      <c r="N17" s="267" t="s">
        <v>67</v>
      </c>
      <c r="O17" s="268" t="s">
        <v>67</v>
      </c>
      <c r="P17" s="267" t="s">
        <v>67</v>
      </c>
      <c r="Q17" s="268" t="s">
        <v>67</v>
      </c>
      <c r="R17" s="267" t="s">
        <v>67</v>
      </c>
      <c r="S17" s="268" t="s">
        <v>67</v>
      </c>
      <c r="T17" s="267" t="s">
        <v>67</v>
      </c>
      <c r="U17" s="268" t="s">
        <v>67</v>
      </c>
      <c r="V17" s="267" t="s">
        <v>67</v>
      </c>
      <c r="W17" s="268" t="s">
        <v>67</v>
      </c>
      <c r="X17" s="267" t="s">
        <v>67</v>
      </c>
      <c r="Y17" s="268" t="s">
        <v>67</v>
      </c>
      <c r="Z17" s="267">
        <v>1</v>
      </c>
      <c r="AA17" s="268" t="s">
        <v>67</v>
      </c>
      <c r="AB17" s="267" t="s">
        <v>67</v>
      </c>
      <c r="AC17" s="268" t="s">
        <v>67</v>
      </c>
      <c r="AD17" s="267" t="s">
        <v>67</v>
      </c>
      <c r="AE17" s="268" t="s">
        <v>67</v>
      </c>
      <c r="AF17" s="267" t="s">
        <v>67</v>
      </c>
      <c r="AG17" s="268" t="s">
        <v>67</v>
      </c>
      <c r="AH17" s="267">
        <v>5</v>
      </c>
      <c r="AI17" s="268">
        <v>4</v>
      </c>
      <c r="AJ17" s="339">
        <v>6</v>
      </c>
      <c r="AK17" s="160">
        <v>6</v>
      </c>
      <c r="AL17" s="160">
        <v>132</v>
      </c>
      <c r="AM17" s="160">
        <v>114</v>
      </c>
      <c r="AN17" s="77" t="str">
        <f t="shared" si="0"/>
        <v>石見大田</v>
      </c>
    </row>
    <row r="18" spans="1:40" s="2" customFormat="1" ht="21" customHeight="1">
      <c r="A18" s="117" t="s">
        <v>252</v>
      </c>
      <c r="B18" s="267">
        <v>6</v>
      </c>
      <c r="C18" s="268">
        <v>6</v>
      </c>
      <c r="D18" s="267" t="s">
        <v>273</v>
      </c>
      <c r="E18" s="268" t="s">
        <v>273</v>
      </c>
      <c r="F18" s="267" t="s">
        <v>273</v>
      </c>
      <c r="G18" s="268" t="s">
        <v>273</v>
      </c>
      <c r="H18" s="267">
        <v>6</v>
      </c>
      <c r="I18" s="268" t="s">
        <v>273</v>
      </c>
      <c r="J18" s="267" t="s">
        <v>273</v>
      </c>
      <c r="K18" s="268" t="s">
        <v>273</v>
      </c>
      <c r="L18" s="267" t="s">
        <v>273</v>
      </c>
      <c r="M18" s="268" t="s">
        <v>273</v>
      </c>
      <c r="N18" s="267">
        <v>1</v>
      </c>
      <c r="O18" s="268">
        <v>1</v>
      </c>
      <c r="P18" s="267" t="s">
        <v>273</v>
      </c>
      <c r="Q18" s="268" t="s">
        <v>273</v>
      </c>
      <c r="R18" s="267" t="s">
        <v>273</v>
      </c>
      <c r="S18" s="268" t="s">
        <v>273</v>
      </c>
      <c r="T18" s="267" t="s">
        <v>273</v>
      </c>
      <c r="U18" s="268" t="s">
        <v>273</v>
      </c>
      <c r="V18" s="267" t="s">
        <v>273</v>
      </c>
      <c r="W18" s="268" t="s">
        <v>273</v>
      </c>
      <c r="X18" s="267" t="s">
        <v>273</v>
      </c>
      <c r="Y18" s="268" t="s">
        <v>273</v>
      </c>
      <c r="Z18" s="267">
        <v>1</v>
      </c>
      <c r="AA18" s="268" t="s">
        <v>273</v>
      </c>
      <c r="AB18" s="267" t="s">
        <v>273</v>
      </c>
      <c r="AC18" s="268" t="s">
        <v>273</v>
      </c>
      <c r="AD18" s="267" t="s">
        <v>273</v>
      </c>
      <c r="AE18" s="268" t="s">
        <v>273</v>
      </c>
      <c r="AF18" s="267" t="s">
        <v>273</v>
      </c>
      <c r="AG18" s="268" t="s">
        <v>273</v>
      </c>
      <c r="AH18" s="267">
        <v>14</v>
      </c>
      <c r="AI18" s="268">
        <v>7</v>
      </c>
      <c r="AJ18" s="339">
        <v>3</v>
      </c>
      <c r="AK18" s="160">
        <v>2</v>
      </c>
      <c r="AL18" s="160">
        <v>172</v>
      </c>
      <c r="AM18" s="160">
        <v>146</v>
      </c>
      <c r="AN18" s="77" t="str">
        <f t="shared" si="0"/>
        <v>大東</v>
      </c>
    </row>
    <row r="19" spans="1:40" s="2" customFormat="1" ht="21" customHeight="1">
      <c r="A19" s="117" t="s">
        <v>78</v>
      </c>
      <c r="B19" s="267">
        <v>1</v>
      </c>
      <c r="C19" s="268">
        <v>1</v>
      </c>
      <c r="D19" s="267" t="s">
        <v>273</v>
      </c>
      <c r="E19" s="268" t="s">
        <v>273</v>
      </c>
      <c r="F19" s="267" t="s">
        <v>273</v>
      </c>
      <c r="G19" s="268" t="s">
        <v>273</v>
      </c>
      <c r="H19" s="267">
        <v>1</v>
      </c>
      <c r="I19" s="268" t="s">
        <v>273</v>
      </c>
      <c r="J19" s="267" t="s">
        <v>273</v>
      </c>
      <c r="K19" s="268" t="s">
        <v>273</v>
      </c>
      <c r="L19" s="267" t="s">
        <v>273</v>
      </c>
      <c r="M19" s="268" t="s">
        <v>273</v>
      </c>
      <c r="N19" s="267" t="s">
        <v>273</v>
      </c>
      <c r="O19" s="268" t="s">
        <v>273</v>
      </c>
      <c r="P19" s="267" t="s">
        <v>273</v>
      </c>
      <c r="Q19" s="268" t="s">
        <v>273</v>
      </c>
      <c r="R19" s="267" t="s">
        <v>273</v>
      </c>
      <c r="S19" s="268" t="s">
        <v>273</v>
      </c>
      <c r="T19" s="267" t="s">
        <v>273</v>
      </c>
      <c r="U19" s="268" t="s">
        <v>273</v>
      </c>
      <c r="V19" s="267" t="s">
        <v>273</v>
      </c>
      <c r="W19" s="268" t="s">
        <v>273</v>
      </c>
      <c r="X19" s="267" t="s">
        <v>273</v>
      </c>
      <c r="Y19" s="268" t="s">
        <v>273</v>
      </c>
      <c r="Z19" s="267" t="s">
        <v>273</v>
      </c>
      <c r="AA19" s="268" t="s">
        <v>273</v>
      </c>
      <c r="AB19" s="267" t="s">
        <v>273</v>
      </c>
      <c r="AC19" s="268" t="s">
        <v>273</v>
      </c>
      <c r="AD19" s="267" t="s">
        <v>273</v>
      </c>
      <c r="AE19" s="268" t="s">
        <v>273</v>
      </c>
      <c r="AF19" s="267" t="s">
        <v>273</v>
      </c>
      <c r="AG19" s="268" t="s">
        <v>273</v>
      </c>
      <c r="AH19" s="267">
        <v>2</v>
      </c>
      <c r="AI19" s="268">
        <v>1</v>
      </c>
      <c r="AJ19" s="339">
        <v>3</v>
      </c>
      <c r="AK19" s="160">
        <v>2</v>
      </c>
      <c r="AL19" s="160">
        <v>123</v>
      </c>
      <c r="AM19" s="160">
        <v>109</v>
      </c>
      <c r="AN19" s="77" t="str">
        <f t="shared" si="0"/>
        <v>西郷</v>
      </c>
    </row>
    <row r="20" spans="1:40" s="3" customFormat="1" ht="21" customHeight="1">
      <c r="A20" s="90" t="s">
        <v>79</v>
      </c>
      <c r="B20" s="340">
        <v>45</v>
      </c>
      <c r="C20" s="341">
        <v>45</v>
      </c>
      <c r="D20" s="340" t="s">
        <v>276</v>
      </c>
      <c r="E20" s="341" t="s">
        <v>276</v>
      </c>
      <c r="F20" s="340" t="s">
        <v>276</v>
      </c>
      <c r="G20" s="341" t="s">
        <v>276</v>
      </c>
      <c r="H20" s="340">
        <v>25</v>
      </c>
      <c r="I20" s="341">
        <v>2</v>
      </c>
      <c r="J20" s="340">
        <v>3</v>
      </c>
      <c r="K20" s="341" t="s">
        <v>276</v>
      </c>
      <c r="L20" s="340">
        <v>2</v>
      </c>
      <c r="M20" s="341">
        <v>2</v>
      </c>
      <c r="N20" s="340">
        <v>6</v>
      </c>
      <c r="O20" s="341">
        <v>5</v>
      </c>
      <c r="P20" s="340">
        <v>3</v>
      </c>
      <c r="Q20" s="341">
        <v>1</v>
      </c>
      <c r="R20" s="340" t="s">
        <v>276</v>
      </c>
      <c r="S20" s="341" t="s">
        <v>276</v>
      </c>
      <c r="T20" s="340" t="s">
        <v>276</v>
      </c>
      <c r="U20" s="341" t="s">
        <v>276</v>
      </c>
      <c r="V20" s="340" t="s">
        <v>276</v>
      </c>
      <c r="W20" s="341" t="s">
        <v>276</v>
      </c>
      <c r="X20" s="340" t="s">
        <v>276</v>
      </c>
      <c r="Y20" s="341" t="s">
        <v>276</v>
      </c>
      <c r="Z20" s="340">
        <v>9</v>
      </c>
      <c r="AA20" s="341">
        <v>1</v>
      </c>
      <c r="AB20" s="340">
        <v>4</v>
      </c>
      <c r="AC20" s="341">
        <v>1</v>
      </c>
      <c r="AD20" s="340" t="s">
        <v>276</v>
      </c>
      <c r="AE20" s="341" t="s">
        <v>276</v>
      </c>
      <c r="AF20" s="340">
        <v>4</v>
      </c>
      <c r="AG20" s="341">
        <v>1</v>
      </c>
      <c r="AH20" s="340">
        <v>101</v>
      </c>
      <c r="AI20" s="341">
        <v>58</v>
      </c>
      <c r="AJ20" s="342">
        <v>58</v>
      </c>
      <c r="AK20" s="343">
        <v>44</v>
      </c>
      <c r="AL20" s="343">
        <v>1754</v>
      </c>
      <c r="AM20" s="343">
        <v>1467</v>
      </c>
      <c r="AN20" s="344" t="str">
        <f t="shared" si="0"/>
        <v>島根県計</v>
      </c>
    </row>
    <row r="21" spans="1:40" s="9" customFormat="1" ht="21" customHeight="1">
      <c r="A21" s="345"/>
      <c r="B21" s="346"/>
      <c r="C21" s="347"/>
      <c r="D21" s="346"/>
      <c r="E21" s="347"/>
      <c r="F21" s="346"/>
      <c r="G21" s="347"/>
      <c r="H21" s="346"/>
      <c r="I21" s="347"/>
      <c r="J21" s="346"/>
      <c r="K21" s="347"/>
      <c r="L21" s="346"/>
      <c r="M21" s="347"/>
      <c r="N21" s="346"/>
      <c r="O21" s="347"/>
      <c r="P21" s="346"/>
      <c r="Q21" s="347"/>
      <c r="R21" s="346"/>
      <c r="S21" s="347"/>
      <c r="T21" s="346"/>
      <c r="U21" s="347"/>
      <c r="V21" s="346"/>
      <c r="W21" s="347"/>
      <c r="X21" s="346"/>
      <c r="Y21" s="347"/>
      <c r="Z21" s="346"/>
      <c r="AA21" s="347"/>
      <c r="AB21" s="346"/>
      <c r="AC21" s="347"/>
      <c r="AD21" s="346"/>
      <c r="AE21" s="347"/>
      <c r="AF21" s="346"/>
      <c r="AG21" s="347"/>
      <c r="AH21" s="346"/>
      <c r="AI21" s="347"/>
      <c r="AJ21" s="348"/>
      <c r="AK21" s="349"/>
      <c r="AL21" s="350"/>
      <c r="AM21" s="350"/>
      <c r="AN21" s="351"/>
    </row>
    <row r="22" spans="1:40" s="2" customFormat="1" ht="21" customHeight="1">
      <c r="A22" s="117" t="s">
        <v>80</v>
      </c>
      <c r="B22" s="352">
        <v>2</v>
      </c>
      <c r="C22" s="353">
        <v>2</v>
      </c>
      <c r="D22" s="352" t="s">
        <v>277</v>
      </c>
      <c r="E22" s="353" t="s">
        <v>277</v>
      </c>
      <c r="F22" s="352" t="s">
        <v>277</v>
      </c>
      <c r="G22" s="353" t="s">
        <v>277</v>
      </c>
      <c r="H22" s="352">
        <v>1</v>
      </c>
      <c r="I22" s="353" t="s">
        <v>277</v>
      </c>
      <c r="J22" s="352" t="s">
        <v>277</v>
      </c>
      <c r="K22" s="353" t="s">
        <v>277</v>
      </c>
      <c r="L22" s="352">
        <v>1</v>
      </c>
      <c r="M22" s="353" t="s">
        <v>277</v>
      </c>
      <c r="N22" s="352" t="s">
        <v>277</v>
      </c>
      <c r="O22" s="353" t="s">
        <v>277</v>
      </c>
      <c r="P22" s="352" t="s">
        <v>277</v>
      </c>
      <c r="Q22" s="353" t="s">
        <v>277</v>
      </c>
      <c r="R22" s="352" t="s">
        <v>277</v>
      </c>
      <c r="S22" s="353" t="s">
        <v>277</v>
      </c>
      <c r="T22" s="352" t="s">
        <v>277</v>
      </c>
      <c r="U22" s="353" t="s">
        <v>277</v>
      </c>
      <c r="V22" s="352">
        <v>2</v>
      </c>
      <c r="W22" s="353">
        <v>1</v>
      </c>
      <c r="X22" s="352" t="s">
        <v>277</v>
      </c>
      <c r="Y22" s="353" t="s">
        <v>277</v>
      </c>
      <c r="Z22" s="352">
        <v>1</v>
      </c>
      <c r="AA22" s="353" t="s">
        <v>277</v>
      </c>
      <c r="AB22" s="352">
        <v>1</v>
      </c>
      <c r="AC22" s="353" t="s">
        <v>277</v>
      </c>
      <c r="AD22" s="352" t="s">
        <v>277</v>
      </c>
      <c r="AE22" s="353" t="s">
        <v>277</v>
      </c>
      <c r="AF22" s="352" t="s">
        <v>277</v>
      </c>
      <c r="AG22" s="353" t="s">
        <v>277</v>
      </c>
      <c r="AH22" s="352">
        <v>8</v>
      </c>
      <c r="AI22" s="353">
        <v>3</v>
      </c>
      <c r="AJ22" s="354">
        <v>19</v>
      </c>
      <c r="AK22" s="355">
        <v>3</v>
      </c>
      <c r="AL22" s="355">
        <v>420</v>
      </c>
      <c r="AM22" s="355">
        <v>326</v>
      </c>
      <c r="AN22" s="356" t="str">
        <f>IF(A22="","",A22)</f>
        <v>岡山東</v>
      </c>
    </row>
    <row r="23" spans="1:40" s="2" customFormat="1" ht="21" customHeight="1">
      <c r="A23" s="117" t="s">
        <v>81</v>
      </c>
      <c r="B23" s="267">
        <v>5</v>
      </c>
      <c r="C23" s="268">
        <v>4</v>
      </c>
      <c r="D23" s="267" t="s">
        <v>67</v>
      </c>
      <c r="E23" s="268" t="s">
        <v>67</v>
      </c>
      <c r="F23" s="267" t="s">
        <v>67</v>
      </c>
      <c r="G23" s="268" t="s">
        <v>67</v>
      </c>
      <c r="H23" s="267" t="s">
        <v>67</v>
      </c>
      <c r="I23" s="268" t="s">
        <v>67</v>
      </c>
      <c r="J23" s="267" t="s">
        <v>67</v>
      </c>
      <c r="K23" s="268" t="s">
        <v>67</v>
      </c>
      <c r="L23" s="267">
        <v>1</v>
      </c>
      <c r="M23" s="268">
        <v>1</v>
      </c>
      <c r="N23" s="267">
        <v>2</v>
      </c>
      <c r="O23" s="268" t="s">
        <v>67</v>
      </c>
      <c r="P23" s="267" t="s">
        <v>67</v>
      </c>
      <c r="Q23" s="268" t="s">
        <v>67</v>
      </c>
      <c r="R23" s="267" t="s">
        <v>67</v>
      </c>
      <c r="S23" s="268" t="s">
        <v>67</v>
      </c>
      <c r="T23" s="267" t="s">
        <v>67</v>
      </c>
      <c r="U23" s="268" t="s">
        <v>67</v>
      </c>
      <c r="V23" s="267" t="s">
        <v>67</v>
      </c>
      <c r="W23" s="268" t="s">
        <v>67</v>
      </c>
      <c r="X23" s="267" t="s">
        <v>67</v>
      </c>
      <c r="Y23" s="268" t="s">
        <v>67</v>
      </c>
      <c r="Z23" s="267">
        <v>3</v>
      </c>
      <c r="AA23" s="268" t="s">
        <v>67</v>
      </c>
      <c r="AB23" s="267">
        <v>1</v>
      </c>
      <c r="AC23" s="268">
        <v>1</v>
      </c>
      <c r="AD23" s="267" t="s">
        <v>67</v>
      </c>
      <c r="AE23" s="268" t="s">
        <v>67</v>
      </c>
      <c r="AF23" s="267">
        <v>2</v>
      </c>
      <c r="AG23" s="268" t="s">
        <v>67</v>
      </c>
      <c r="AH23" s="267">
        <v>14</v>
      </c>
      <c r="AI23" s="268">
        <v>6</v>
      </c>
      <c r="AJ23" s="339">
        <v>28</v>
      </c>
      <c r="AK23" s="160">
        <v>16</v>
      </c>
      <c r="AL23" s="160">
        <v>588</v>
      </c>
      <c r="AM23" s="160">
        <v>410</v>
      </c>
      <c r="AN23" s="77" t="str">
        <f aca="true" t="shared" si="1" ref="AN23:AN35">IF(A23="","",A23)</f>
        <v>岡山西</v>
      </c>
    </row>
    <row r="24" spans="1:40" s="2" customFormat="1" ht="21" customHeight="1">
      <c r="A24" s="117" t="s">
        <v>82</v>
      </c>
      <c r="B24" s="267">
        <v>4</v>
      </c>
      <c r="C24" s="268">
        <v>4</v>
      </c>
      <c r="D24" s="267" t="s">
        <v>273</v>
      </c>
      <c r="E24" s="268" t="s">
        <v>273</v>
      </c>
      <c r="F24" s="267" t="s">
        <v>273</v>
      </c>
      <c r="G24" s="268" t="s">
        <v>273</v>
      </c>
      <c r="H24" s="267">
        <v>1</v>
      </c>
      <c r="I24" s="268" t="s">
        <v>273</v>
      </c>
      <c r="J24" s="267" t="s">
        <v>273</v>
      </c>
      <c r="K24" s="268" t="s">
        <v>273</v>
      </c>
      <c r="L24" s="267" t="s">
        <v>273</v>
      </c>
      <c r="M24" s="268" t="s">
        <v>273</v>
      </c>
      <c r="N24" s="267" t="s">
        <v>273</v>
      </c>
      <c r="O24" s="268" t="s">
        <v>273</v>
      </c>
      <c r="P24" s="267" t="s">
        <v>273</v>
      </c>
      <c r="Q24" s="268" t="s">
        <v>273</v>
      </c>
      <c r="R24" s="267" t="s">
        <v>273</v>
      </c>
      <c r="S24" s="268" t="s">
        <v>273</v>
      </c>
      <c r="T24" s="267" t="s">
        <v>273</v>
      </c>
      <c r="U24" s="268" t="s">
        <v>273</v>
      </c>
      <c r="V24" s="267" t="s">
        <v>273</v>
      </c>
      <c r="W24" s="268" t="s">
        <v>273</v>
      </c>
      <c r="X24" s="267" t="s">
        <v>273</v>
      </c>
      <c r="Y24" s="268" t="s">
        <v>273</v>
      </c>
      <c r="Z24" s="267">
        <v>1</v>
      </c>
      <c r="AA24" s="268" t="s">
        <v>273</v>
      </c>
      <c r="AB24" s="267" t="s">
        <v>273</v>
      </c>
      <c r="AC24" s="268" t="s">
        <v>273</v>
      </c>
      <c r="AD24" s="267" t="s">
        <v>273</v>
      </c>
      <c r="AE24" s="268" t="s">
        <v>273</v>
      </c>
      <c r="AF24" s="267" t="s">
        <v>273</v>
      </c>
      <c r="AG24" s="268" t="s">
        <v>273</v>
      </c>
      <c r="AH24" s="267">
        <v>6</v>
      </c>
      <c r="AI24" s="268">
        <v>4</v>
      </c>
      <c r="AJ24" s="339">
        <v>16</v>
      </c>
      <c r="AK24" s="160">
        <v>16</v>
      </c>
      <c r="AL24" s="160">
        <v>183</v>
      </c>
      <c r="AM24" s="160">
        <v>136</v>
      </c>
      <c r="AN24" s="77" t="str">
        <f t="shared" si="1"/>
        <v>西大寺</v>
      </c>
    </row>
    <row r="25" spans="1:40" s="2" customFormat="1" ht="21" customHeight="1">
      <c r="A25" s="117" t="s">
        <v>83</v>
      </c>
      <c r="B25" s="267">
        <v>7</v>
      </c>
      <c r="C25" s="268">
        <v>7</v>
      </c>
      <c r="D25" s="267" t="s">
        <v>247</v>
      </c>
      <c r="E25" s="268" t="s">
        <v>247</v>
      </c>
      <c r="F25" s="267" t="s">
        <v>247</v>
      </c>
      <c r="G25" s="268" t="s">
        <v>247</v>
      </c>
      <c r="H25" s="267">
        <v>3</v>
      </c>
      <c r="I25" s="268" t="s">
        <v>247</v>
      </c>
      <c r="J25" s="267" t="s">
        <v>247</v>
      </c>
      <c r="K25" s="268" t="s">
        <v>247</v>
      </c>
      <c r="L25" s="267">
        <v>2</v>
      </c>
      <c r="M25" s="268">
        <v>2</v>
      </c>
      <c r="N25" s="267">
        <v>3</v>
      </c>
      <c r="O25" s="268">
        <v>3</v>
      </c>
      <c r="P25" s="267">
        <v>1</v>
      </c>
      <c r="Q25" s="268" t="s">
        <v>247</v>
      </c>
      <c r="R25" s="267" t="s">
        <v>247</v>
      </c>
      <c r="S25" s="268" t="s">
        <v>247</v>
      </c>
      <c r="T25" s="267">
        <v>1</v>
      </c>
      <c r="U25" s="268" t="s">
        <v>247</v>
      </c>
      <c r="V25" s="267">
        <v>2</v>
      </c>
      <c r="W25" s="268" t="s">
        <v>247</v>
      </c>
      <c r="X25" s="267" t="s">
        <v>247</v>
      </c>
      <c r="Y25" s="268" t="s">
        <v>247</v>
      </c>
      <c r="Z25" s="267">
        <v>7</v>
      </c>
      <c r="AA25" s="268" t="s">
        <v>247</v>
      </c>
      <c r="AB25" s="267">
        <v>5</v>
      </c>
      <c r="AC25" s="268">
        <v>1</v>
      </c>
      <c r="AD25" s="267" t="s">
        <v>247</v>
      </c>
      <c r="AE25" s="268" t="s">
        <v>247</v>
      </c>
      <c r="AF25" s="267">
        <v>1</v>
      </c>
      <c r="AG25" s="268" t="s">
        <v>247</v>
      </c>
      <c r="AH25" s="267">
        <v>32</v>
      </c>
      <c r="AI25" s="268">
        <v>13</v>
      </c>
      <c r="AJ25" s="339">
        <v>7</v>
      </c>
      <c r="AK25" s="160">
        <v>6</v>
      </c>
      <c r="AL25" s="160">
        <v>248</v>
      </c>
      <c r="AM25" s="160">
        <v>202</v>
      </c>
      <c r="AN25" s="77" t="str">
        <f t="shared" si="1"/>
        <v>瀬戸</v>
      </c>
    </row>
    <row r="26" spans="1:40" s="2" customFormat="1" ht="21" customHeight="1">
      <c r="A26" s="117" t="s">
        <v>84</v>
      </c>
      <c r="B26" s="267">
        <v>5</v>
      </c>
      <c r="C26" s="268">
        <v>5</v>
      </c>
      <c r="D26" s="267" t="s">
        <v>274</v>
      </c>
      <c r="E26" s="268" t="s">
        <v>274</v>
      </c>
      <c r="F26" s="267" t="s">
        <v>274</v>
      </c>
      <c r="G26" s="268" t="s">
        <v>274</v>
      </c>
      <c r="H26" s="267">
        <v>1</v>
      </c>
      <c r="I26" s="268" t="s">
        <v>274</v>
      </c>
      <c r="J26" s="267" t="s">
        <v>274</v>
      </c>
      <c r="K26" s="268" t="s">
        <v>274</v>
      </c>
      <c r="L26" s="267" t="s">
        <v>274</v>
      </c>
      <c r="M26" s="268" t="s">
        <v>274</v>
      </c>
      <c r="N26" s="267" t="s">
        <v>274</v>
      </c>
      <c r="O26" s="268" t="s">
        <v>274</v>
      </c>
      <c r="P26" s="267" t="s">
        <v>274</v>
      </c>
      <c r="Q26" s="268" t="s">
        <v>274</v>
      </c>
      <c r="R26" s="267" t="s">
        <v>274</v>
      </c>
      <c r="S26" s="268" t="s">
        <v>274</v>
      </c>
      <c r="T26" s="267" t="s">
        <v>274</v>
      </c>
      <c r="U26" s="268" t="s">
        <v>274</v>
      </c>
      <c r="V26" s="267" t="s">
        <v>274</v>
      </c>
      <c r="W26" s="268" t="s">
        <v>274</v>
      </c>
      <c r="X26" s="267" t="s">
        <v>274</v>
      </c>
      <c r="Y26" s="268" t="s">
        <v>274</v>
      </c>
      <c r="Z26" s="267" t="s">
        <v>274</v>
      </c>
      <c r="AA26" s="268" t="s">
        <v>274</v>
      </c>
      <c r="AB26" s="267" t="s">
        <v>274</v>
      </c>
      <c r="AC26" s="268" t="s">
        <v>274</v>
      </c>
      <c r="AD26" s="267" t="s">
        <v>274</v>
      </c>
      <c r="AE26" s="268" t="s">
        <v>274</v>
      </c>
      <c r="AF26" s="267" t="s">
        <v>274</v>
      </c>
      <c r="AG26" s="268" t="s">
        <v>274</v>
      </c>
      <c r="AH26" s="267">
        <v>6</v>
      </c>
      <c r="AI26" s="268">
        <v>5</v>
      </c>
      <c r="AJ26" s="339">
        <v>2</v>
      </c>
      <c r="AK26" s="160">
        <v>1</v>
      </c>
      <c r="AL26" s="160">
        <v>142</v>
      </c>
      <c r="AM26" s="160">
        <v>121</v>
      </c>
      <c r="AN26" s="77" t="str">
        <f t="shared" si="1"/>
        <v>児島</v>
      </c>
    </row>
    <row r="27" spans="1:40" s="2" customFormat="1" ht="21" customHeight="1">
      <c r="A27" s="117" t="s">
        <v>85</v>
      </c>
      <c r="B27" s="267">
        <v>9</v>
      </c>
      <c r="C27" s="268">
        <v>9</v>
      </c>
      <c r="D27" s="267" t="s">
        <v>273</v>
      </c>
      <c r="E27" s="268" t="s">
        <v>273</v>
      </c>
      <c r="F27" s="267" t="s">
        <v>273</v>
      </c>
      <c r="G27" s="268" t="s">
        <v>273</v>
      </c>
      <c r="H27" s="267">
        <v>1</v>
      </c>
      <c r="I27" s="268" t="s">
        <v>273</v>
      </c>
      <c r="J27" s="267" t="s">
        <v>273</v>
      </c>
      <c r="K27" s="268" t="s">
        <v>273</v>
      </c>
      <c r="L27" s="267">
        <v>1</v>
      </c>
      <c r="M27" s="268">
        <v>1</v>
      </c>
      <c r="N27" s="267" t="s">
        <v>273</v>
      </c>
      <c r="O27" s="268" t="s">
        <v>273</v>
      </c>
      <c r="P27" s="267" t="s">
        <v>273</v>
      </c>
      <c r="Q27" s="268" t="s">
        <v>273</v>
      </c>
      <c r="R27" s="267" t="s">
        <v>273</v>
      </c>
      <c r="S27" s="268" t="s">
        <v>273</v>
      </c>
      <c r="T27" s="267" t="s">
        <v>273</v>
      </c>
      <c r="U27" s="268" t="s">
        <v>273</v>
      </c>
      <c r="V27" s="267">
        <v>1</v>
      </c>
      <c r="W27" s="268">
        <v>1</v>
      </c>
      <c r="X27" s="267" t="s">
        <v>273</v>
      </c>
      <c r="Y27" s="268" t="s">
        <v>273</v>
      </c>
      <c r="Z27" s="267">
        <v>1</v>
      </c>
      <c r="AA27" s="268" t="s">
        <v>273</v>
      </c>
      <c r="AB27" s="267">
        <v>1</v>
      </c>
      <c r="AC27" s="268" t="s">
        <v>273</v>
      </c>
      <c r="AD27" s="267" t="s">
        <v>273</v>
      </c>
      <c r="AE27" s="268" t="s">
        <v>273</v>
      </c>
      <c r="AF27" s="267">
        <v>1</v>
      </c>
      <c r="AG27" s="268" t="s">
        <v>273</v>
      </c>
      <c r="AH27" s="267">
        <v>15</v>
      </c>
      <c r="AI27" s="268">
        <v>11</v>
      </c>
      <c r="AJ27" s="339">
        <v>11</v>
      </c>
      <c r="AK27" s="160">
        <v>7</v>
      </c>
      <c r="AL27" s="160">
        <v>604</v>
      </c>
      <c r="AM27" s="160">
        <v>451</v>
      </c>
      <c r="AN27" s="77" t="str">
        <f t="shared" si="1"/>
        <v>倉敷</v>
      </c>
    </row>
    <row r="28" spans="1:40" s="2" customFormat="1" ht="21" customHeight="1">
      <c r="A28" s="117" t="s">
        <v>86</v>
      </c>
      <c r="B28" s="267">
        <v>13</v>
      </c>
      <c r="C28" s="268">
        <v>13</v>
      </c>
      <c r="D28" s="267" t="s">
        <v>273</v>
      </c>
      <c r="E28" s="268" t="s">
        <v>273</v>
      </c>
      <c r="F28" s="267" t="s">
        <v>273</v>
      </c>
      <c r="G28" s="268" t="s">
        <v>273</v>
      </c>
      <c r="H28" s="267">
        <v>7</v>
      </c>
      <c r="I28" s="268">
        <v>2</v>
      </c>
      <c r="J28" s="267">
        <v>4</v>
      </c>
      <c r="K28" s="268">
        <v>3</v>
      </c>
      <c r="L28" s="267" t="s">
        <v>273</v>
      </c>
      <c r="M28" s="268" t="s">
        <v>273</v>
      </c>
      <c r="N28" s="267">
        <v>3</v>
      </c>
      <c r="O28" s="268">
        <v>2</v>
      </c>
      <c r="P28" s="267">
        <v>1</v>
      </c>
      <c r="Q28" s="268" t="s">
        <v>273</v>
      </c>
      <c r="R28" s="267" t="s">
        <v>273</v>
      </c>
      <c r="S28" s="268" t="s">
        <v>273</v>
      </c>
      <c r="T28" s="267" t="s">
        <v>273</v>
      </c>
      <c r="U28" s="268" t="s">
        <v>273</v>
      </c>
      <c r="V28" s="267" t="s">
        <v>273</v>
      </c>
      <c r="W28" s="268" t="s">
        <v>273</v>
      </c>
      <c r="X28" s="267" t="s">
        <v>273</v>
      </c>
      <c r="Y28" s="268" t="s">
        <v>273</v>
      </c>
      <c r="Z28" s="267">
        <v>7</v>
      </c>
      <c r="AA28" s="268" t="s">
        <v>273</v>
      </c>
      <c r="AB28" s="267" t="s">
        <v>273</v>
      </c>
      <c r="AC28" s="268" t="s">
        <v>273</v>
      </c>
      <c r="AD28" s="267" t="s">
        <v>273</v>
      </c>
      <c r="AE28" s="268" t="s">
        <v>273</v>
      </c>
      <c r="AF28" s="267">
        <v>3</v>
      </c>
      <c r="AG28" s="268" t="s">
        <v>273</v>
      </c>
      <c r="AH28" s="267">
        <v>38</v>
      </c>
      <c r="AI28" s="268">
        <v>20</v>
      </c>
      <c r="AJ28" s="339">
        <v>9</v>
      </c>
      <c r="AK28" s="160">
        <v>6</v>
      </c>
      <c r="AL28" s="160">
        <v>226</v>
      </c>
      <c r="AM28" s="160">
        <v>182</v>
      </c>
      <c r="AN28" s="77" t="str">
        <f t="shared" si="1"/>
        <v>玉島</v>
      </c>
    </row>
    <row r="29" spans="1:40" s="2" customFormat="1" ht="21" customHeight="1">
      <c r="A29" s="117" t="s">
        <v>87</v>
      </c>
      <c r="B29" s="267">
        <v>11</v>
      </c>
      <c r="C29" s="268">
        <v>11</v>
      </c>
      <c r="D29" s="267" t="s">
        <v>274</v>
      </c>
      <c r="E29" s="268" t="s">
        <v>274</v>
      </c>
      <c r="F29" s="267" t="s">
        <v>274</v>
      </c>
      <c r="G29" s="268" t="s">
        <v>274</v>
      </c>
      <c r="H29" s="267">
        <v>2</v>
      </c>
      <c r="I29" s="268" t="s">
        <v>274</v>
      </c>
      <c r="J29" s="267" t="s">
        <v>274</v>
      </c>
      <c r="K29" s="268" t="s">
        <v>274</v>
      </c>
      <c r="L29" s="267">
        <v>1</v>
      </c>
      <c r="M29" s="268" t="s">
        <v>274</v>
      </c>
      <c r="N29" s="267" t="s">
        <v>274</v>
      </c>
      <c r="O29" s="268" t="s">
        <v>274</v>
      </c>
      <c r="P29" s="267" t="s">
        <v>274</v>
      </c>
      <c r="Q29" s="268" t="s">
        <v>274</v>
      </c>
      <c r="R29" s="267" t="s">
        <v>274</v>
      </c>
      <c r="S29" s="268" t="s">
        <v>274</v>
      </c>
      <c r="T29" s="267" t="s">
        <v>274</v>
      </c>
      <c r="U29" s="268" t="s">
        <v>274</v>
      </c>
      <c r="V29" s="267" t="s">
        <v>274</v>
      </c>
      <c r="W29" s="268" t="s">
        <v>274</v>
      </c>
      <c r="X29" s="267" t="s">
        <v>274</v>
      </c>
      <c r="Y29" s="268" t="s">
        <v>274</v>
      </c>
      <c r="Z29" s="267">
        <v>2</v>
      </c>
      <c r="AA29" s="268" t="s">
        <v>274</v>
      </c>
      <c r="AB29" s="267">
        <v>2</v>
      </c>
      <c r="AC29" s="268" t="s">
        <v>274</v>
      </c>
      <c r="AD29" s="267" t="s">
        <v>274</v>
      </c>
      <c r="AE29" s="268" t="s">
        <v>274</v>
      </c>
      <c r="AF29" s="267" t="s">
        <v>274</v>
      </c>
      <c r="AG29" s="268" t="s">
        <v>274</v>
      </c>
      <c r="AH29" s="267">
        <v>18</v>
      </c>
      <c r="AI29" s="268">
        <v>11</v>
      </c>
      <c r="AJ29" s="339">
        <v>24</v>
      </c>
      <c r="AK29" s="160">
        <v>20</v>
      </c>
      <c r="AL29" s="160">
        <v>557</v>
      </c>
      <c r="AM29" s="160">
        <v>482</v>
      </c>
      <c r="AN29" s="77" t="str">
        <f t="shared" si="1"/>
        <v>津山</v>
      </c>
    </row>
    <row r="30" spans="1:40" s="2" customFormat="1" ht="21" customHeight="1">
      <c r="A30" s="117" t="s">
        <v>88</v>
      </c>
      <c r="B30" s="336">
        <v>1</v>
      </c>
      <c r="C30" s="337">
        <v>1</v>
      </c>
      <c r="D30" s="336" t="s">
        <v>274</v>
      </c>
      <c r="E30" s="337" t="s">
        <v>274</v>
      </c>
      <c r="F30" s="336" t="s">
        <v>274</v>
      </c>
      <c r="G30" s="337" t="s">
        <v>274</v>
      </c>
      <c r="H30" s="336" t="s">
        <v>274</v>
      </c>
      <c r="I30" s="337" t="s">
        <v>274</v>
      </c>
      <c r="J30" s="336" t="s">
        <v>274</v>
      </c>
      <c r="K30" s="337" t="s">
        <v>274</v>
      </c>
      <c r="L30" s="336" t="s">
        <v>274</v>
      </c>
      <c r="M30" s="337" t="s">
        <v>274</v>
      </c>
      <c r="N30" s="336" t="s">
        <v>274</v>
      </c>
      <c r="O30" s="337" t="s">
        <v>274</v>
      </c>
      <c r="P30" s="336" t="s">
        <v>274</v>
      </c>
      <c r="Q30" s="337" t="s">
        <v>274</v>
      </c>
      <c r="R30" s="336" t="s">
        <v>274</v>
      </c>
      <c r="S30" s="337" t="s">
        <v>274</v>
      </c>
      <c r="T30" s="336" t="s">
        <v>274</v>
      </c>
      <c r="U30" s="337" t="s">
        <v>274</v>
      </c>
      <c r="V30" s="336" t="s">
        <v>274</v>
      </c>
      <c r="W30" s="337" t="s">
        <v>274</v>
      </c>
      <c r="X30" s="336" t="s">
        <v>274</v>
      </c>
      <c r="Y30" s="337" t="s">
        <v>274</v>
      </c>
      <c r="Z30" s="336" t="s">
        <v>274</v>
      </c>
      <c r="AA30" s="337" t="s">
        <v>274</v>
      </c>
      <c r="AB30" s="336" t="s">
        <v>274</v>
      </c>
      <c r="AC30" s="337" t="s">
        <v>274</v>
      </c>
      <c r="AD30" s="336" t="s">
        <v>274</v>
      </c>
      <c r="AE30" s="337" t="s">
        <v>274</v>
      </c>
      <c r="AF30" s="336" t="s">
        <v>274</v>
      </c>
      <c r="AG30" s="337" t="s">
        <v>274</v>
      </c>
      <c r="AH30" s="336">
        <v>1</v>
      </c>
      <c r="AI30" s="337">
        <v>1</v>
      </c>
      <c r="AJ30" s="338">
        <v>1</v>
      </c>
      <c r="AK30" s="287">
        <v>1</v>
      </c>
      <c r="AL30" s="287">
        <v>121</v>
      </c>
      <c r="AM30" s="287">
        <v>106</v>
      </c>
      <c r="AN30" s="89" t="str">
        <f>IF(A30="","",A30)</f>
        <v>玉野</v>
      </c>
    </row>
    <row r="31" spans="1:40" s="2" customFormat="1" ht="21" customHeight="1">
      <c r="A31" s="117" t="s">
        <v>89</v>
      </c>
      <c r="B31" s="267">
        <v>4</v>
      </c>
      <c r="C31" s="268">
        <v>4</v>
      </c>
      <c r="D31" s="267" t="s">
        <v>273</v>
      </c>
      <c r="E31" s="268" t="s">
        <v>273</v>
      </c>
      <c r="F31" s="267" t="s">
        <v>273</v>
      </c>
      <c r="G31" s="268" t="s">
        <v>273</v>
      </c>
      <c r="H31" s="267" t="s">
        <v>273</v>
      </c>
      <c r="I31" s="268" t="s">
        <v>273</v>
      </c>
      <c r="J31" s="267" t="s">
        <v>273</v>
      </c>
      <c r="K31" s="268" t="s">
        <v>273</v>
      </c>
      <c r="L31" s="267" t="s">
        <v>273</v>
      </c>
      <c r="M31" s="268" t="s">
        <v>273</v>
      </c>
      <c r="N31" s="267">
        <v>1</v>
      </c>
      <c r="O31" s="268" t="s">
        <v>273</v>
      </c>
      <c r="P31" s="267" t="s">
        <v>273</v>
      </c>
      <c r="Q31" s="268" t="s">
        <v>273</v>
      </c>
      <c r="R31" s="267" t="s">
        <v>273</v>
      </c>
      <c r="S31" s="268" t="s">
        <v>273</v>
      </c>
      <c r="T31" s="267" t="s">
        <v>273</v>
      </c>
      <c r="U31" s="268" t="s">
        <v>273</v>
      </c>
      <c r="V31" s="267" t="s">
        <v>273</v>
      </c>
      <c r="W31" s="268" t="s">
        <v>273</v>
      </c>
      <c r="X31" s="267" t="s">
        <v>273</v>
      </c>
      <c r="Y31" s="268" t="s">
        <v>273</v>
      </c>
      <c r="Z31" s="267" t="s">
        <v>273</v>
      </c>
      <c r="AA31" s="268" t="s">
        <v>273</v>
      </c>
      <c r="AB31" s="267" t="s">
        <v>273</v>
      </c>
      <c r="AC31" s="268" t="s">
        <v>273</v>
      </c>
      <c r="AD31" s="267" t="s">
        <v>273</v>
      </c>
      <c r="AE31" s="268" t="s">
        <v>273</v>
      </c>
      <c r="AF31" s="267" t="s">
        <v>273</v>
      </c>
      <c r="AG31" s="268" t="s">
        <v>273</v>
      </c>
      <c r="AH31" s="267">
        <v>5</v>
      </c>
      <c r="AI31" s="268">
        <v>4</v>
      </c>
      <c r="AJ31" s="339">
        <v>7</v>
      </c>
      <c r="AK31" s="160">
        <v>7</v>
      </c>
      <c r="AL31" s="160">
        <v>262</v>
      </c>
      <c r="AM31" s="160">
        <v>228</v>
      </c>
      <c r="AN31" s="77" t="str">
        <f>IF(A31="","",A31)</f>
        <v>笠岡</v>
      </c>
    </row>
    <row r="32" spans="1:40" s="2" customFormat="1" ht="21" customHeight="1">
      <c r="A32" s="117" t="s">
        <v>90</v>
      </c>
      <c r="B32" s="267">
        <v>5</v>
      </c>
      <c r="C32" s="268">
        <v>5</v>
      </c>
      <c r="D32" s="267" t="s">
        <v>273</v>
      </c>
      <c r="E32" s="268" t="s">
        <v>273</v>
      </c>
      <c r="F32" s="267" t="s">
        <v>273</v>
      </c>
      <c r="G32" s="268" t="s">
        <v>273</v>
      </c>
      <c r="H32" s="267">
        <v>3</v>
      </c>
      <c r="I32" s="268" t="s">
        <v>273</v>
      </c>
      <c r="J32" s="267" t="s">
        <v>273</v>
      </c>
      <c r="K32" s="268" t="s">
        <v>273</v>
      </c>
      <c r="L32" s="267" t="s">
        <v>273</v>
      </c>
      <c r="M32" s="268" t="s">
        <v>273</v>
      </c>
      <c r="N32" s="267" t="s">
        <v>273</v>
      </c>
      <c r="O32" s="268" t="s">
        <v>273</v>
      </c>
      <c r="P32" s="267" t="s">
        <v>273</v>
      </c>
      <c r="Q32" s="268" t="s">
        <v>273</v>
      </c>
      <c r="R32" s="267" t="s">
        <v>273</v>
      </c>
      <c r="S32" s="268" t="s">
        <v>273</v>
      </c>
      <c r="T32" s="267" t="s">
        <v>273</v>
      </c>
      <c r="U32" s="268" t="s">
        <v>273</v>
      </c>
      <c r="V32" s="267" t="s">
        <v>273</v>
      </c>
      <c r="W32" s="268" t="s">
        <v>273</v>
      </c>
      <c r="X32" s="267" t="s">
        <v>273</v>
      </c>
      <c r="Y32" s="268" t="s">
        <v>273</v>
      </c>
      <c r="Z32" s="267">
        <v>1</v>
      </c>
      <c r="AA32" s="268" t="s">
        <v>273</v>
      </c>
      <c r="AB32" s="267" t="s">
        <v>273</v>
      </c>
      <c r="AC32" s="268" t="s">
        <v>273</v>
      </c>
      <c r="AD32" s="267" t="s">
        <v>273</v>
      </c>
      <c r="AE32" s="268" t="s">
        <v>273</v>
      </c>
      <c r="AF32" s="267" t="s">
        <v>273</v>
      </c>
      <c r="AG32" s="268" t="s">
        <v>273</v>
      </c>
      <c r="AH32" s="267">
        <v>9</v>
      </c>
      <c r="AI32" s="268">
        <v>5</v>
      </c>
      <c r="AJ32" s="339">
        <v>4</v>
      </c>
      <c r="AK32" s="160">
        <v>3</v>
      </c>
      <c r="AL32" s="160">
        <v>132</v>
      </c>
      <c r="AM32" s="160">
        <v>123</v>
      </c>
      <c r="AN32" s="77" t="str">
        <f>IF(A32="","",A32)</f>
        <v>高梁</v>
      </c>
    </row>
    <row r="33" spans="1:40" s="2" customFormat="1" ht="21" customHeight="1">
      <c r="A33" s="117" t="s">
        <v>91</v>
      </c>
      <c r="B33" s="267">
        <v>1</v>
      </c>
      <c r="C33" s="268">
        <v>1</v>
      </c>
      <c r="D33" s="267" t="s">
        <v>274</v>
      </c>
      <c r="E33" s="268" t="s">
        <v>274</v>
      </c>
      <c r="F33" s="267" t="s">
        <v>274</v>
      </c>
      <c r="G33" s="268" t="s">
        <v>274</v>
      </c>
      <c r="H33" s="267">
        <v>1</v>
      </c>
      <c r="I33" s="268" t="s">
        <v>274</v>
      </c>
      <c r="J33" s="267">
        <v>1</v>
      </c>
      <c r="K33" s="268" t="s">
        <v>274</v>
      </c>
      <c r="L33" s="267" t="s">
        <v>274</v>
      </c>
      <c r="M33" s="268" t="s">
        <v>274</v>
      </c>
      <c r="N33" s="267">
        <v>1</v>
      </c>
      <c r="O33" s="268" t="s">
        <v>274</v>
      </c>
      <c r="P33" s="267" t="s">
        <v>274</v>
      </c>
      <c r="Q33" s="268" t="s">
        <v>274</v>
      </c>
      <c r="R33" s="267" t="s">
        <v>274</v>
      </c>
      <c r="S33" s="268" t="s">
        <v>274</v>
      </c>
      <c r="T33" s="267" t="s">
        <v>274</v>
      </c>
      <c r="U33" s="268" t="s">
        <v>274</v>
      </c>
      <c r="V33" s="267" t="s">
        <v>274</v>
      </c>
      <c r="W33" s="268" t="s">
        <v>274</v>
      </c>
      <c r="X33" s="267" t="s">
        <v>274</v>
      </c>
      <c r="Y33" s="268" t="s">
        <v>274</v>
      </c>
      <c r="Z33" s="267" t="s">
        <v>274</v>
      </c>
      <c r="AA33" s="268" t="s">
        <v>274</v>
      </c>
      <c r="AB33" s="267">
        <v>1</v>
      </c>
      <c r="AC33" s="268" t="s">
        <v>274</v>
      </c>
      <c r="AD33" s="267" t="s">
        <v>274</v>
      </c>
      <c r="AE33" s="268" t="s">
        <v>274</v>
      </c>
      <c r="AF33" s="267">
        <v>1</v>
      </c>
      <c r="AG33" s="268">
        <v>1</v>
      </c>
      <c r="AH33" s="267">
        <v>6</v>
      </c>
      <c r="AI33" s="268">
        <v>2</v>
      </c>
      <c r="AJ33" s="339">
        <v>3</v>
      </c>
      <c r="AK33" s="160">
        <v>2</v>
      </c>
      <c r="AL33" s="160">
        <v>116</v>
      </c>
      <c r="AM33" s="160">
        <v>97</v>
      </c>
      <c r="AN33" s="77" t="str">
        <f>IF(A33="","",A33)</f>
        <v>新見</v>
      </c>
    </row>
    <row r="34" spans="1:40" s="2" customFormat="1" ht="21" customHeight="1">
      <c r="A34" s="117" t="s">
        <v>92</v>
      </c>
      <c r="B34" s="267">
        <v>3</v>
      </c>
      <c r="C34" s="268">
        <v>3</v>
      </c>
      <c r="D34" s="267" t="s">
        <v>247</v>
      </c>
      <c r="E34" s="268" t="s">
        <v>247</v>
      </c>
      <c r="F34" s="267" t="s">
        <v>247</v>
      </c>
      <c r="G34" s="268" t="s">
        <v>247</v>
      </c>
      <c r="H34" s="267">
        <v>1</v>
      </c>
      <c r="I34" s="268" t="s">
        <v>247</v>
      </c>
      <c r="J34" s="267" t="s">
        <v>247</v>
      </c>
      <c r="K34" s="268" t="s">
        <v>247</v>
      </c>
      <c r="L34" s="267" t="s">
        <v>247</v>
      </c>
      <c r="M34" s="268" t="s">
        <v>247</v>
      </c>
      <c r="N34" s="267">
        <v>1</v>
      </c>
      <c r="O34" s="268" t="s">
        <v>247</v>
      </c>
      <c r="P34" s="267" t="s">
        <v>247</v>
      </c>
      <c r="Q34" s="268" t="s">
        <v>247</v>
      </c>
      <c r="R34" s="267" t="s">
        <v>247</v>
      </c>
      <c r="S34" s="268" t="s">
        <v>247</v>
      </c>
      <c r="T34" s="267" t="s">
        <v>247</v>
      </c>
      <c r="U34" s="268" t="s">
        <v>247</v>
      </c>
      <c r="V34" s="267" t="s">
        <v>247</v>
      </c>
      <c r="W34" s="268" t="s">
        <v>247</v>
      </c>
      <c r="X34" s="267" t="s">
        <v>247</v>
      </c>
      <c r="Y34" s="268" t="s">
        <v>247</v>
      </c>
      <c r="Z34" s="267">
        <v>1</v>
      </c>
      <c r="AA34" s="268" t="s">
        <v>247</v>
      </c>
      <c r="AB34" s="267" t="s">
        <v>247</v>
      </c>
      <c r="AC34" s="268" t="s">
        <v>247</v>
      </c>
      <c r="AD34" s="267" t="s">
        <v>247</v>
      </c>
      <c r="AE34" s="268" t="s">
        <v>247</v>
      </c>
      <c r="AF34" s="267" t="s">
        <v>247</v>
      </c>
      <c r="AG34" s="268" t="s">
        <v>247</v>
      </c>
      <c r="AH34" s="267">
        <v>6</v>
      </c>
      <c r="AI34" s="268">
        <v>4</v>
      </c>
      <c r="AJ34" s="339">
        <v>4</v>
      </c>
      <c r="AK34" s="160">
        <v>2</v>
      </c>
      <c r="AL34" s="160">
        <v>204</v>
      </c>
      <c r="AM34" s="160">
        <v>187</v>
      </c>
      <c r="AN34" s="77" t="str">
        <f>IF(A34="","",A34)</f>
        <v>久世</v>
      </c>
    </row>
    <row r="35" spans="1:40" s="3" customFormat="1" ht="21" customHeight="1">
      <c r="A35" s="90" t="s">
        <v>93</v>
      </c>
      <c r="B35" s="340">
        <v>70</v>
      </c>
      <c r="C35" s="341">
        <v>69</v>
      </c>
      <c r="D35" s="340" t="s">
        <v>155</v>
      </c>
      <c r="E35" s="341" t="s">
        <v>155</v>
      </c>
      <c r="F35" s="340" t="s">
        <v>155</v>
      </c>
      <c r="G35" s="341" t="s">
        <v>155</v>
      </c>
      <c r="H35" s="340">
        <v>21</v>
      </c>
      <c r="I35" s="341">
        <v>2</v>
      </c>
      <c r="J35" s="340">
        <v>5</v>
      </c>
      <c r="K35" s="341">
        <v>3</v>
      </c>
      <c r="L35" s="340">
        <v>6</v>
      </c>
      <c r="M35" s="341">
        <v>4</v>
      </c>
      <c r="N35" s="340">
        <v>11</v>
      </c>
      <c r="O35" s="341">
        <v>6</v>
      </c>
      <c r="P35" s="340">
        <v>2</v>
      </c>
      <c r="Q35" s="341" t="s">
        <v>155</v>
      </c>
      <c r="R35" s="340" t="s">
        <v>155</v>
      </c>
      <c r="S35" s="341" t="s">
        <v>155</v>
      </c>
      <c r="T35" s="340">
        <v>1</v>
      </c>
      <c r="U35" s="341" t="s">
        <v>155</v>
      </c>
      <c r="V35" s="340">
        <v>5</v>
      </c>
      <c r="W35" s="341">
        <v>2</v>
      </c>
      <c r="X35" s="340" t="s">
        <v>155</v>
      </c>
      <c r="Y35" s="341" t="s">
        <v>155</v>
      </c>
      <c r="Z35" s="340">
        <v>24</v>
      </c>
      <c r="AA35" s="341" t="s">
        <v>155</v>
      </c>
      <c r="AB35" s="340">
        <v>11</v>
      </c>
      <c r="AC35" s="341">
        <v>2</v>
      </c>
      <c r="AD35" s="340" t="s">
        <v>155</v>
      </c>
      <c r="AE35" s="341" t="s">
        <v>155</v>
      </c>
      <c r="AF35" s="340">
        <v>8</v>
      </c>
      <c r="AG35" s="341">
        <v>1</v>
      </c>
      <c r="AH35" s="340">
        <v>164</v>
      </c>
      <c r="AI35" s="341">
        <v>89</v>
      </c>
      <c r="AJ35" s="342">
        <v>135</v>
      </c>
      <c r="AK35" s="343">
        <v>90</v>
      </c>
      <c r="AL35" s="343">
        <v>3803</v>
      </c>
      <c r="AM35" s="343">
        <v>3051</v>
      </c>
      <c r="AN35" s="344" t="str">
        <f t="shared" si="1"/>
        <v>岡山県計</v>
      </c>
    </row>
    <row r="36" spans="1:40" s="9" customFormat="1" ht="21" customHeight="1">
      <c r="A36" s="345"/>
      <c r="B36" s="346"/>
      <c r="C36" s="347"/>
      <c r="D36" s="346"/>
      <c r="E36" s="347"/>
      <c r="F36" s="346"/>
      <c r="G36" s="347"/>
      <c r="H36" s="346"/>
      <c r="I36" s="347"/>
      <c r="J36" s="346"/>
      <c r="K36" s="347"/>
      <c r="L36" s="346"/>
      <c r="M36" s="347"/>
      <c r="N36" s="346"/>
      <c r="O36" s="347"/>
      <c r="P36" s="346"/>
      <c r="Q36" s="347"/>
      <c r="R36" s="346"/>
      <c r="S36" s="347"/>
      <c r="T36" s="346"/>
      <c r="U36" s="347"/>
      <c r="V36" s="346"/>
      <c r="W36" s="347"/>
      <c r="X36" s="346"/>
      <c r="Y36" s="347"/>
      <c r="Z36" s="346"/>
      <c r="AA36" s="347"/>
      <c r="AB36" s="346"/>
      <c r="AC36" s="347"/>
      <c r="AD36" s="346"/>
      <c r="AE36" s="347"/>
      <c r="AF36" s="346"/>
      <c r="AG36" s="347"/>
      <c r="AH36" s="346"/>
      <c r="AI36" s="347"/>
      <c r="AJ36" s="348"/>
      <c r="AK36" s="349"/>
      <c r="AL36" s="350"/>
      <c r="AM36" s="350"/>
      <c r="AN36" s="351"/>
    </row>
    <row r="37" spans="1:40" s="2" customFormat="1" ht="21" customHeight="1">
      <c r="A37" s="117" t="s">
        <v>94</v>
      </c>
      <c r="B37" s="352">
        <v>1</v>
      </c>
      <c r="C37" s="353">
        <v>1</v>
      </c>
      <c r="D37" s="352" t="s">
        <v>277</v>
      </c>
      <c r="E37" s="353" t="s">
        <v>277</v>
      </c>
      <c r="F37" s="352" t="s">
        <v>277</v>
      </c>
      <c r="G37" s="353" t="s">
        <v>277</v>
      </c>
      <c r="H37" s="352" t="s">
        <v>277</v>
      </c>
      <c r="I37" s="353" t="s">
        <v>277</v>
      </c>
      <c r="J37" s="352" t="s">
        <v>277</v>
      </c>
      <c r="K37" s="353" t="s">
        <v>277</v>
      </c>
      <c r="L37" s="352">
        <v>1</v>
      </c>
      <c r="M37" s="353">
        <v>1</v>
      </c>
      <c r="N37" s="352" t="s">
        <v>277</v>
      </c>
      <c r="O37" s="353" t="s">
        <v>277</v>
      </c>
      <c r="P37" s="352" t="s">
        <v>277</v>
      </c>
      <c r="Q37" s="353" t="s">
        <v>277</v>
      </c>
      <c r="R37" s="352" t="s">
        <v>277</v>
      </c>
      <c r="S37" s="353" t="s">
        <v>277</v>
      </c>
      <c r="T37" s="352" t="s">
        <v>277</v>
      </c>
      <c r="U37" s="353" t="s">
        <v>277</v>
      </c>
      <c r="V37" s="352" t="s">
        <v>277</v>
      </c>
      <c r="W37" s="353" t="s">
        <v>277</v>
      </c>
      <c r="X37" s="352" t="s">
        <v>277</v>
      </c>
      <c r="Y37" s="353" t="s">
        <v>277</v>
      </c>
      <c r="Z37" s="352" t="s">
        <v>277</v>
      </c>
      <c r="AA37" s="353" t="s">
        <v>277</v>
      </c>
      <c r="AB37" s="352" t="s">
        <v>277</v>
      </c>
      <c r="AC37" s="353" t="s">
        <v>277</v>
      </c>
      <c r="AD37" s="352" t="s">
        <v>277</v>
      </c>
      <c r="AE37" s="353" t="s">
        <v>277</v>
      </c>
      <c r="AF37" s="352" t="s">
        <v>277</v>
      </c>
      <c r="AG37" s="353" t="s">
        <v>277</v>
      </c>
      <c r="AH37" s="352">
        <v>2</v>
      </c>
      <c r="AI37" s="353">
        <v>2</v>
      </c>
      <c r="AJ37" s="354">
        <v>28</v>
      </c>
      <c r="AK37" s="355">
        <v>3</v>
      </c>
      <c r="AL37" s="355">
        <v>322</v>
      </c>
      <c r="AM37" s="355">
        <v>206</v>
      </c>
      <c r="AN37" s="356" t="str">
        <f aca="true" t="shared" si="2" ref="AN37:AN44">IF(A37="","",A37)</f>
        <v>広島東</v>
      </c>
    </row>
    <row r="38" spans="1:40" s="2" customFormat="1" ht="21" customHeight="1">
      <c r="A38" s="117" t="s">
        <v>95</v>
      </c>
      <c r="B38" s="267">
        <v>3</v>
      </c>
      <c r="C38" s="268">
        <v>3</v>
      </c>
      <c r="D38" s="267" t="s">
        <v>278</v>
      </c>
      <c r="E38" s="268" t="s">
        <v>278</v>
      </c>
      <c r="F38" s="267" t="s">
        <v>278</v>
      </c>
      <c r="G38" s="268" t="s">
        <v>278</v>
      </c>
      <c r="H38" s="267">
        <v>1</v>
      </c>
      <c r="I38" s="268" t="s">
        <v>278</v>
      </c>
      <c r="J38" s="267" t="s">
        <v>278</v>
      </c>
      <c r="K38" s="268" t="s">
        <v>278</v>
      </c>
      <c r="L38" s="267" t="s">
        <v>278</v>
      </c>
      <c r="M38" s="268" t="s">
        <v>278</v>
      </c>
      <c r="N38" s="267">
        <v>1</v>
      </c>
      <c r="O38" s="268" t="s">
        <v>278</v>
      </c>
      <c r="P38" s="267" t="s">
        <v>278</v>
      </c>
      <c r="Q38" s="268" t="s">
        <v>278</v>
      </c>
      <c r="R38" s="267" t="s">
        <v>278</v>
      </c>
      <c r="S38" s="268" t="s">
        <v>278</v>
      </c>
      <c r="T38" s="267" t="s">
        <v>278</v>
      </c>
      <c r="U38" s="268" t="s">
        <v>278</v>
      </c>
      <c r="V38" s="267" t="s">
        <v>278</v>
      </c>
      <c r="W38" s="268" t="s">
        <v>278</v>
      </c>
      <c r="X38" s="267" t="s">
        <v>278</v>
      </c>
      <c r="Y38" s="268" t="s">
        <v>278</v>
      </c>
      <c r="Z38" s="267" t="s">
        <v>278</v>
      </c>
      <c r="AA38" s="268" t="s">
        <v>278</v>
      </c>
      <c r="AB38" s="267" t="s">
        <v>278</v>
      </c>
      <c r="AC38" s="268" t="s">
        <v>278</v>
      </c>
      <c r="AD38" s="267" t="s">
        <v>278</v>
      </c>
      <c r="AE38" s="268" t="s">
        <v>278</v>
      </c>
      <c r="AF38" s="267" t="s">
        <v>278</v>
      </c>
      <c r="AG38" s="268" t="s">
        <v>278</v>
      </c>
      <c r="AH38" s="267">
        <v>5</v>
      </c>
      <c r="AI38" s="268">
        <v>3</v>
      </c>
      <c r="AJ38" s="339">
        <v>19</v>
      </c>
      <c r="AK38" s="160">
        <v>3</v>
      </c>
      <c r="AL38" s="160">
        <v>281</v>
      </c>
      <c r="AM38" s="160">
        <v>233</v>
      </c>
      <c r="AN38" s="77" t="str">
        <f t="shared" si="2"/>
        <v>広島南</v>
      </c>
    </row>
    <row r="39" spans="1:40" s="2" customFormat="1" ht="21" customHeight="1">
      <c r="A39" s="117" t="s">
        <v>96</v>
      </c>
      <c r="B39" s="267">
        <v>1</v>
      </c>
      <c r="C39" s="268">
        <v>1</v>
      </c>
      <c r="D39" s="267" t="s">
        <v>67</v>
      </c>
      <c r="E39" s="268" t="s">
        <v>67</v>
      </c>
      <c r="F39" s="267" t="s">
        <v>67</v>
      </c>
      <c r="G39" s="268" t="s">
        <v>67</v>
      </c>
      <c r="H39" s="267" t="s">
        <v>67</v>
      </c>
      <c r="I39" s="268" t="s">
        <v>67</v>
      </c>
      <c r="J39" s="267" t="s">
        <v>67</v>
      </c>
      <c r="K39" s="268" t="s">
        <v>67</v>
      </c>
      <c r="L39" s="267" t="s">
        <v>67</v>
      </c>
      <c r="M39" s="268" t="s">
        <v>67</v>
      </c>
      <c r="N39" s="267" t="s">
        <v>67</v>
      </c>
      <c r="O39" s="268" t="s">
        <v>67</v>
      </c>
      <c r="P39" s="267" t="s">
        <v>67</v>
      </c>
      <c r="Q39" s="268" t="s">
        <v>67</v>
      </c>
      <c r="R39" s="267" t="s">
        <v>67</v>
      </c>
      <c r="S39" s="268" t="s">
        <v>67</v>
      </c>
      <c r="T39" s="267" t="s">
        <v>67</v>
      </c>
      <c r="U39" s="268" t="s">
        <v>67</v>
      </c>
      <c r="V39" s="267" t="s">
        <v>67</v>
      </c>
      <c r="W39" s="268" t="s">
        <v>67</v>
      </c>
      <c r="X39" s="267" t="s">
        <v>67</v>
      </c>
      <c r="Y39" s="268" t="s">
        <v>67</v>
      </c>
      <c r="Z39" s="267" t="s">
        <v>67</v>
      </c>
      <c r="AA39" s="268" t="s">
        <v>67</v>
      </c>
      <c r="AB39" s="267" t="s">
        <v>67</v>
      </c>
      <c r="AC39" s="268" t="s">
        <v>67</v>
      </c>
      <c r="AD39" s="267" t="s">
        <v>67</v>
      </c>
      <c r="AE39" s="268" t="s">
        <v>67</v>
      </c>
      <c r="AF39" s="267" t="s">
        <v>67</v>
      </c>
      <c r="AG39" s="268" t="s">
        <v>67</v>
      </c>
      <c r="AH39" s="267">
        <v>1</v>
      </c>
      <c r="AI39" s="268">
        <v>1</v>
      </c>
      <c r="AJ39" s="339">
        <v>34</v>
      </c>
      <c r="AK39" s="160">
        <v>16</v>
      </c>
      <c r="AL39" s="160">
        <v>392</v>
      </c>
      <c r="AM39" s="160">
        <v>301</v>
      </c>
      <c r="AN39" s="77" t="str">
        <f t="shared" si="2"/>
        <v>広島西</v>
      </c>
    </row>
    <row r="40" spans="1:40" s="2" customFormat="1" ht="21" customHeight="1">
      <c r="A40" s="117" t="s">
        <v>97</v>
      </c>
      <c r="B40" s="267">
        <v>9</v>
      </c>
      <c r="C40" s="268">
        <v>9</v>
      </c>
      <c r="D40" s="267" t="s">
        <v>67</v>
      </c>
      <c r="E40" s="268" t="s">
        <v>67</v>
      </c>
      <c r="F40" s="267" t="s">
        <v>67</v>
      </c>
      <c r="G40" s="268" t="s">
        <v>67</v>
      </c>
      <c r="H40" s="267">
        <v>1</v>
      </c>
      <c r="I40" s="268" t="s">
        <v>67</v>
      </c>
      <c r="J40" s="267" t="s">
        <v>67</v>
      </c>
      <c r="K40" s="268" t="s">
        <v>67</v>
      </c>
      <c r="L40" s="267" t="s">
        <v>67</v>
      </c>
      <c r="M40" s="268" t="s">
        <v>67</v>
      </c>
      <c r="N40" s="267" t="s">
        <v>67</v>
      </c>
      <c r="O40" s="268" t="s">
        <v>67</v>
      </c>
      <c r="P40" s="267" t="s">
        <v>67</v>
      </c>
      <c r="Q40" s="268" t="s">
        <v>67</v>
      </c>
      <c r="R40" s="267" t="s">
        <v>67</v>
      </c>
      <c r="S40" s="268" t="s">
        <v>67</v>
      </c>
      <c r="T40" s="267" t="s">
        <v>67</v>
      </c>
      <c r="U40" s="268" t="s">
        <v>67</v>
      </c>
      <c r="V40" s="267" t="s">
        <v>67</v>
      </c>
      <c r="W40" s="268" t="s">
        <v>67</v>
      </c>
      <c r="X40" s="267" t="s">
        <v>67</v>
      </c>
      <c r="Y40" s="268" t="s">
        <v>67</v>
      </c>
      <c r="Z40" s="267" t="s">
        <v>67</v>
      </c>
      <c r="AA40" s="268" t="s">
        <v>67</v>
      </c>
      <c r="AB40" s="267" t="s">
        <v>67</v>
      </c>
      <c r="AC40" s="268" t="s">
        <v>67</v>
      </c>
      <c r="AD40" s="267" t="s">
        <v>67</v>
      </c>
      <c r="AE40" s="268" t="s">
        <v>67</v>
      </c>
      <c r="AF40" s="267" t="s">
        <v>67</v>
      </c>
      <c r="AG40" s="268" t="s">
        <v>67</v>
      </c>
      <c r="AH40" s="267">
        <v>10</v>
      </c>
      <c r="AI40" s="268">
        <v>9</v>
      </c>
      <c r="AJ40" s="339">
        <v>13</v>
      </c>
      <c r="AK40" s="160">
        <v>7</v>
      </c>
      <c r="AL40" s="160">
        <v>484</v>
      </c>
      <c r="AM40" s="160">
        <v>336</v>
      </c>
      <c r="AN40" s="77" t="str">
        <f t="shared" si="2"/>
        <v>広島北</v>
      </c>
    </row>
    <row r="41" spans="1:40" s="2" customFormat="1" ht="21" customHeight="1">
      <c r="A41" s="117" t="s">
        <v>98</v>
      </c>
      <c r="B41" s="267">
        <v>12</v>
      </c>
      <c r="C41" s="268">
        <v>12</v>
      </c>
      <c r="D41" s="267" t="s">
        <v>247</v>
      </c>
      <c r="E41" s="268" t="s">
        <v>247</v>
      </c>
      <c r="F41" s="267" t="s">
        <v>247</v>
      </c>
      <c r="G41" s="268" t="s">
        <v>247</v>
      </c>
      <c r="H41" s="267">
        <v>2</v>
      </c>
      <c r="I41" s="268" t="s">
        <v>247</v>
      </c>
      <c r="J41" s="267" t="s">
        <v>247</v>
      </c>
      <c r="K41" s="268" t="s">
        <v>247</v>
      </c>
      <c r="L41" s="267">
        <v>1</v>
      </c>
      <c r="M41" s="268">
        <v>1</v>
      </c>
      <c r="N41" s="267">
        <v>1</v>
      </c>
      <c r="O41" s="268" t="s">
        <v>247</v>
      </c>
      <c r="P41" s="267" t="s">
        <v>247</v>
      </c>
      <c r="Q41" s="268" t="s">
        <v>247</v>
      </c>
      <c r="R41" s="267" t="s">
        <v>247</v>
      </c>
      <c r="S41" s="268" t="s">
        <v>247</v>
      </c>
      <c r="T41" s="267" t="s">
        <v>247</v>
      </c>
      <c r="U41" s="268" t="s">
        <v>247</v>
      </c>
      <c r="V41" s="267" t="s">
        <v>247</v>
      </c>
      <c r="W41" s="268" t="s">
        <v>247</v>
      </c>
      <c r="X41" s="267" t="s">
        <v>247</v>
      </c>
      <c r="Y41" s="268" t="s">
        <v>247</v>
      </c>
      <c r="Z41" s="267">
        <v>1</v>
      </c>
      <c r="AA41" s="268" t="s">
        <v>247</v>
      </c>
      <c r="AB41" s="267" t="s">
        <v>247</v>
      </c>
      <c r="AC41" s="268" t="s">
        <v>247</v>
      </c>
      <c r="AD41" s="267" t="s">
        <v>247</v>
      </c>
      <c r="AE41" s="268" t="s">
        <v>247</v>
      </c>
      <c r="AF41" s="267" t="s">
        <v>247</v>
      </c>
      <c r="AG41" s="268" t="s">
        <v>247</v>
      </c>
      <c r="AH41" s="267">
        <v>17</v>
      </c>
      <c r="AI41" s="268">
        <v>13</v>
      </c>
      <c r="AJ41" s="339">
        <v>37</v>
      </c>
      <c r="AK41" s="160">
        <v>35</v>
      </c>
      <c r="AL41" s="160">
        <v>512</v>
      </c>
      <c r="AM41" s="160">
        <v>408</v>
      </c>
      <c r="AN41" s="77" t="str">
        <f t="shared" si="2"/>
        <v>呉</v>
      </c>
    </row>
    <row r="42" spans="1:40" s="2" customFormat="1" ht="21" customHeight="1">
      <c r="A42" s="117" t="s">
        <v>99</v>
      </c>
      <c r="B42" s="267">
        <v>3</v>
      </c>
      <c r="C42" s="268">
        <v>3</v>
      </c>
      <c r="D42" s="267" t="s">
        <v>273</v>
      </c>
      <c r="E42" s="268" t="s">
        <v>273</v>
      </c>
      <c r="F42" s="267" t="s">
        <v>273</v>
      </c>
      <c r="G42" s="268" t="s">
        <v>273</v>
      </c>
      <c r="H42" s="267">
        <v>2</v>
      </c>
      <c r="I42" s="268">
        <v>1</v>
      </c>
      <c r="J42" s="267">
        <v>1</v>
      </c>
      <c r="K42" s="268" t="s">
        <v>273</v>
      </c>
      <c r="L42" s="267" t="s">
        <v>273</v>
      </c>
      <c r="M42" s="268" t="s">
        <v>273</v>
      </c>
      <c r="N42" s="267">
        <v>1</v>
      </c>
      <c r="O42" s="268" t="s">
        <v>273</v>
      </c>
      <c r="P42" s="267" t="s">
        <v>273</v>
      </c>
      <c r="Q42" s="268" t="s">
        <v>273</v>
      </c>
      <c r="R42" s="267" t="s">
        <v>273</v>
      </c>
      <c r="S42" s="268" t="s">
        <v>273</v>
      </c>
      <c r="T42" s="267" t="s">
        <v>273</v>
      </c>
      <c r="U42" s="268" t="s">
        <v>273</v>
      </c>
      <c r="V42" s="267" t="s">
        <v>273</v>
      </c>
      <c r="W42" s="268" t="s">
        <v>273</v>
      </c>
      <c r="X42" s="267" t="s">
        <v>273</v>
      </c>
      <c r="Y42" s="268" t="s">
        <v>273</v>
      </c>
      <c r="Z42" s="267">
        <v>1</v>
      </c>
      <c r="AA42" s="268" t="s">
        <v>273</v>
      </c>
      <c r="AB42" s="267" t="s">
        <v>273</v>
      </c>
      <c r="AC42" s="268" t="s">
        <v>273</v>
      </c>
      <c r="AD42" s="267" t="s">
        <v>273</v>
      </c>
      <c r="AE42" s="268" t="s">
        <v>273</v>
      </c>
      <c r="AF42" s="267" t="s">
        <v>273</v>
      </c>
      <c r="AG42" s="268" t="s">
        <v>273</v>
      </c>
      <c r="AH42" s="267">
        <v>8</v>
      </c>
      <c r="AI42" s="268">
        <v>4</v>
      </c>
      <c r="AJ42" s="339">
        <v>6</v>
      </c>
      <c r="AK42" s="160">
        <v>5</v>
      </c>
      <c r="AL42" s="160">
        <v>140</v>
      </c>
      <c r="AM42" s="160">
        <v>111</v>
      </c>
      <c r="AN42" s="77" t="str">
        <f t="shared" si="2"/>
        <v>竹原</v>
      </c>
    </row>
    <row r="43" spans="1:40" s="2" customFormat="1" ht="21" customHeight="1">
      <c r="A43" s="114" t="s">
        <v>100</v>
      </c>
      <c r="B43" s="267">
        <v>2</v>
      </c>
      <c r="C43" s="268">
        <v>2</v>
      </c>
      <c r="D43" s="267" t="s">
        <v>274</v>
      </c>
      <c r="E43" s="268" t="s">
        <v>274</v>
      </c>
      <c r="F43" s="267" t="s">
        <v>274</v>
      </c>
      <c r="G43" s="268" t="s">
        <v>274</v>
      </c>
      <c r="H43" s="267">
        <v>1</v>
      </c>
      <c r="I43" s="268" t="s">
        <v>274</v>
      </c>
      <c r="J43" s="267" t="s">
        <v>274</v>
      </c>
      <c r="K43" s="268" t="s">
        <v>274</v>
      </c>
      <c r="L43" s="267" t="s">
        <v>274</v>
      </c>
      <c r="M43" s="268" t="s">
        <v>274</v>
      </c>
      <c r="N43" s="267" t="s">
        <v>274</v>
      </c>
      <c r="O43" s="268" t="s">
        <v>274</v>
      </c>
      <c r="P43" s="267" t="s">
        <v>274</v>
      </c>
      <c r="Q43" s="268" t="s">
        <v>274</v>
      </c>
      <c r="R43" s="267" t="s">
        <v>274</v>
      </c>
      <c r="S43" s="268" t="s">
        <v>274</v>
      </c>
      <c r="T43" s="267" t="s">
        <v>274</v>
      </c>
      <c r="U43" s="268" t="s">
        <v>274</v>
      </c>
      <c r="V43" s="267">
        <v>1</v>
      </c>
      <c r="W43" s="268" t="s">
        <v>274</v>
      </c>
      <c r="X43" s="267" t="s">
        <v>274</v>
      </c>
      <c r="Y43" s="268" t="s">
        <v>274</v>
      </c>
      <c r="Z43" s="267" t="s">
        <v>274</v>
      </c>
      <c r="AA43" s="268" t="s">
        <v>274</v>
      </c>
      <c r="AB43" s="267">
        <v>1</v>
      </c>
      <c r="AC43" s="268" t="s">
        <v>274</v>
      </c>
      <c r="AD43" s="267" t="s">
        <v>274</v>
      </c>
      <c r="AE43" s="268" t="s">
        <v>274</v>
      </c>
      <c r="AF43" s="267" t="s">
        <v>274</v>
      </c>
      <c r="AG43" s="268" t="s">
        <v>274</v>
      </c>
      <c r="AH43" s="267">
        <v>5</v>
      </c>
      <c r="AI43" s="268">
        <v>2</v>
      </c>
      <c r="AJ43" s="339">
        <v>10</v>
      </c>
      <c r="AK43" s="160">
        <v>4</v>
      </c>
      <c r="AL43" s="160">
        <v>258</v>
      </c>
      <c r="AM43" s="357">
        <v>206</v>
      </c>
      <c r="AN43" s="358" t="str">
        <f t="shared" si="2"/>
        <v>三原</v>
      </c>
    </row>
    <row r="44" spans="1:40" s="2" customFormat="1" ht="21" customHeight="1">
      <c r="A44" s="117" t="s">
        <v>101</v>
      </c>
      <c r="B44" s="336">
        <v>2</v>
      </c>
      <c r="C44" s="337">
        <v>2</v>
      </c>
      <c r="D44" s="336" t="s">
        <v>273</v>
      </c>
      <c r="E44" s="337" t="s">
        <v>273</v>
      </c>
      <c r="F44" s="336" t="s">
        <v>273</v>
      </c>
      <c r="G44" s="337" t="s">
        <v>273</v>
      </c>
      <c r="H44" s="336" t="s">
        <v>273</v>
      </c>
      <c r="I44" s="337" t="s">
        <v>273</v>
      </c>
      <c r="J44" s="336" t="s">
        <v>273</v>
      </c>
      <c r="K44" s="337" t="s">
        <v>273</v>
      </c>
      <c r="L44" s="336" t="s">
        <v>273</v>
      </c>
      <c r="M44" s="337" t="s">
        <v>273</v>
      </c>
      <c r="N44" s="336">
        <v>1</v>
      </c>
      <c r="O44" s="337">
        <v>1</v>
      </c>
      <c r="P44" s="336" t="s">
        <v>273</v>
      </c>
      <c r="Q44" s="337" t="s">
        <v>273</v>
      </c>
      <c r="R44" s="336" t="s">
        <v>273</v>
      </c>
      <c r="S44" s="337" t="s">
        <v>273</v>
      </c>
      <c r="T44" s="336" t="s">
        <v>273</v>
      </c>
      <c r="U44" s="337" t="s">
        <v>273</v>
      </c>
      <c r="V44" s="336" t="s">
        <v>273</v>
      </c>
      <c r="W44" s="337" t="s">
        <v>273</v>
      </c>
      <c r="X44" s="336" t="s">
        <v>273</v>
      </c>
      <c r="Y44" s="337" t="s">
        <v>273</v>
      </c>
      <c r="Z44" s="336" t="s">
        <v>273</v>
      </c>
      <c r="AA44" s="337" t="s">
        <v>273</v>
      </c>
      <c r="AB44" s="336" t="s">
        <v>273</v>
      </c>
      <c r="AC44" s="337" t="s">
        <v>273</v>
      </c>
      <c r="AD44" s="336" t="s">
        <v>273</v>
      </c>
      <c r="AE44" s="337" t="s">
        <v>273</v>
      </c>
      <c r="AF44" s="336" t="s">
        <v>273</v>
      </c>
      <c r="AG44" s="337" t="s">
        <v>273</v>
      </c>
      <c r="AH44" s="336">
        <v>3</v>
      </c>
      <c r="AI44" s="337">
        <v>3</v>
      </c>
      <c r="AJ44" s="338">
        <v>37</v>
      </c>
      <c r="AK44" s="287">
        <v>7</v>
      </c>
      <c r="AL44" s="287">
        <v>342</v>
      </c>
      <c r="AM44" s="160">
        <v>303</v>
      </c>
      <c r="AN44" s="77" t="str">
        <f t="shared" si="2"/>
        <v>尾道</v>
      </c>
    </row>
    <row r="45" spans="1:40" s="2" customFormat="1" ht="21" customHeight="1">
      <c r="A45" s="117" t="s">
        <v>102</v>
      </c>
      <c r="B45" s="267">
        <v>5</v>
      </c>
      <c r="C45" s="268">
        <v>4</v>
      </c>
      <c r="D45" s="267" t="s">
        <v>273</v>
      </c>
      <c r="E45" s="268" t="s">
        <v>273</v>
      </c>
      <c r="F45" s="267" t="s">
        <v>273</v>
      </c>
      <c r="G45" s="268" t="s">
        <v>273</v>
      </c>
      <c r="H45" s="267">
        <v>2</v>
      </c>
      <c r="I45" s="268">
        <v>1</v>
      </c>
      <c r="J45" s="267">
        <v>2</v>
      </c>
      <c r="K45" s="268" t="s">
        <v>273</v>
      </c>
      <c r="L45" s="267" t="s">
        <v>273</v>
      </c>
      <c r="M45" s="268" t="s">
        <v>273</v>
      </c>
      <c r="N45" s="267" t="s">
        <v>273</v>
      </c>
      <c r="O45" s="268" t="s">
        <v>273</v>
      </c>
      <c r="P45" s="267">
        <v>1</v>
      </c>
      <c r="Q45" s="268" t="s">
        <v>273</v>
      </c>
      <c r="R45" s="267" t="s">
        <v>273</v>
      </c>
      <c r="S45" s="268" t="s">
        <v>273</v>
      </c>
      <c r="T45" s="267" t="s">
        <v>273</v>
      </c>
      <c r="U45" s="268" t="s">
        <v>273</v>
      </c>
      <c r="V45" s="267" t="s">
        <v>273</v>
      </c>
      <c r="W45" s="268" t="s">
        <v>273</v>
      </c>
      <c r="X45" s="267" t="s">
        <v>273</v>
      </c>
      <c r="Y45" s="268" t="s">
        <v>273</v>
      </c>
      <c r="Z45" s="267">
        <v>4</v>
      </c>
      <c r="AA45" s="268">
        <v>4</v>
      </c>
      <c r="AB45" s="267" t="s">
        <v>273</v>
      </c>
      <c r="AC45" s="268" t="s">
        <v>273</v>
      </c>
      <c r="AD45" s="267" t="s">
        <v>273</v>
      </c>
      <c r="AE45" s="268" t="s">
        <v>273</v>
      </c>
      <c r="AF45" s="267">
        <v>1</v>
      </c>
      <c r="AG45" s="268" t="s">
        <v>273</v>
      </c>
      <c r="AH45" s="267">
        <v>15</v>
      </c>
      <c r="AI45" s="268">
        <v>9</v>
      </c>
      <c r="AJ45" s="339">
        <v>20</v>
      </c>
      <c r="AK45" s="160">
        <v>6</v>
      </c>
      <c r="AL45" s="160">
        <v>617</v>
      </c>
      <c r="AM45" s="160">
        <v>490</v>
      </c>
      <c r="AN45" s="77" t="str">
        <f aca="true" t="shared" si="3" ref="AN45:AN53">IF(A45="","",A45)</f>
        <v>福山</v>
      </c>
    </row>
    <row r="46" spans="1:40" s="2" customFormat="1" ht="21" customHeight="1">
      <c r="A46" s="117" t="s">
        <v>103</v>
      </c>
      <c r="B46" s="267">
        <v>2</v>
      </c>
      <c r="C46" s="268">
        <v>2</v>
      </c>
      <c r="D46" s="267" t="s">
        <v>273</v>
      </c>
      <c r="E46" s="268" t="s">
        <v>273</v>
      </c>
      <c r="F46" s="267" t="s">
        <v>273</v>
      </c>
      <c r="G46" s="268" t="s">
        <v>273</v>
      </c>
      <c r="H46" s="267">
        <v>1</v>
      </c>
      <c r="I46" s="268" t="s">
        <v>273</v>
      </c>
      <c r="J46" s="267" t="s">
        <v>273</v>
      </c>
      <c r="K46" s="268" t="s">
        <v>273</v>
      </c>
      <c r="L46" s="267" t="s">
        <v>273</v>
      </c>
      <c r="M46" s="268" t="s">
        <v>273</v>
      </c>
      <c r="N46" s="267" t="s">
        <v>273</v>
      </c>
      <c r="O46" s="268" t="s">
        <v>273</v>
      </c>
      <c r="P46" s="267" t="s">
        <v>273</v>
      </c>
      <c r="Q46" s="268" t="s">
        <v>273</v>
      </c>
      <c r="R46" s="267" t="s">
        <v>273</v>
      </c>
      <c r="S46" s="268" t="s">
        <v>273</v>
      </c>
      <c r="T46" s="267" t="s">
        <v>273</v>
      </c>
      <c r="U46" s="268" t="s">
        <v>273</v>
      </c>
      <c r="V46" s="267" t="s">
        <v>273</v>
      </c>
      <c r="W46" s="268" t="s">
        <v>273</v>
      </c>
      <c r="X46" s="267" t="s">
        <v>273</v>
      </c>
      <c r="Y46" s="268" t="s">
        <v>273</v>
      </c>
      <c r="Z46" s="267" t="s">
        <v>273</v>
      </c>
      <c r="AA46" s="268" t="s">
        <v>273</v>
      </c>
      <c r="AB46" s="267" t="s">
        <v>273</v>
      </c>
      <c r="AC46" s="268" t="s">
        <v>273</v>
      </c>
      <c r="AD46" s="267" t="s">
        <v>273</v>
      </c>
      <c r="AE46" s="268" t="s">
        <v>273</v>
      </c>
      <c r="AF46" s="267" t="s">
        <v>273</v>
      </c>
      <c r="AG46" s="268" t="s">
        <v>273</v>
      </c>
      <c r="AH46" s="267">
        <v>3</v>
      </c>
      <c r="AI46" s="268">
        <v>2</v>
      </c>
      <c r="AJ46" s="339">
        <v>7</v>
      </c>
      <c r="AK46" s="160">
        <v>7</v>
      </c>
      <c r="AL46" s="160">
        <v>231</v>
      </c>
      <c r="AM46" s="160">
        <v>202</v>
      </c>
      <c r="AN46" s="77" t="str">
        <f t="shared" si="3"/>
        <v>府中</v>
      </c>
    </row>
    <row r="47" spans="1:40" s="2" customFormat="1" ht="21" customHeight="1">
      <c r="A47" s="117" t="s">
        <v>104</v>
      </c>
      <c r="B47" s="267">
        <v>4</v>
      </c>
      <c r="C47" s="268">
        <v>4</v>
      </c>
      <c r="D47" s="267" t="s">
        <v>274</v>
      </c>
      <c r="E47" s="268" t="s">
        <v>274</v>
      </c>
      <c r="F47" s="267" t="s">
        <v>274</v>
      </c>
      <c r="G47" s="268" t="s">
        <v>274</v>
      </c>
      <c r="H47" s="267">
        <v>1</v>
      </c>
      <c r="I47" s="268" t="s">
        <v>274</v>
      </c>
      <c r="J47" s="267" t="s">
        <v>274</v>
      </c>
      <c r="K47" s="268" t="s">
        <v>274</v>
      </c>
      <c r="L47" s="267">
        <v>1</v>
      </c>
      <c r="M47" s="268">
        <v>1</v>
      </c>
      <c r="N47" s="267">
        <v>1</v>
      </c>
      <c r="O47" s="268">
        <v>1</v>
      </c>
      <c r="P47" s="267" t="s">
        <v>274</v>
      </c>
      <c r="Q47" s="268" t="s">
        <v>274</v>
      </c>
      <c r="R47" s="267" t="s">
        <v>274</v>
      </c>
      <c r="S47" s="268" t="s">
        <v>274</v>
      </c>
      <c r="T47" s="267" t="s">
        <v>274</v>
      </c>
      <c r="U47" s="268" t="s">
        <v>274</v>
      </c>
      <c r="V47" s="267" t="s">
        <v>274</v>
      </c>
      <c r="W47" s="268" t="s">
        <v>274</v>
      </c>
      <c r="X47" s="267" t="s">
        <v>274</v>
      </c>
      <c r="Y47" s="268" t="s">
        <v>274</v>
      </c>
      <c r="Z47" s="267" t="s">
        <v>274</v>
      </c>
      <c r="AA47" s="268" t="s">
        <v>274</v>
      </c>
      <c r="AB47" s="267" t="s">
        <v>274</v>
      </c>
      <c r="AC47" s="268" t="s">
        <v>274</v>
      </c>
      <c r="AD47" s="267" t="s">
        <v>274</v>
      </c>
      <c r="AE47" s="268" t="s">
        <v>274</v>
      </c>
      <c r="AF47" s="267" t="s">
        <v>274</v>
      </c>
      <c r="AG47" s="268" t="s">
        <v>274</v>
      </c>
      <c r="AH47" s="267">
        <v>7</v>
      </c>
      <c r="AI47" s="268">
        <v>6</v>
      </c>
      <c r="AJ47" s="339">
        <v>3</v>
      </c>
      <c r="AK47" s="160">
        <v>1</v>
      </c>
      <c r="AL47" s="160">
        <v>165</v>
      </c>
      <c r="AM47" s="160">
        <v>141</v>
      </c>
      <c r="AN47" s="77" t="str">
        <f t="shared" si="3"/>
        <v>三次</v>
      </c>
    </row>
    <row r="48" spans="1:40" s="2" customFormat="1" ht="21" customHeight="1">
      <c r="A48" s="117" t="s">
        <v>105</v>
      </c>
      <c r="B48" s="267">
        <v>6</v>
      </c>
      <c r="C48" s="268">
        <v>6</v>
      </c>
      <c r="D48" s="267" t="s">
        <v>273</v>
      </c>
      <c r="E48" s="268" t="s">
        <v>273</v>
      </c>
      <c r="F48" s="267" t="s">
        <v>273</v>
      </c>
      <c r="G48" s="268" t="s">
        <v>273</v>
      </c>
      <c r="H48" s="267" t="s">
        <v>273</v>
      </c>
      <c r="I48" s="268" t="s">
        <v>273</v>
      </c>
      <c r="J48" s="267" t="s">
        <v>273</v>
      </c>
      <c r="K48" s="268" t="s">
        <v>273</v>
      </c>
      <c r="L48" s="267" t="s">
        <v>273</v>
      </c>
      <c r="M48" s="268" t="s">
        <v>273</v>
      </c>
      <c r="N48" s="267" t="s">
        <v>273</v>
      </c>
      <c r="O48" s="268" t="s">
        <v>273</v>
      </c>
      <c r="P48" s="267" t="s">
        <v>273</v>
      </c>
      <c r="Q48" s="268" t="s">
        <v>273</v>
      </c>
      <c r="R48" s="267" t="s">
        <v>273</v>
      </c>
      <c r="S48" s="268" t="s">
        <v>273</v>
      </c>
      <c r="T48" s="267" t="s">
        <v>273</v>
      </c>
      <c r="U48" s="268" t="s">
        <v>273</v>
      </c>
      <c r="V48" s="267" t="s">
        <v>273</v>
      </c>
      <c r="W48" s="268" t="s">
        <v>273</v>
      </c>
      <c r="X48" s="267" t="s">
        <v>273</v>
      </c>
      <c r="Y48" s="268" t="s">
        <v>273</v>
      </c>
      <c r="Z48" s="267" t="s">
        <v>273</v>
      </c>
      <c r="AA48" s="268" t="s">
        <v>273</v>
      </c>
      <c r="AB48" s="267" t="s">
        <v>273</v>
      </c>
      <c r="AC48" s="268" t="s">
        <v>273</v>
      </c>
      <c r="AD48" s="267" t="s">
        <v>273</v>
      </c>
      <c r="AE48" s="268" t="s">
        <v>273</v>
      </c>
      <c r="AF48" s="267" t="s">
        <v>273</v>
      </c>
      <c r="AG48" s="268" t="s">
        <v>273</v>
      </c>
      <c r="AH48" s="267">
        <v>6</v>
      </c>
      <c r="AI48" s="268">
        <v>6</v>
      </c>
      <c r="AJ48" s="339">
        <v>4</v>
      </c>
      <c r="AK48" s="160">
        <v>3</v>
      </c>
      <c r="AL48" s="160">
        <v>151</v>
      </c>
      <c r="AM48" s="160">
        <v>128</v>
      </c>
      <c r="AN48" s="77" t="str">
        <f t="shared" si="3"/>
        <v>庄原</v>
      </c>
    </row>
    <row r="49" spans="1:40" s="2" customFormat="1" ht="21" customHeight="1">
      <c r="A49" s="117" t="s">
        <v>106</v>
      </c>
      <c r="B49" s="267">
        <v>18</v>
      </c>
      <c r="C49" s="268">
        <v>17</v>
      </c>
      <c r="D49" s="267">
        <v>1</v>
      </c>
      <c r="E49" s="268" t="s">
        <v>273</v>
      </c>
      <c r="F49" s="267">
        <v>1</v>
      </c>
      <c r="G49" s="268" t="s">
        <v>273</v>
      </c>
      <c r="H49" s="267">
        <v>1</v>
      </c>
      <c r="I49" s="268" t="s">
        <v>273</v>
      </c>
      <c r="J49" s="267">
        <v>2</v>
      </c>
      <c r="K49" s="268">
        <v>1</v>
      </c>
      <c r="L49" s="267">
        <v>1</v>
      </c>
      <c r="M49" s="268" t="s">
        <v>273</v>
      </c>
      <c r="N49" s="267">
        <v>1</v>
      </c>
      <c r="O49" s="268" t="s">
        <v>273</v>
      </c>
      <c r="P49" s="267">
        <v>1</v>
      </c>
      <c r="Q49" s="268" t="s">
        <v>273</v>
      </c>
      <c r="R49" s="267">
        <v>1</v>
      </c>
      <c r="S49" s="268" t="s">
        <v>273</v>
      </c>
      <c r="T49" s="267">
        <v>1</v>
      </c>
      <c r="U49" s="268" t="s">
        <v>273</v>
      </c>
      <c r="V49" s="267">
        <v>3</v>
      </c>
      <c r="W49" s="268" t="s">
        <v>273</v>
      </c>
      <c r="X49" s="267">
        <v>1</v>
      </c>
      <c r="Y49" s="268" t="s">
        <v>273</v>
      </c>
      <c r="Z49" s="267">
        <v>4</v>
      </c>
      <c r="AA49" s="268">
        <v>1</v>
      </c>
      <c r="AB49" s="267">
        <v>1</v>
      </c>
      <c r="AC49" s="268" t="s">
        <v>273</v>
      </c>
      <c r="AD49" s="267">
        <v>1</v>
      </c>
      <c r="AE49" s="268" t="s">
        <v>273</v>
      </c>
      <c r="AF49" s="267">
        <v>2</v>
      </c>
      <c r="AG49" s="268" t="s">
        <v>273</v>
      </c>
      <c r="AH49" s="267">
        <v>40</v>
      </c>
      <c r="AI49" s="268">
        <v>19</v>
      </c>
      <c r="AJ49" s="339">
        <v>11</v>
      </c>
      <c r="AK49" s="160">
        <v>9</v>
      </c>
      <c r="AL49" s="160">
        <v>290</v>
      </c>
      <c r="AM49" s="160">
        <v>209</v>
      </c>
      <c r="AN49" s="77" t="str">
        <f t="shared" si="3"/>
        <v>西条</v>
      </c>
    </row>
    <row r="50" spans="1:40" s="2" customFormat="1" ht="21" customHeight="1">
      <c r="A50" s="117" t="s">
        <v>107</v>
      </c>
      <c r="B50" s="267">
        <v>5</v>
      </c>
      <c r="C50" s="268">
        <v>4</v>
      </c>
      <c r="D50" s="267">
        <v>1</v>
      </c>
      <c r="E50" s="268" t="s">
        <v>273</v>
      </c>
      <c r="F50" s="267">
        <v>2</v>
      </c>
      <c r="G50" s="268" t="s">
        <v>273</v>
      </c>
      <c r="H50" s="267">
        <v>3</v>
      </c>
      <c r="I50" s="268">
        <v>1</v>
      </c>
      <c r="J50" s="267">
        <v>1</v>
      </c>
      <c r="K50" s="268" t="s">
        <v>273</v>
      </c>
      <c r="L50" s="267" t="s">
        <v>273</v>
      </c>
      <c r="M50" s="268" t="s">
        <v>273</v>
      </c>
      <c r="N50" s="267">
        <v>1</v>
      </c>
      <c r="O50" s="268" t="s">
        <v>273</v>
      </c>
      <c r="P50" s="267">
        <v>1</v>
      </c>
      <c r="Q50" s="268" t="s">
        <v>273</v>
      </c>
      <c r="R50" s="267">
        <v>1</v>
      </c>
      <c r="S50" s="268" t="s">
        <v>273</v>
      </c>
      <c r="T50" s="267">
        <v>1</v>
      </c>
      <c r="U50" s="268" t="s">
        <v>273</v>
      </c>
      <c r="V50" s="267">
        <v>1</v>
      </c>
      <c r="W50" s="268" t="s">
        <v>273</v>
      </c>
      <c r="X50" s="267">
        <v>1</v>
      </c>
      <c r="Y50" s="268" t="s">
        <v>273</v>
      </c>
      <c r="Z50" s="267">
        <v>4</v>
      </c>
      <c r="AA50" s="268">
        <v>1</v>
      </c>
      <c r="AB50" s="267">
        <v>1</v>
      </c>
      <c r="AC50" s="268" t="s">
        <v>273</v>
      </c>
      <c r="AD50" s="267" t="s">
        <v>273</v>
      </c>
      <c r="AE50" s="268" t="s">
        <v>273</v>
      </c>
      <c r="AF50" s="267">
        <v>1</v>
      </c>
      <c r="AG50" s="268" t="s">
        <v>273</v>
      </c>
      <c r="AH50" s="267">
        <v>24</v>
      </c>
      <c r="AI50" s="268">
        <v>6</v>
      </c>
      <c r="AJ50" s="339">
        <v>25</v>
      </c>
      <c r="AK50" s="160">
        <v>2</v>
      </c>
      <c r="AL50" s="160">
        <v>375</v>
      </c>
      <c r="AM50" s="160">
        <v>299</v>
      </c>
      <c r="AN50" s="77" t="str">
        <f t="shared" si="3"/>
        <v>廿日市</v>
      </c>
    </row>
    <row r="51" spans="1:40" s="2" customFormat="1" ht="21" customHeight="1">
      <c r="A51" s="117" t="s">
        <v>108</v>
      </c>
      <c r="B51" s="267">
        <v>2</v>
      </c>
      <c r="C51" s="268">
        <v>2</v>
      </c>
      <c r="D51" s="267" t="s">
        <v>274</v>
      </c>
      <c r="E51" s="268" t="s">
        <v>274</v>
      </c>
      <c r="F51" s="267" t="s">
        <v>274</v>
      </c>
      <c r="G51" s="268" t="s">
        <v>274</v>
      </c>
      <c r="H51" s="267" t="s">
        <v>274</v>
      </c>
      <c r="I51" s="268" t="s">
        <v>274</v>
      </c>
      <c r="J51" s="267" t="s">
        <v>274</v>
      </c>
      <c r="K51" s="268" t="s">
        <v>274</v>
      </c>
      <c r="L51" s="267">
        <v>1</v>
      </c>
      <c r="M51" s="268">
        <v>1</v>
      </c>
      <c r="N51" s="267" t="s">
        <v>274</v>
      </c>
      <c r="O51" s="268" t="s">
        <v>274</v>
      </c>
      <c r="P51" s="267" t="s">
        <v>274</v>
      </c>
      <c r="Q51" s="268" t="s">
        <v>274</v>
      </c>
      <c r="R51" s="267" t="s">
        <v>274</v>
      </c>
      <c r="S51" s="268" t="s">
        <v>274</v>
      </c>
      <c r="T51" s="267" t="s">
        <v>274</v>
      </c>
      <c r="U51" s="268" t="s">
        <v>274</v>
      </c>
      <c r="V51" s="267" t="s">
        <v>274</v>
      </c>
      <c r="W51" s="268" t="s">
        <v>274</v>
      </c>
      <c r="X51" s="267" t="s">
        <v>274</v>
      </c>
      <c r="Y51" s="268" t="s">
        <v>274</v>
      </c>
      <c r="Z51" s="267" t="s">
        <v>274</v>
      </c>
      <c r="AA51" s="268" t="s">
        <v>274</v>
      </c>
      <c r="AB51" s="267" t="s">
        <v>274</v>
      </c>
      <c r="AC51" s="268" t="s">
        <v>279</v>
      </c>
      <c r="AD51" s="267" t="s">
        <v>274</v>
      </c>
      <c r="AE51" s="268" t="s">
        <v>274</v>
      </c>
      <c r="AF51" s="267" t="s">
        <v>274</v>
      </c>
      <c r="AG51" s="268" t="s">
        <v>274</v>
      </c>
      <c r="AH51" s="267">
        <v>3</v>
      </c>
      <c r="AI51" s="268">
        <v>3</v>
      </c>
      <c r="AJ51" s="339">
        <v>8</v>
      </c>
      <c r="AK51" s="160">
        <v>6</v>
      </c>
      <c r="AL51" s="160">
        <v>266</v>
      </c>
      <c r="AM51" s="160">
        <v>185</v>
      </c>
      <c r="AN51" s="77" t="str">
        <f t="shared" si="3"/>
        <v>海田</v>
      </c>
    </row>
    <row r="52" spans="1:40" s="2" customFormat="1" ht="21" customHeight="1">
      <c r="A52" s="117" t="s">
        <v>109</v>
      </c>
      <c r="B52" s="267">
        <v>3</v>
      </c>
      <c r="C52" s="268">
        <v>3</v>
      </c>
      <c r="D52" s="267" t="s">
        <v>274</v>
      </c>
      <c r="E52" s="268" t="s">
        <v>274</v>
      </c>
      <c r="F52" s="267" t="s">
        <v>274</v>
      </c>
      <c r="G52" s="268" t="s">
        <v>274</v>
      </c>
      <c r="H52" s="267" t="s">
        <v>274</v>
      </c>
      <c r="I52" s="268" t="s">
        <v>274</v>
      </c>
      <c r="J52" s="267" t="s">
        <v>274</v>
      </c>
      <c r="K52" s="268" t="s">
        <v>274</v>
      </c>
      <c r="L52" s="267" t="s">
        <v>274</v>
      </c>
      <c r="M52" s="268" t="s">
        <v>274</v>
      </c>
      <c r="N52" s="267" t="s">
        <v>274</v>
      </c>
      <c r="O52" s="268" t="s">
        <v>274</v>
      </c>
      <c r="P52" s="267" t="s">
        <v>274</v>
      </c>
      <c r="Q52" s="268" t="s">
        <v>274</v>
      </c>
      <c r="R52" s="267" t="s">
        <v>274</v>
      </c>
      <c r="S52" s="268" t="s">
        <v>274</v>
      </c>
      <c r="T52" s="267" t="s">
        <v>274</v>
      </c>
      <c r="U52" s="268" t="s">
        <v>274</v>
      </c>
      <c r="V52" s="267" t="s">
        <v>274</v>
      </c>
      <c r="W52" s="268" t="s">
        <v>274</v>
      </c>
      <c r="X52" s="267" t="s">
        <v>274</v>
      </c>
      <c r="Y52" s="268" t="s">
        <v>274</v>
      </c>
      <c r="Z52" s="267" t="s">
        <v>274</v>
      </c>
      <c r="AA52" s="268" t="s">
        <v>274</v>
      </c>
      <c r="AB52" s="267" t="s">
        <v>274</v>
      </c>
      <c r="AC52" s="268" t="s">
        <v>274</v>
      </c>
      <c r="AD52" s="267" t="s">
        <v>274</v>
      </c>
      <c r="AE52" s="268" t="s">
        <v>274</v>
      </c>
      <c r="AF52" s="267" t="s">
        <v>274</v>
      </c>
      <c r="AG52" s="268" t="s">
        <v>274</v>
      </c>
      <c r="AH52" s="267">
        <v>3</v>
      </c>
      <c r="AI52" s="268">
        <v>3</v>
      </c>
      <c r="AJ52" s="339">
        <v>4</v>
      </c>
      <c r="AK52" s="160">
        <v>2</v>
      </c>
      <c r="AL52" s="160">
        <v>114</v>
      </c>
      <c r="AM52" s="160">
        <v>98</v>
      </c>
      <c r="AN52" s="77" t="str">
        <f t="shared" si="3"/>
        <v>吉田</v>
      </c>
    </row>
    <row r="53" spans="1:40" s="3" customFormat="1" ht="21" customHeight="1">
      <c r="A53" s="90" t="s">
        <v>112</v>
      </c>
      <c r="B53" s="340">
        <v>78</v>
      </c>
      <c r="C53" s="341">
        <v>75</v>
      </c>
      <c r="D53" s="340">
        <v>2</v>
      </c>
      <c r="E53" s="341" t="s">
        <v>275</v>
      </c>
      <c r="F53" s="340">
        <v>3</v>
      </c>
      <c r="G53" s="341" t="s">
        <v>275</v>
      </c>
      <c r="H53" s="340">
        <v>15</v>
      </c>
      <c r="I53" s="341">
        <v>3</v>
      </c>
      <c r="J53" s="340">
        <v>6</v>
      </c>
      <c r="K53" s="341">
        <v>1</v>
      </c>
      <c r="L53" s="340">
        <v>5</v>
      </c>
      <c r="M53" s="341">
        <v>4</v>
      </c>
      <c r="N53" s="340">
        <v>7</v>
      </c>
      <c r="O53" s="341">
        <v>2</v>
      </c>
      <c r="P53" s="340">
        <v>3</v>
      </c>
      <c r="Q53" s="341" t="s">
        <v>275</v>
      </c>
      <c r="R53" s="340">
        <v>2</v>
      </c>
      <c r="S53" s="341" t="s">
        <v>275</v>
      </c>
      <c r="T53" s="340">
        <v>2</v>
      </c>
      <c r="U53" s="341" t="s">
        <v>275</v>
      </c>
      <c r="V53" s="340">
        <v>5</v>
      </c>
      <c r="W53" s="341" t="s">
        <v>275</v>
      </c>
      <c r="X53" s="340">
        <v>2</v>
      </c>
      <c r="Y53" s="341" t="s">
        <v>275</v>
      </c>
      <c r="Z53" s="340">
        <v>14</v>
      </c>
      <c r="AA53" s="341">
        <v>6</v>
      </c>
      <c r="AB53" s="340">
        <v>3</v>
      </c>
      <c r="AC53" s="341" t="s">
        <v>275</v>
      </c>
      <c r="AD53" s="340">
        <v>1</v>
      </c>
      <c r="AE53" s="341" t="s">
        <v>275</v>
      </c>
      <c r="AF53" s="340">
        <v>4</v>
      </c>
      <c r="AG53" s="341" t="s">
        <v>275</v>
      </c>
      <c r="AH53" s="340">
        <v>152</v>
      </c>
      <c r="AI53" s="341">
        <v>91</v>
      </c>
      <c r="AJ53" s="342">
        <v>266</v>
      </c>
      <c r="AK53" s="343">
        <v>116</v>
      </c>
      <c r="AL53" s="343">
        <v>4940</v>
      </c>
      <c r="AM53" s="343">
        <v>3856</v>
      </c>
      <c r="AN53" s="344" t="str">
        <f t="shared" si="3"/>
        <v>広島県計</v>
      </c>
    </row>
    <row r="54" spans="1:40" s="9" customFormat="1" ht="21" customHeight="1">
      <c r="A54" s="345"/>
      <c r="B54" s="346"/>
      <c r="C54" s="347"/>
      <c r="D54" s="346"/>
      <c r="E54" s="347"/>
      <c r="F54" s="346"/>
      <c r="G54" s="347"/>
      <c r="H54" s="346"/>
      <c r="I54" s="347"/>
      <c r="J54" s="346"/>
      <c r="K54" s="347"/>
      <c r="L54" s="346"/>
      <c r="M54" s="347"/>
      <c r="N54" s="346"/>
      <c r="O54" s="347"/>
      <c r="P54" s="346"/>
      <c r="Q54" s="347"/>
      <c r="R54" s="346"/>
      <c r="S54" s="347"/>
      <c r="T54" s="346"/>
      <c r="U54" s="347"/>
      <c r="V54" s="346"/>
      <c r="W54" s="347"/>
      <c r="X54" s="346"/>
      <c r="Y54" s="347"/>
      <c r="Z54" s="346"/>
      <c r="AA54" s="347"/>
      <c r="AB54" s="346"/>
      <c r="AC54" s="347"/>
      <c r="AD54" s="346"/>
      <c r="AE54" s="347"/>
      <c r="AF54" s="346"/>
      <c r="AG54" s="347"/>
      <c r="AH54" s="346"/>
      <c r="AI54" s="347"/>
      <c r="AJ54" s="348"/>
      <c r="AK54" s="349"/>
      <c r="AL54" s="350"/>
      <c r="AM54" s="350"/>
      <c r="AN54" s="351"/>
    </row>
    <row r="55" spans="1:40" s="2" customFormat="1" ht="21" customHeight="1">
      <c r="A55" s="117" t="s">
        <v>110</v>
      </c>
      <c r="B55" s="352">
        <v>6</v>
      </c>
      <c r="C55" s="353">
        <v>6</v>
      </c>
      <c r="D55" s="352" t="s">
        <v>273</v>
      </c>
      <c r="E55" s="353" t="s">
        <v>273</v>
      </c>
      <c r="F55" s="352" t="s">
        <v>273</v>
      </c>
      <c r="G55" s="353" t="s">
        <v>273</v>
      </c>
      <c r="H55" s="352">
        <v>1</v>
      </c>
      <c r="I55" s="353" t="s">
        <v>273</v>
      </c>
      <c r="J55" s="352" t="s">
        <v>273</v>
      </c>
      <c r="K55" s="353" t="s">
        <v>273</v>
      </c>
      <c r="L55" s="352" t="s">
        <v>273</v>
      </c>
      <c r="M55" s="353" t="s">
        <v>273</v>
      </c>
      <c r="N55" s="352" t="s">
        <v>273</v>
      </c>
      <c r="O55" s="353" t="s">
        <v>273</v>
      </c>
      <c r="P55" s="352" t="s">
        <v>273</v>
      </c>
      <c r="Q55" s="353" t="s">
        <v>273</v>
      </c>
      <c r="R55" s="352" t="s">
        <v>273</v>
      </c>
      <c r="S55" s="353" t="s">
        <v>273</v>
      </c>
      <c r="T55" s="352" t="s">
        <v>273</v>
      </c>
      <c r="U55" s="353" t="s">
        <v>273</v>
      </c>
      <c r="V55" s="352" t="s">
        <v>273</v>
      </c>
      <c r="W55" s="353" t="s">
        <v>273</v>
      </c>
      <c r="X55" s="352" t="s">
        <v>273</v>
      </c>
      <c r="Y55" s="353" t="s">
        <v>273</v>
      </c>
      <c r="Z55" s="352">
        <v>2</v>
      </c>
      <c r="AA55" s="353">
        <v>1</v>
      </c>
      <c r="AB55" s="352" t="s">
        <v>273</v>
      </c>
      <c r="AC55" s="353" t="s">
        <v>273</v>
      </c>
      <c r="AD55" s="352" t="s">
        <v>273</v>
      </c>
      <c r="AE55" s="353" t="s">
        <v>273</v>
      </c>
      <c r="AF55" s="352" t="s">
        <v>273</v>
      </c>
      <c r="AG55" s="353" t="s">
        <v>273</v>
      </c>
      <c r="AH55" s="352">
        <v>9</v>
      </c>
      <c r="AI55" s="353">
        <v>7</v>
      </c>
      <c r="AJ55" s="354">
        <v>33</v>
      </c>
      <c r="AK55" s="355">
        <v>28</v>
      </c>
      <c r="AL55" s="355">
        <v>536</v>
      </c>
      <c r="AM55" s="355">
        <v>397</v>
      </c>
      <c r="AN55" s="356" t="str">
        <f>IF(A55="","",A55)</f>
        <v>下関</v>
      </c>
    </row>
    <row r="56" spans="1:40" s="2" customFormat="1" ht="21" customHeight="1">
      <c r="A56" s="117" t="s">
        <v>111</v>
      </c>
      <c r="B56" s="267">
        <v>5</v>
      </c>
      <c r="C56" s="268">
        <v>5</v>
      </c>
      <c r="D56" s="267" t="s">
        <v>247</v>
      </c>
      <c r="E56" s="268" t="s">
        <v>247</v>
      </c>
      <c r="F56" s="267" t="s">
        <v>247</v>
      </c>
      <c r="G56" s="268" t="s">
        <v>247</v>
      </c>
      <c r="H56" s="267">
        <v>1</v>
      </c>
      <c r="I56" s="268" t="s">
        <v>247</v>
      </c>
      <c r="J56" s="267" t="s">
        <v>247</v>
      </c>
      <c r="K56" s="268" t="s">
        <v>247</v>
      </c>
      <c r="L56" s="267" t="s">
        <v>247</v>
      </c>
      <c r="M56" s="268" t="s">
        <v>247</v>
      </c>
      <c r="N56" s="267">
        <v>1</v>
      </c>
      <c r="O56" s="268" t="s">
        <v>247</v>
      </c>
      <c r="P56" s="267" t="s">
        <v>247</v>
      </c>
      <c r="Q56" s="268" t="s">
        <v>247</v>
      </c>
      <c r="R56" s="267" t="s">
        <v>247</v>
      </c>
      <c r="S56" s="268" t="s">
        <v>247</v>
      </c>
      <c r="T56" s="267" t="s">
        <v>247</v>
      </c>
      <c r="U56" s="268" t="s">
        <v>247</v>
      </c>
      <c r="V56" s="267" t="s">
        <v>247</v>
      </c>
      <c r="W56" s="268" t="s">
        <v>247</v>
      </c>
      <c r="X56" s="267" t="s">
        <v>247</v>
      </c>
      <c r="Y56" s="268" t="s">
        <v>247</v>
      </c>
      <c r="Z56" s="267">
        <v>1</v>
      </c>
      <c r="AA56" s="268" t="s">
        <v>247</v>
      </c>
      <c r="AB56" s="267" t="s">
        <v>247</v>
      </c>
      <c r="AC56" s="268" t="s">
        <v>247</v>
      </c>
      <c r="AD56" s="267" t="s">
        <v>247</v>
      </c>
      <c r="AE56" s="268" t="s">
        <v>247</v>
      </c>
      <c r="AF56" s="267">
        <v>1</v>
      </c>
      <c r="AG56" s="268">
        <v>1</v>
      </c>
      <c r="AH56" s="267">
        <v>9</v>
      </c>
      <c r="AI56" s="268">
        <v>5</v>
      </c>
      <c r="AJ56" s="339">
        <v>13</v>
      </c>
      <c r="AK56" s="160">
        <v>13</v>
      </c>
      <c r="AL56" s="160">
        <v>236</v>
      </c>
      <c r="AM56" s="160">
        <v>181</v>
      </c>
      <c r="AN56" s="77" t="str">
        <f aca="true" t="shared" si="4" ref="AN56:AN61">IF(A56="","",A56)</f>
        <v>宇部</v>
      </c>
    </row>
    <row r="57" spans="1:40" s="2" customFormat="1" ht="21" customHeight="1">
      <c r="A57" s="117" t="s">
        <v>113</v>
      </c>
      <c r="B57" s="267">
        <v>5</v>
      </c>
      <c r="C57" s="268">
        <v>5</v>
      </c>
      <c r="D57" s="267" t="s">
        <v>273</v>
      </c>
      <c r="E57" s="268" t="s">
        <v>273</v>
      </c>
      <c r="F57" s="267" t="s">
        <v>273</v>
      </c>
      <c r="G57" s="268" t="s">
        <v>273</v>
      </c>
      <c r="H57" s="267">
        <v>1</v>
      </c>
      <c r="I57" s="268" t="s">
        <v>273</v>
      </c>
      <c r="J57" s="267" t="s">
        <v>273</v>
      </c>
      <c r="K57" s="268" t="s">
        <v>273</v>
      </c>
      <c r="L57" s="267">
        <v>1</v>
      </c>
      <c r="M57" s="268">
        <v>1</v>
      </c>
      <c r="N57" s="267" t="s">
        <v>273</v>
      </c>
      <c r="O57" s="268" t="s">
        <v>273</v>
      </c>
      <c r="P57" s="267" t="s">
        <v>273</v>
      </c>
      <c r="Q57" s="268" t="s">
        <v>273</v>
      </c>
      <c r="R57" s="267" t="s">
        <v>273</v>
      </c>
      <c r="S57" s="268" t="s">
        <v>273</v>
      </c>
      <c r="T57" s="267" t="s">
        <v>273</v>
      </c>
      <c r="U57" s="268" t="s">
        <v>273</v>
      </c>
      <c r="V57" s="267" t="s">
        <v>273</v>
      </c>
      <c r="W57" s="268" t="s">
        <v>273</v>
      </c>
      <c r="X57" s="267" t="s">
        <v>273</v>
      </c>
      <c r="Y57" s="268" t="s">
        <v>273</v>
      </c>
      <c r="Z57" s="267">
        <v>1</v>
      </c>
      <c r="AA57" s="268">
        <v>1</v>
      </c>
      <c r="AB57" s="267" t="s">
        <v>273</v>
      </c>
      <c r="AC57" s="268" t="s">
        <v>273</v>
      </c>
      <c r="AD57" s="267" t="s">
        <v>273</v>
      </c>
      <c r="AE57" s="268" t="s">
        <v>273</v>
      </c>
      <c r="AF57" s="267" t="s">
        <v>273</v>
      </c>
      <c r="AG57" s="268" t="s">
        <v>273</v>
      </c>
      <c r="AH57" s="267">
        <v>8</v>
      </c>
      <c r="AI57" s="268">
        <v>7</v>
      </c>
      <c r="AJ57" s="339">
        <v>17</v>
      </c>
      <c r="AK57" s="160">
        <v>14</v>
      </c>
      <c r="AL57" s="160">
        <v>339</v>
      </c>
      <c r="AM57" s="160">
        <v>240</v>
      </c>
      <c r="AN57" s="77" t="str">
        <f t="shared" si="4"/>
        <v>山口</v>
      </c>
    </row>
    <row r="58" spans="1:40" s="2" customFormat="1" ht="21" customHeight="1">
      <c r="A58" s="117" t="s">
        <v>114</v>
      </c>
      <c r="B58" s="267">
        <v>13</v>
      </c>
      <c r="C58" s="268">
        <v>13</v>
      </c>
      <c r="D58" s="267" t="s">
        <v>247</v>
      </c>
      <c r="E58" s="268" t="s">
        <v>247</v>
      </c>
      <c r="F58" s="267" t="s">
        <v>247</v>
      </c>
      <c r="G58" s="268" t="s">
        <v>247</v>
      </c>
      <c r="H58" s="267">
        <v>1</v>
      </c>
      <c r="I58" s="268" t="s">
        <v>247</v>
      </c>
      <c r="J58" s="267" t="s">
        <v>247</v>
      </c>
      <c r="K58" s="268" t="s">
        <v>247</v>
      </c>
      <c r="L58" s="267">
        <v>2</v>
      </c>
      <c r="M58" s="268">
        <v>2</v>
      </c>
      <c r="N58" s="267" t="s">
        <v>247</v>
      </c>
      <c r="O58" s="268" t="s">
        <v>247</v>
      </c>
      <c r="P58" s="267" t="s">
        <v>247</v>
      </c>
      <c r="Q58" s="268" t="s">
        <v>247</v>
      </c>
      <c r="R58" s="267" t="s">
        <v>247</v>
      </c>
      <c r="S58" s="268" t="s">
        <v>247</v>
      </c>
      <c r="T58" s="267" t="s">
        <v>247</v>
      </c>
      <c r="U58" s="268" t="s">
        <v>247</v>
      </c>
      <c r="V58" s="267" t="s">
        <v>247</v>
      </c>
      <c r="W58" s="268" t="s">
        <v>247</v>
      </c>
      <c r="X58" s="267" t="s">
        <v>247</v>
      </c>
      <c r="Y58" s="268" t="s">
        <v>247</v>
      </c>
      <c r="Z58" s="267">
        <v>1</v>
      </c>
      <c r="AA58" s="268" t="s">
        <v>247</v>
      </c>
      <c r="AB58" s="267" t="s">
        <v>247</v>
      </c>
      <c r="AC58" s="268" t="s">
        <v>247</v>
      </c>
      <c r="AD58" s="267" t="s">
        <v>247</v>
      </c>
      <c r="AE58" s="268" t="s">
        <v>247</v>
      </c>
      <c r="AF58" s="267" t="s">
        <v>247</v>
      </c>
      <c r="AG58" s="268" t="s">
        <v>247</v>
      </c>
      <c r="AH58" s="267">
        <v>17</v>
      </c>
      <c r="AI58" s="268">
        <v>15</v>
      </c>
      <c r="AJ58" s="339">
        <v>5</v>
      </c>
      <c r="AK58" s="160">
        <v>5</v>
      </c>
      <c r="AL58" s="160">
        <v>241</v>
      </c>
      <c r="AM58" s="160">
        <v>195</v>
      </c>
      <c r="AN58" s="77" t="str">
        <f t="shared" si="4"/>
        <v>萩</v>
      </c>
    </row>
    <row r="59" spans="1:40" s="2" customFormat="1" ht="21" customHeight="1">
      <c r="A59" s="117" t="s">
        <v>115</v>
      </c>
      <c r="B59" s="267">
        <v>11</v>
      </c>
      <c r="C59" s="268">
        <v>11</v>
      </c>
      <c r="D59" s="267" t="s">
        <v>273</v>
      </c>
      <c r="E59" s="268" t="s">
        <v>273</v>
      </c>
      <c r="F59" s="267" t="s">
        <v>273</v>
      </c>
      <c r="G59" s="268" t="s">
        <v>273</v>
      </c>
      <c r="H59" s="267">
        <v>1</v>
      </c>
      <c r="I59" s="268" t="s">
        <v>273</v>
      </c>
      <c r="J59" s="267" t="s">
        <v>273</v>
      </c>
      <c r="K59" s="268" t="s">
        <v>273</v>
      </c>
      <c r="L59" s="267" t="s">
        <v>273</v>
      </c>
      <c r="M59" s="268" t="s">
        <v>273</v>
      </c>
      <c r="N59" s="267" t="s">
        <v>273</v>
      </c>
      <c r="O59" s="268" t="s">
        <v>273</v>
      </c>
      <c r="P59" s="267" t="s">
        <v>273</v>
      </c>
      <c r="Q59" s="268" t="s">
        <v>273</v>
      </c>
      <c r="R59" s="267" t="s">
        <v>273</v>
      </c>
      <c r="S59" s="268" t="s">
        <v>273</v>
      </c>
      <c r="T59" s="267" t="s">
        <v>273</v>
      </c>
      <c r="U59" s="268" t="s">
        <v>273</v>
      </c>
      <c r="V59" s="267" t="s">
        <v>273</v>
      </c>
      <c r="W59" s="268" t="s">
        <v>273</v>
      </c>
      <c r="X59" s="267" t="s">
        <v>273</v>
      </c>
      <c r="Y59" s="268" t="s">
        <v>273</v>
      </c>
      <c r="Z59" s="267">
        <v>1</v>
      </c>
      <c r="AA59" s="268" t="s">
        <v>273</v>
      </c>
      <c r="AB59" s="267" t="s">
        <v>273</v>
      </c>
      <c r="AC59" s="268" t="s">
        <v>273</v>
      </c>
      <c r="AD59" s="267" t="s">
        <v>273</v>
      </c>
      <c r="AE59" s="268" t="s">
        <v>273</v>
      </c>
      <c r="AF59" s="267" t="s">
        <v>273</v>
      </c>
      <c r="AG59" s="268" t="s">
        <v>273</v>
      </c>
      <c r="AH59" s="267">
        <v>13</v>
      </c>
      <c r="AI59" s="268">
        <v>11</v>
      </c>
      <c r="AJ59" s="339">
        <v>14</v>
      </c>
      <c r="AK59" s="160">
        <v>4</v>
      </c>
      <c r="AL59" s="160">
        <v>394</v>
      </c>
      <c r="AM59" s="160">
        <v>299</v>
      </c>
      <c r="AN59" s="77" t="str">
        <f t="shared" si="4"/>
        <v>徳山</v>
      </c>
    </row>
    <row r="60" spans="1:40" s="2" customFormat="1" ht="21" customHeight="1">
      <c r="A60" s="117" t="s">
        <v>116</v>
      </c>
      <c r="B60" s="267">
        <v>2</v>
      </c>
      <c r="C60" s="268">
        <v>2</v>
      </c>
      <c r="D60" s="267" t="s">
        <v>274</v>
      </c>
      <c r="E60" s="268" t="s">
        <v>274</v>
      </c>
      <c r="F60" s="267" t="s">
        <v>274</v>
      </c>
      <c r="G60" s="268" t="s">
        <v>274</v>
      </c>
      <c r="H60" s="267" t="s">
        <v>274</v>
      </c>
      <c r="I60" s="268" t="s">
        <v>274</v>
      </c>
      <c r="J60" s="267" t="s">
        <v>274</v>
      </c>
      <c r="K60" s="268" t="s">
        <v>274</v>
      </c>
      <c r="L60" s="267" t="s">
        <v>274</v>
      </c>
      <c r="M60" s="268" t="s">
        <v>274</v>
      </c>
      <c r="N60" s="267" t="s">
        <v>274</v>
      </c>
      <c r="O60" s="268" t="s">
        <v>274</v>
      </c>
      <c r="P60" s="267" t="s">
        <v>274</v>
      </c>
      <c r="Q60" s="268" t="s">
        <v>274</v>
      </c>
      <c r="R60" s="267" t="s">
        <v>274</v>
      </c>
      <c r="S60" s="268" t="s">
        <v>274</v>
      </c>
      <c r="T60" s="267" t="s">
        <v>274</v>
      </c>
      <c r="U60" s="268" t="s">
        <v>274</v>
      </c>
      <c r="V60" s="267" t="s">
        <v>274</v>
      </c>
      <c r="W60" s="268" t="s">
        <v>274</v>
      </c>
      <c r="X60" s="267">
        <v>1</v>
      </c>
      <c r="Y60" s="268">
        <v>1</v>
      </c>
      <c r="Z60" s="267" t="s">
        <v>274</v>
      </c>
      <c r="AA60" s="268" t="s">
        <v>274</v>
      </c>
      <c r="AB60" s="267" t="s">
        <v>274</v>
      </c>
      <c r="AC60" s="268" t="s">
        <v>274</v>
      </c>
      <c r="AD60" s="267" t="s">
        <v>274</v>
      </c>
      <c r="AE60" s="268" t="s">
        <v>274</v>
      </c>
      <c r="AF60" s="267" t="s">
        <v>274</v>
      </c>
      <c r="AG60" s="268" t="s">
        <v>274</v>
      </c>
      <c r="AH60" s="267">
        <v>3</v>
      </c>
      <c r="AI60" s="268">
        <v>3</v>
      </c>
      <c r="AJ60" s="339">
        <v>11</v>
      </c>
      <c r="AK60" s="160">
        <v>10</v>
      </c>
      <c r="AL60" s="160">
        <v>193</v>
      </c>
      <c r="AM60" s="160">
        <v>143</v>
      </c>
      <c r="AN60" s="77" t="str">
        <f t="shared" si="4"/>
        <v>防府</v>
      </c>
    </row>
    <row r="61" spans="1:40" s="2" customFormat="1" ht="21" customHeight="1">
      <c r="A61" s="117" t="s">
        <v>117</v>
      </c>
      <c r="B61" s="267">
        <v>6</v>
      </c>
      <c r="C61" s="268">
        <v>6</v>
      </c>
      <c r="D61" s="267" t="s">
        <v>273</v>
      </c>
      <c r="E61" s="268" t="s">
        <v>273</v>
      </c>
      <c r="F61" s="267" t="s">
        <v>273</v>
      </c>
      <c r="G61" s="268" t="s">
        <v>273</v>
      </c>
      <c r="H61" s="267">
        <v>2</v>
      </c>
      <c r="I61" s="268" t="s">
        <v>273</v>
      </c>
      <c r="J61" s="267" t="s">
        <v>273</v>
      </c>
      <c r="K61" s="268" t="s">
        <v>273</v>
      </c>
      <c r="L61" s="267">
        <v>1</v>
      </c>
      <c r="M61" s="268" t="s">
        <v>273</v>
      </c>
      <c r="N61" s="267" t="s">
        <v>273</v>
      </c>
      <c r="O61" s="268" t="s">
        <v>273</v>
      </c>
      <c r="P61" s="267" t="s">
        <v>273</v>
      </c>
      <c r="Q61" s="268" t="s">
        <v>273</v>
      </c>
      <c r="R61" s="267" t="s">
        <v>273</v>
      </c>
      <c r="S61" s="268" t="s">
        <v>273</v>
      </c>
      <c r="T61" s="267" t="s">
        <v>273</v>
      </c>
      <c r="U61" s="268" t="s">
        <v>273</v>
      </c>
      <c r="V61" s="267" t="s">
        <v>273</v>
      </c>
      <c r="W61" s="268" t="s">
        <v>273</v>
      </c>
      <c r="X61" s="267" t="s">
        <v>273</v>
      </c>
      <c r="Y61" s="268" t="s">
        <v>273</v>
      </c>
      <c r="Z61" s="267">
        <v>2</v>
      </c>
      <c r="AA61" s="268" t="s">
        <v>273</v>
      </c>
      <c r="AB61" s="267" t="s">
        <v>273</v>
      </c>
      <c r="AC61" s="268" t="s">
        <v>273</v>
      </c>
      <c r="AD61" s="267" t="s">
        <v>273</v>
      </c>
      <c r="AE61" s="268" t="s">
        <v>273</v>
      </c>
      <c r="AF61" s="267">
        <v>1</v>
      </c>
      <c r="AG61" s="268" t="s">
        <v>273</v>
      </c>
      <c r="AH61" s="267">
        <v>12</v>
      </c>
      <c r="AI61" s="268">
        <v>6</v>
      </c>
      <c r="AJ61" s="339">
        <v>8</v>
      </c>
      <c r="AK61" s="160">
        <v>8</v>
      </c>
      <c r="AL61" s="160">
        <v>333</v>
      </c>
      <c r="AM61" s="160">
        <v>266</v>
      </c>
      <c r="AN61" s="77" t="str">
        <f t="shared" si="4"/>
        <v>岩国</v>
      </c>
    </row>
    <row r="62" spans="1:40" s="2" customFormat="1" ht="21" customHeight="1">
      <c r="A62" s="117" t="s">
        <v>118</v>
      </c>
      <c r="B62" s="336">
        <v>1</v>
      </c>
      <c r="C62" s="337">
        <v>1</v>
      </c>
      <c r="D62" s="336" t="s">
        <v>274</v>
      </c>
      <c r="E62" s="337" t="s">
        <v>274</v>
      </c>
      <c r="F62" s="336" t="s">
        <v>274</v>
      </c>
      <c r="G62" s="337" t="s">
        <v>274</v>
      </c>
      <c r="H62" s="336" t="s">
        <v>274</v>
      </c>
      <c r="I62" s="337" t="s">
        <v>274</v>
      </c>
      <c r="J62" s="336" t="s">
        <v>274</v>
      </c>
      <c r="K62" s="337" t="s">
        <v>274</v>
      </c>
      <c r="L62" s="336" t="s">
        <v>274</v>
      </c>
      <c r="M62" s="337" t="s">
        <v>274</v>
      </c>
      <c r="N62" s="336" t="s">
        <v>274</v>
      </c>
      <c r="O62" s="337" t="s">
        <v>274</v>
      </c>
      <c r="P62" s="336" t="s">
        <v>274</v>
      </c>
      <c r="Q62" s="337" t="s">
        <v>274</v>
      </c>
      <c r="R62" s="336" t="s">
        <v>274</v>
      </c>
      <c r="S62" s="337" t="s">
        <v>274</v>
      </c>
      <c r="T62" s="336" t="s">
        <v>274</v>
      </c>
      <c r="U62" s="337" t="s">
        <v>274</v>
      </c>
      <c r="V62" s="336" t="s">
        <v>274</v>
      </c>
      <c r="W62" s="337" t="s">
        <v>274</v>
      </c>
      <c r="X62" s="336" t="s">
        <v>274</v>
      </c>
      <c r="Y62" s="337" t="s">
        <v>274</v>
      </c>
      <c r="Z62" s="336" t="s">
        <v>274</v>
      </c>
      <c r="AA62" s="337" t="s">
        <v>274</v>
      </c>
      <c r="AB62" s="336" t="s">
        <v>274</v>
      </c>
      <c r="AC62" s="337" t="s">
        <v>274</v>
      </c>
      <c r="AD62" s="336" t="s">
        <v>274</v>
      </c>
      <c r="AE62" s="337" t="s">
        <v>274</v>
      </c>
      <c r="AF62" s="336" t="s">
        <v>274</v>
      </c>
      <c r="AG62" s="337" t="s">
        <v>274</v>
      </c>
      <c r="AH62" s="336">
        <v>1</v>
      </c>
      <c r="AI62" s="337">
        <v>1</v>
      </c>
      <c r="AJ62" s="338">
        <v>4</v>
      </c>
      <c r="AK62" s="287">
        <v>4</v>
      </c>
      <c r="AL62" s="287">
        <v>178</v>
      </c>
      <c r="AM62" s="287">
        <v>147</v>
      </c>
      <c r="AN62" s="89" t="str">
        <f>IF(A62="","",A62)</f>
        <v>光</v>
      </c>
    </row>
    <row r="63" spans="1:40" s="2" customFormat="1" ht="21" customHeight="1">
      <c r="A63" s="117" t="s">
        <v>119</v>
      </c>
      <c r="B63" s="267">
        <v>2</v>
      </c>
      <c r="C63" s="268">
        <v>2</v>
      </c>
      <c r="D63" s="267" t="s">
        <v>274</v>
      </c>
      <c r="E63" s="268" t="s">
        <v>274</v>
      </c>
      <c r="F63" s="267" t="s">
        <v>274</v>
      </c>
      <c r="G63" s="268" t="s">
        <v>274</v>
      </c>
      <c r="H63" s="267" t="s">
        <v>274</v>
      </c>
      <c r="I63" s="268" t="s">
        <v>274</v>
      </c>
      <c r="J63" s="267" t="s">
        <v>274</v>
      </c>
      <c r="K63" s="268" t="s">
        <v>274</v>
      </c>
      <c r="L63" s="267" t="s">
        <v>274</v>
      </c>
      <c r="M63" s="268" t="s">
        <v>274</v>
      </c>
      <c r="N63" s="267" t="s">
        <v>274</v>
      </c>
      <c r="O63" s="268" t="s">
        <v>274</v>
      </c>
      <c r="P63" s="267" t="s">
        <v>274</v>
      </c>
      <c r="Q63" s="268" t="s">
        <v>274</v>
      </c>
      <c r="R63" s="267" t="s">
        <v>274</v>
      </c>
      <c r="S63" s="268" t="s">
        <v>274</v>
      </c>
      <c r="T63" s="267" t="s">
        <v>274</v>
      </c>
      <c r="U63" s="268" t="s">
        <v>274</v>
      </c>
      <c r="V63" s="267" t="s">
        <v>274</v>
      </c>
      <c r="W63" s="268" t="s">
        <v>274</v>
      </c>
      <c r="X63" s="267" t="s">
        <v>274</v>
      </c>
      <c r="Y63" s="268" t="s">
        <v>274</v>
      </c>
      <c r="Z63" s="267" t="s">
        <v>274</v>
      </c>
      <c r="AA63" s="268" t="s">
        <v>274</v>
      </c>
      <c r="AB63" s="267" t="s">
        <v>274</v>
      </c>
      <c r="AC63" s="268" t="s">
        <v>274</v>
      </c>
      <c r="AD63" s="267" t="s">
        <v>274</v>
      </c>
      <c r="AE63" s="268" t="s">
        <v>274</v>
      </c>
      <c r="AF63" s="267" t="s">
        <v>274</v>
      </c>
      <c r="AG63" s="268" t="s">
        <v>274</v>
      </c>
      <c r="AH63" s="267">
        <v>2</v>
      </c>
      <c r="AI63" s="268">
        <v>2</v>
      </c>
      <c r="AJ63" s="339">
        <v>4</v>
      </c>
      <c r="AK63" s="160">
        <v>3</v>
      </c>
      <c r="AL63" s="160">
        <v>132</v>
      </c>
      <c r="AM63" s="160">
        <v>99</v>
      </c>
      <c r="AN63" s="77" t="str">
        <f>IF(A63="","",A63)</f>
        <v>長門</v>
      </c>
    </row>
    <row r="64" spans="1:40" s="2" customFormat="1" ht="21" customHeight="1">
      <c r="A64" s="117" t="s">
        <v>120</v>
      </c>
      <c r="B64" s="267">
        <v>4</v>
      </c>
      <c r="C64" s="268">
        <v>4</v>
      </c>
      <c r="D64" s="267" t="s">
        <v>274</v>
      </c>
      <c r="E64" s="268" t="s">
        <v>274</v>
      </c>
      <c r="F64" s="267" t="s">
        <v>274</v>
      </c>
      <c r="G64" s="268" t="s">
        <v>274</v>
      </c>
      <c r="H64" s="267" t="s">
        <v>274</v>
      </c>
      <c r="I64" s="268" t="s">
        <v>274</v>
      </c>
      <c r="J64" s="267" t="s">
        <v>274</v>
      </c>
      <c r="K64" s="268" t="s">
        <v>274</v>
      </c>
      <c r="L64" s="267" t="s">
        <v>274</v>
      </c>
      <c r="M64" s="268" t="s">
        <v>274</v>
      </c>
      <c r="N64" s="267" t="s">
        <v>274</v>
      </c>
      <c r="O64" s="268" t="s">
        <v>274</v>
      </c>
      <c r="P64" s="267" t="s">
        <v>274</v>
      </c>
      <c r="Q64" s="268" t="s">
        <v>274</v>
      </c>
      <c r="R64" s="267" t="s">
        <v>274</v>
      </c>
      <c r="S64" s="268" t="s">
        <v>274</v>
      </c>
      <c r="T64" s="267" t="s">
        <v>274</v>
      </c>
      <c r="U64" s="268" t="s">
        <v>274</v>
      </c>
      <c r="V64" s="267" t="s">
        <v>274</v>
      </c>
      <c r="W64" s="268" t="s">
        <v>274</v>
      </c>
      <c r="X64" s="267" t="s">
        <v>274</v>
      </c>
      <c r="Y64" s="268" t="s">
        <v>274</v>
      </c>
      <c r="Z64" s="267" t="s">
        <v>274</v>
      </c>
      <c r="AA64" s="268" t="s">
        <v>274</v>
      </c>
      <c r="AB64" s="267" t="s">
        <v>274</v>
      </c>
      <c r="AC64" s="268" t="s">
        <v>274</v>
      </c>
      <c r="AD64" s="267" t="s">
        <v>274</v>
      </c>
      <c r="AE64" s="268" t="s">
        <v>274</v>
      </c>
      <c r="AF64" s="267" t="s">
        <v>274</v>
      </c>
      <c r="AG64" s="268" t="s">
        <v>274</v>
      </c>
      <c r="AH64" s="267">
        <v>4</v>
      </c>
      <c r="AI64" s="268">
        <v>4</v>
      </c>
      <c r="AJ64" s="339">
        <v>7</v>
      </c>
      <c r="AK64" s="160">
        <v>6</v>
      </c>
      <c r="AL64" s="160">
        <v>172</v>
      </c>
      <c r="AM64" s="160">
        <v>138</v>
      </c>
      <c r="AN64" s="77" t="str">
        <f>IF(A64="","",A64)</f>
        <v>柳井</v>
      </c>
    </row>
    <row r="65" spans="1:40" s="2" customFormat="1" ht="21" customHeight="1">
      <c r="A65" s="117" t="s">
        <v>121</v>
      </c>
      <c r="B65" s="267">
        <v>5</v>
      </c>
      <c r="C65" s="268">
        <v>5</v>
      </c>
      <c r="D65" s="267" t="s">
        <v>247</v>
      </c>
      <c r="E65" s="268" t="s">
        <v>247</v>
      </c>
      <c r="F65" s="267" t="s">
        <v>247</v>
      </c>
      <c r="G65" s="268" t="s">
        <v>247</v>
      </c>
      <c r="H65" s="267">
        <v>1</v>
      </c>
      <c r="I65" s="268" t="s">
        <v>247</v>
      </c>
      <c r="J65" s="267" t="s">
        <v>247</v>
      </c>
      <c r="K65" s="268" t="s">
        <v>247</v>
      </c>
      <c r="L65" s="267" t="s">
        <v>247</v>
      </c>
      <c r="M65" s="268" t="s">
        <v>247</v>
      </c>
      <c r="N65" s="267">
        <v>1</v>
      </c>
      <c r="O65" s="268" t="s">
        <v>247</v>
      </c>
      <c r="P65" s="267" t="s">
        <v>247</v>
      </c>
      <c r="Q65" s="268" t="s">
        <v>247</v>
      </c>
      <c r="R65" s="267" t="s">
        <v>247</v>
      </c>
      <c r="S65" s="268" t="s">
        <v>247</v>
      </c>
      <c r="T65" s="267" t="s">
        <v>247</v>
      </c>
      <c r="U65" s="268" t="s">
        <v>247</v>
      </c>
      <c r="V65" s="267" t="s">
        <v>247</v>
      </c>
      <c r="W65" s="268" t="s">
        <v>247</v>
      </c>
      <c r="X65" s="267" t="s">
        <v>247</v>
      </c>
      <c r="Y65" s="268" t="s">
        <v>247</v>
      </c>
      <c r="Z65" s="267">
        <v>1</v>
      </c>
      <c r="AA65" s="268" t="s">
        <v>247</v>
      </c>
      <c r="AB65" s="267" t="s">
        <v>247</v>
      </c>
      <c r="AC65" s="268" t="s">
        <v>247</v>
      </c>
      <c r="AD65" s="267" t="s">
        <v>247</v>
      </c>
      <c r="AE65" s="268" t="s">
        <v>247</v>
      </c>
      <c r="AF65" s="267" t="s">
        <v>247</v>
      </c>
      <c r="AG65" s="268" t="s">
        <v>247</v>
      </c>
      <c r="AH65" s="267">
        <v>8</v>
      </c>
      <c r="AI65" s="268">
        <v>5</v>
      </c>
      <c r="AJ65" s="339">
        <v>9</v>
      </c>
      <c r="AK65" s="160">
        <v>7</v>
      </c>
      <c r="AL65" s="160">
        <v>237</v>
      </c>
      <c r="AM65" s="160">
        <v>186</v>
      </c>
      <c r="AN65" s="77" t="str">
        <f>IF(A65="","",A65)</f>
        <v>厚狭</v>
      </c>
    </row>
    <row r="66" spans="1:40" s="3" customFormat="1" ht="21" customHeight="1">
      <c r="A66" s="90" t="s">
        <v>122</v>
      </c>
      <c r="B66" s="340">
        <v>60</v>
      </c>
      <c r="C66" s="341">
        <v>60</v>
      </c>
      <c r="D66" s="340" t="s">
        <v>275</v>
      </c>
      <c r="E66" s="341" t="s">
        <v>275</v>
      </c>
      <c r="F66" s="340" t="s">
        <v>275</v>
      </c>
      <c r="G66" s="341" t="s">
        <v>275</v>
      </c>
      <c r="H66" s="340">
        <v>8</v>
      </c>
      <c r="I66" s="341" t="s">
        <v>275</v>
      </c>
      <c r="J66" s="340" t="s">
        <v>275</v>
      </c>
      <c r="K66" s="341" t="s">
        <v>275</v>
      </c>
      <c r="L66" s="340">
        <v>4</v>
      </c>
      <c r="M66" s="341">
        <v>3</v>
      </c>
      <c r="N66" s="340">
        <v>2</v>
      </c>
      <c r="O66" s="341" t="s">
        <v>275</v>
      </c>
      <c r="P66" s="340" t="s">
        <v>275</v>
      </c>
      <c r="Q66" s="341" t="s">
        <v>275</v>
      </c>
      <c r="R66" s="340" t="s">
        <v>275</v>
      </c>
      <c r="S66" s="341" t="s">
        <v>275</v>
      </c>
      <c r="T66" s="340" t="s">
        <v>275</v>
      </c>
      <c r="U66" s="341" t="s">
        <v>275</v>
      </c>
      <c r="V66" s="340" t="s">
        <v>275</v>
      </c>
      <c r="W66" s="341" t="s">
        <v>275</v>
      </c>
      <c r="X66" s="340">
        <v>1</v>
      </c>
      <c r="Y66" s="341">
        <v>1</v>
      </c>
      <c r="Z66" s="340">
        <v>9</v>
      </c>
      <c r="AA66" s="341">
        <v>2</v>
      </c>
      <c r="AB66" s="340" t="s">
        <v>275</v>
      </c>
      <c r="AC66" s="341" t="s">
        <v>275</v>
      </c>
      <c r="AD66" s="340" t="s">
        <v>275</v>
      </c>
      <c r="AE66" s="341" t="s">
        <v>275</v>
      </c>
      <c r="AF66" s="340">
        <v>2</v>
      </c>
      <c r="AG66" s="341" t="s">
        <v>275</v>
      </c>
      <c r="AH66" s="340">
        <v>86</v>
      </c>
      <c r="AI66" s="341">
        <v>66</v>
      </c>
      <c r="AJ66" s="342">
        <v>125</v>
      </c>
      <c r="AK66" s="343">
        <v>102</v>
      </c>
      <c r="AL66" s="343">
        <v>2991</v>
      </c>
      <c r="AM66" s="343">
        <v>2291</v>
      </c>
      <c r="AN66" s="344" t="str">
        <f>IF(A66="","",A66)</f>
        <v>山口県計</v>
      </c>
    </row>
    <row r="67" spans="1:40" s="9" customFormat="1" ht="21" customHeight="1" thickBot="1">
      <c r="A67" s="22"/>
      <c r="B67" s="359"/>
      <c r="C67" s="360"/>
      <c r="D67" s="359"/>
      <c r="E67" s="360"/>
      <c r="F67" s="359"/>
      <c r="G67" s="360"/>
      <c r="H67" s="359"/>
      <c r="I67" s="360"/>
      <c r="J67" s="359"/>
      <c r="K67" s="360"/>
      <c r="L67" s="359"/>
      <c r="M67" s="360"/>
      <c r="N67" s="359"/>
      <c r="O67" s="360"/>
      <c r="P67" s="359"/>
      <c r="Q67" s="360"/>
      <c r="R67" s="359"/>
      <c r="S67" s="360"/>
      <c r="T67" s="359"/>
      <c r="U67" s="360"/>
      <c r="V67" s="359"/>
      <c r="W67" s="360"/>
      <c r="X67" s="359"/>
      <c r="Y67" s="360"/>
      <c r="Z67" s="359"/>
      <c r="AA67" s="360"/>
      <c r="AB67" s="359"/>
      <c r="AC67" s="360"/>
      <c r="AD67" s="359"/>
      <c r="AE67" s="360"/>
      <c r="AF67" s="359"/>
      <c r="AG67" s="360"/>
      <c r="AH67" s="359"/>
      <c r="AI67" s="360"/>
      <c r="AJ67" s="361"/>
      <c r="AK67" s="362"/>
      <c r="AL67" s="363"/>
      <c r="AM67" s="363"/>
      <c r="AN67" s="24"/>
    </row>
    <row r="68" spans="1:40" s="3" customFormat="1" ht="24.75" customHeight="1" thickBot="1" thickTop="1">
      <c r="A68" s="364" t="s">
        <v>280</v>
      </c>
      <c r="B68" s="365">
        <v>279</v>
      </c>
      <c r="C68" s="366">
        <v>274</v>
      </c>
      <c r="D68" s="365">
        <v>2</v>
      </c>
      <c r="E68" s="366" t="s">
        <v>275</v>
      </c>
      <c r="F68" s="365">
        <v>3</v>
      </c>
      <c r="G68" s="366" t="s">
        <v>275</v>
      </c>
      <c r="H68" s="365">
        <v>76</v>
      </c>
      <c r="I68" s="366">
        <v>8</v>
      </c>
      <c r="J68" s="365">
        <v>15</v>
      </c>
      <c r="K68" s="366">
        <v>4</v>
      </c>
      <c r="L68" s="365">
        <v>21</v>
      </c>
      <c r="M68" s="366">
        <v>17</v>
      </c>
      <c r="N68" s="365">
        <v>29</v>
      </c>
      <c r="O68" s="366">
        <v>16</v>
      </c>
      <c r="P68" s="365">
        <v>9</v>
      </c>
      <c r="Q68" s="366">
        <v>1</v>
      </c>
      <c r="R68" s="365">
        <v>2</v>
      </c>
      <c r="S68" s="366" t="s">
        <v>275</v>
      </c>
      <c r="T68" s="365">
        <v>3</v>
      </c>
      <c r="U68" s="366" t="s">
        <v>275</v>
      </c>
      <c r="V68" s="365">
        <v>10</v>
      </c>
      <c r="W68" s="366">
        <v>2</v>
      </c>
      <c r="X68" s="365">
        <v>3</v>
      </c>
      <c r="Y68" s="366">
        <v>1</v>
      </c>
      <c r="Z68" s="365">
        <v>62</v>
      </c>
      <c r="AA68" s="366">
        <v>9</v>
      </c>
      <c r="AB68" s="365">
        <v>18</v>
      </c>
      <c r="AC68" s="366">
        <v>3</v>
      </c>
      <c r="AD68" s="365">
        <v>1</v>
      </c>
      <c r="AE68" s="366" t="s">
        <v>275</v>
      </c>
      <c r="AF68" s="365">
        <v>18</v>
      </c>
      <c r="AG68" s="366">
        <v>2</v>
      </c>
      <c r="AH68" s="367">
        <v>551</v>
      </c>
      <c r="AI68" s="366">
        <v>337</v>
      </c>
      <c r="AJ68" s="368">
        <v>631</v>
      </c>
      <c r="AK68" s="369">
        <v>390</v>
      </c>
      <c r="AL68" s="369">
        <v>14658</v>
      </c>
      <c r="AM68" s="369">
        <v>11536</v>
      </c>
      <c r="AN68" s="20" t="s">
        <v>253</v>
      </c>
    </row>
    <row r="69" ht="11.25">
      <c r="A69" s="1" t="s">
        <v>285</v>
      </c>
    </row>
    <row r="70" ht="11.25">
      <c r="A70" s="1"/>
    </row>
    <row r="71" ht="11.25">
      <c r="A71" s="1"/>
    </row>
  </sheetData>
  <sheetProtection/>
  <mergeCells count="28">
    <mergeCell ref="AJ2:AM2"/>
    <mergeCell ref="AD4:AE4"/>
    <mergeCell ref="AF4:AG4"/>
    <mergeCell ref="B2:AI2"/>
    <mergeCell ref="B3:C4"/>
    <mergeCell ref="D3:E4"/>
    <mergeCell ref="F3:I3"/>
    <mergeCell ref="J3:K4"/>
    <mergeCell ref="L3:M4"/>
    <mergeCell ref="Z3:AA4"/>
    <mergeCell ref="X4:Y4"/>
    <mergeCell ref="AJ3:AK4"/>
    <mergeCell ref="R4:S4"/>
    <mergeCell ref="T4:U4"/>
    <mergeCell ref="V4:W4"/>
    <mergeCell ref="R3:U3"/>
    <mergeCell ref="V3:Y3"/>
    <mergeCell ref="AB4:AC4"/>
    <mergeCell ref="AN2:AN5"/>
    <mergeCell ref="A2:A5"/>
    <mergeCell ref="F4:G4"/>
    <mergeCell ref="H4:I4"/>
    <mergeCell ref="N4:O4"/>
    <mergeCell ref="P4:Q4"/>
    <mergeCell ref="AH3:AI4"/>
    <mergeCell ref="N3:Q3"/>
    <mergeCell ref="AL3:AM4"/>
    <mergeCell ref="AB3:AG3"/>
  </mergeCells>
  <printOptions/>
  <pageMargins left="0.7874015748031497" right="0.7874015748031497" top="0.8661417322834646" bottom="0.5905511811023623" header="0.5118110236220472" footer="0.5118110236220472"/>
  <pageSetup horizontalDpi="1200" verticalDpi="12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2007-06-18T04:49:38Z</cp:lastPrinted>
  <dcterms:created xsi:type="dcterms:W3CDTF">2003-07-09T01:05:10Z</dcterms:created>
  <dcterms:modified xsi:type="dcterms:W3CDTF">2008-03-25T07:03:30Z</dcterms:modified>
  <cp:category/>
  <cp:version/>
  <cp:contentType/>
  <cp:contentStatus/>
</cp:coreProperties>
</file>