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320" windowWidth="15330" windowHeight="4380" tabRatio="690" activeTab="0"/>
  </bookViews>
  <sheets>
    <sheet name="1(1)課税状況" sheetId="1" r:id="rId1"/>
    <sheet name="1(2)課税状況の累年比較 " sheetId="2" r:id="rId2"/>
    <sheet name="1(3)県別課税状況" sheetId="3" r:id="rId3"/>
    <sheet name="2(1)製成数量及び手持高" sheetId="4" r:id="rId4"/>
    <sheet name="2(2)製成数量の累年比較" sheetId="5" r:id="rId5"/>
  </sheets>
  <definedNames/>
  <calcPr calcMode="manual" fullCalcOnLoad="1"/>
</workbook>
</file>

<file path=xl/sharedStrings.xml><?xml version="1.0" encoding="utf-8"?>
<sst xmlns="http://schemas.openxmlformats.org/spreadsheetml/2006/main" count="755" uniqueCount="122">
  <si>
    <t>計</t>
  </si>
  <si>
    <t>酒税法</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</si>
  <si>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</si>
  <si>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</si>
  <si>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</si>
  <si>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</si>
  <si>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</si>
  <si>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</si>
  <si>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</si>
  <si>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</si>
  <si>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</si>
  <si>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</si>
  <si>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</si>
  <si>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</si>
  <si>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</si>
  <si>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</si>
  <si>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</si>
  <si>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</si>
  <si>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</si>
  <si>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</si>
  <si>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</si>
  <si>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（注）　１　「特定税率適用」欄は、酒税法第22条３項（アルコール分が13度未満のもの（発泡性を有するものに限る。）に対する税率）該当のものを掲げた。</t>
  </si>
  <si>
    <t>区           分</t>
  </si>
  <si>
    <t>災　害　減　免　法
（第７条第１項）</t>
  </si>
  <si>
    <t>輸出免税
数　　量</t>
  </si>
  <si>
    <t>㎘</t>
  </si>
  <si>
    <t>　　　　２　「酒税法第30条第１項、第２項及び第３項」欄は、酒類製造者がその製造場から移出した酒類を、当該製造場に戻し入れた場合の酒税額の控除等を掲げた。</t>
  </si>
  <si>
    <t>課　税　実　数</t>
  </si>
  <si>
    <t>免　　　　　除</t>
  </si>
  <si>
    <t>一 般 税 率 適 用</t>
  </si>
  <si>
    <t>特 定 税 率 適 用</t>
  </si>
  <si>
    <t>第30条第１項、
第２項及び第３項　</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</si>
  <si>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</si>
  <si>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</si>
  <si>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</si>
  <si>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</si>
  <si>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</si>
  <si>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</si>
  <si>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</si>
  <si>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</si>
  <si>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</si>
  <si>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</si>
  <si>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</si>
  <si>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</si>
  <si>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</si>
  <si>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</si>
  <si>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</si>
  <si>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</si>
  <si>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</si>
  <si>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</si>
  <si>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</si>
  <si>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</si>
  <si>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</si>
  <si>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</si>
  <si>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</si>
  <si>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</si>
  <si>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</si>
  <si>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</si>
  <si>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</si>
  <si>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</si>
  <si>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</si>
  <si>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</si>
  <si>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</si>
  <si>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</si>
  <si>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</si>
  <si>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</si>
  <si>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</si>
  <si>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</si>
  <si>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</si>
  <si>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</si>
  <si>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</si>
  <si>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t>
  </si>
  <si>
    <t>-</t>
  </si>
  <si>
    <t>鳥取県計</t>
  </si>
  <si>
    <t>島根県計</t>
  </si>
  <si>
    <t>岡山県計</t>
  </si>
  <si>
    <t>広島県計</t>
  </si>
  <si>
    <t>山口県計</t>
  </si>
  <si>
    <t xml:space="preserve"> -</t>
  </si>
  <si>
    <t>都道府県名</t>
  </si>
  <si>
    <t>Ⅹ</t>
  </si>
  <si>
    <t>Ⅹ</t>
  </si>
  <si>
    <t>Ⅹ</t>
  </si>
  <si>
    <t>千円</t>
  </si>
  <si>
    <t>８－２　製成数量</t>
  </si>
  <si>
    <t>(1)　製成数量</t>
  </si>
  <si>
    <t>区　　　　　分</t>
  </si>
  <si>
    <t>製　　　成　　　数　　　量　　　等</t>
  </si>
  <si>
    <t>製　　　成
①</t>
  </si>
  <si>
    <t>アルコール
等　混　和
②</t>
  </si>
  <si>
    <t>ウイスキー類の級別、しょうちゅうの品目別アルコール分等変更
③</t>
  </si>
  <si>
    <t>用途変更等
④</t>
  </si>
  <si>
    <t>計
①＋②＋
③－④</t>
  </si>
  <si>
    <t>しょうちゅう</t>
  </si>
  <si>
    <t>乙類</t>
  </si>
  <si>
    <t>果 実 酒 類</t>
  </si>
  <si>
    <t>甘味果実酒</t>
  </si>
  <si>
    <t>ウイスキー類</t>
  </si>
  <si>
    <t>ブランデー</t>
  </si>
  <si>
    <t>雑　　　　酒</t>
  </si>
  <si>
    <t>粉末酒</t>
  </si>
  <si>
    <t>その他の雑酒</t>
  </si>
  <si>
    <t>合　　　　　　　　　計</t>
  </si>
  <si>
    <t>　調査期間：平成17年４月１日から平成18年３月31日</t>
  </si>
  <si>
    <t>　（注）　１　犯則分は含まない。</t>
  </si>
  <si>
    <t>　　　　　２　（　）書はアルコール分20度に換算した数量を示す。</t>
  </si>
  <si>
    <t xml:space="preserve">
手持数量
平成18年３
月31日現在</t>
  </si>
  <si>
    <t>㎘</t>
  </si>
  <si>
    <t>雑　　　酒</t>
  </si>
  <si>
    <t>甲　　類</t>
  </si>
  <si>
    <t>乙　　類</t>
  </si>
  <si>
    <t>平成13年度</t>
  </si>
  <si>
    <t>平成14年度</t>
  </si>
  <si>
    <t>平成15年度</t>
  </si>
  <si>
    <t>平成16年度</t>
  </si>
  <si>
    <t>平成17年度</t>
  </si>
  <si>
    <t>年　　　　　度</t>
  </si>
  <si>
    <t>清酒</t>
  </si>
  <si>
    <t>果　実　酒　類</t>
  </si>
  <si>
    <t>合　　計</t>
  </si>
  <si>
    <t>果　実　酒</t>
  </si>
  <si>
    <t>(2)　製成数量の累年比較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</si>
</sst>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thin">
        <color indexed="55"/>
      </left>
      <right style="hair"/>
      <top>
        <color indexed="63"/>
      </top>
      <bottom style="medium"/>
    </border>
    <border>
      <left style="thin">
        <color indexed="55"/>
      </left>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thin">
        <color indexed="55"/>
      </left>
      <right style="hair"/>
      <top style="thin"/>
      <bottom style="thin"/>
    </border>
    <border>
      <left style="thin">
        <color indexed="55"/>
      </left>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thin">
        <color indexed="55"/>
      </left>
      <right style="hair"/>
      <top style="thin"/>
      <bottom style="hair">
        <color indexed="55"/>
      </bottom>
    </border>
    <border>
      <left style="thin">
        <color indexed="55"/>
      </left>
      <right style="thin"/>
      <top style="thin"/>
      <bottom style="hair">
        <color indexed="55"/>
      </bottom>
    </border>
    <border>
      <left style="hair"/>
      <right style="medium"/>
      <top style="thin"/>
      <bottom style="hair">
        <color indexed="55"/>
      </bottom>
    </border>
    <border>
      <left style="thin"/>
      <right style="thin"/>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border>
    <border>
      <left style="thin"/>
      <right style="hair"/>
      <top style="hair">
        <color indexed="55"/>
      </top>
      <bottom style="thin"/>
    </border>
    <border>
      <left style="hair"/>
      <right style="thin"/>
      <top style="hair">
        <color indexed="55"/>
      </top>
      <bottom style="thin"/>
    </border>
    <border>
      <left style="thin">
        <color indexed="55"/>
      </left>
      <right style="hair"/>
      <top style="hair">
        <color indexed="55"/>
      </top>
      <bottom style="thin"/>
    </border>
    <border>
      <left style="thin">
        <color indexed="55"/>
      </left>
      <right style="thin"/>
      <top style="hair">
        <color indexed="55"/>
      </top>
      <bottom style="thin"/>
    </border>
    <border>
      <left style="hair"/>
      <right style="medium"/>
      <top style="hair">
        <color indexed="55"/>
      </top>
      <bottom style="thin"/>
    </border>
    <border>
      <left style="thin"/>
      <right style="thin"/>
      <top style="hair">
        <color indexed="55"/>
      </top>
      <bottom style="double"/>
    </border>
    <border>
      <left style="thin"/>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color indexed="55"/>
      </left>
      <right style="thin"/>
      <top style="hair">
        <color indexed="55"/>
      </top>
      <bottom style="double"/>
    </border>
    <border>
      <left style="hair"/>
      <right style="medium"/>
      <top style="hair">
        <color indexed="55"/>
      </top>
      <bottom style="double"/>
    </border>
    <border>
      <left style="thin"/>
      <right style="hair"/>
      <top>
        <color indexed="63"/>
      </top>
      <bottom style="thin"/>
    </border>
    <border>
      <left style="hair"/>
      <right style="thin"/>
      <top>
        <color indexed="63"/>
      </top>
      <bottom style="thin"/>
    </border>
    <border>
      <left style="thin">
        <color indexed="55"/>
      </left>
      <right style="hair"/>
      <top>
        <color indexed="63"/>
      </top>
      <bottom style="thin"/>
    </border>
    <border>
      <left style="thin">
        <color indexed="55"/>
      </left>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hair"/>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medium"/>
      <top style="thin"/>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thin"/>
      <top style="thin"/>
      <bottom style="thin"/>
    </border>
    <border>
      <left style="thin"/>
      <right style="medium"/>
      <top style="thin"/>
      <bottom style="thin"/>
    </border>
    <border>
      <left style="thin"/>
      <right style="medium"/>
      <top style="hair">
        <color indexed="55"/>
      </top>
      <bottom style="double"/>
    </border>
    <border>
      <left style="thin"/>
      <right style="thin"/>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hair"/>
      <right style="medium"/>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double"/>
    </border>
    <border>
      <left style="medium"/>
      <right>
        <color indexed="63"/>
      </right>
      <top style="hair"/>
      <bottom style="thin"/>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8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6" fillId="34" borderId="15" xfId="0" applyNumberFormat="1" applyFont="1" applyFill="1" applyBorder="1" applyAlignment="1">
      <alignment horizontal="right" vertical="center"/>
    </xf>
    <xf numFmtId="176" fontId="6" fillId="33"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4" borderId="18" xfId="0" applyNumberFormat="1" applyFont="1" applyFill="1" applyBorder="1" applyAlignment="1">
      <alignment horizontal="right" vertical="center"/>
    </xf>
    <xf numFmtId="176" fontId="2" fillId="33" borderId="19" xfId="0" applyNumberFormat="1" applyFont="1" applyFill="1" applyBorder="1" applyAlignment="1">
      <alignment horizontal="right" vertical="center"/>
    </xf>
    <xf numFmtId="176" fontId="2" fillId="34" borderId="20" xfId="0" applyNumberFormat="1" applyFont="1" applyFill="1" applyBorder="1" applyAlignment="1">
      <alignment horizontal="right" vertical="center"/>
    </xf>
    <xf numFmtId="176" fontId="2" fillId="33" borderId="21" xfId="0" applyNumberFormat="1" applyFont="1" applyFill="1" applyBorder="1" applyAlignment="1">
      <alignment horizontal="right" vertical="center"/>
    </xf>
    <xf numFmtId="0" fontId="2" fillId="0" borderId="0" xfId="0" applyFont="1" applyAlignment="1">
      <alignment horizontal="right"/>
    </xf>
    <xf numFmtId="0" fontId="6" fillId="0" borderId="2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distributed" vertical="top"/>
    </xf>
    <xf numFmtId="0" fontId="2" fillId="0" borderId="24" xfId="0" applyFont="1" applyBorder="1" applyAlignment="1">
      <alignment horizontal="distributed" vertical="top"/>
    </xf>
    <xf numFmtId="0" fontId="2" fillId="0" borderId="23" xfId="0" applyFont="1" applyBorder="1" applyAlignment="1">
      <alignment horizontal="center" vertical="top"/>
    </xf>
    <xf numFmtId="0" fontId="2" fillId="0" borderId="26"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7"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27" xfId="0" applyFont="1" applyBorder="1" applyAlignment="1">
      <alignment horizontal="distributed" vertical="center"/>
    </xf>
    <xf numFmtId="176" fontId="2" fillId="33" borderId="28" xfId="0" applyNumberFormat="1" applyFont="1" applyFill="1" applyBorder="1" applyAlignment="1">
      <alignment horizontal="right" vertical="center"/>
    </xf>
    <xf numFmtId="176" fontId="2" fillId="34" borderId="29"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4" borderId="31"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176" fontId="2" fillId="33" borderId="34" xfId="0" applyNumberFormat="1" applyFont="1" applyFill="1" applyBorder="1" applyAlignment="1">
      <alignment horizontal="right" vertical="center"/>
    </xf>
    <xf numFmtId="176" fontId="2" fillId="34"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4"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0" fontId="6" fillId="0" borderId="39" xfId="0" applyFont="1" applyBorder="1" applyAlignment="1">
      <alignment horizontal="distributed" vertical="center"/>
    </xf>
    <xf numFmtId="176" fontId="6" fillId="33" borderId="40" xfId="0" applyNumberFormat="1" applyFont="1" applyFill="1" applyBorder="1" applyAlignment="1">
      <alignment horizontal="right" vertical="center"/>
    </xf>
    <xf numFmtId="176" fontId="6" fillId="34"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4"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0" fontId="6" fillId="0" borderId="45" xfId="0" applyFont="1" applyBorder="1" applyAlignment="1">
      <alignment horizontal="distributed" vertical="center"/>
    </xf>
    <xf numFmtId="176" fontId="6" fillId="33" borderId="46" xfId="0" applyNumberFormat="1" applyFont="1" applyFill="1" applyBorder="1" applyAlignment="1">
      <alignment horizontal="right" vertical="center"/>
    </xf>
    <xf numFmtId="176" fontId="6" fillId="34"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6" fillId="34" borderId="49" xfId="0" applyNumberFormat="1" applyFont="1" applyFill="1" applyBorder="1" applyAlignment="1">
      <alignment horizontal="right" vertical="center"/>
    </xf>
    <xf numFmtId="176" fontId="6" fillId="33" borderId="50" xfId="0" applyNumberFormat="1" applyFont="1" applyFill="1" applyBorder="1" applyAlignment="1">
      <alignment horizontal="right" vertical="center"/>
    </xf>
    <xf numFmtId="0" fontId="2" fillId="0" borderId="33" xfId="0" applyFont="1" applyBorder="1" applyAlignment="1">
      <alignment horizontal="left" vertical="center" shrinkToFit="1"/>
    </xf>
    <xf numFmtId="176" fontId="2" fillId="33" borderId="51" xfId="0" applyNumberFormat="1" applyFont="1" applyFill="1" applyBorder="1" applyAlignment="1">
      <alignment horizontal="right" vertical="center"/>
    </xf>
    <xf numFmtId="176" fontId="2" fillId="34"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8" fillId="0" borderId="61" xfId="0" applyFont="1" applyBorder="1" applyAlignment="1">
      <alignment horizontal="center" vertical="top"/>
    </xf>
    <xf numFmtId="0" fontId="8" fillId="0" borderId="11" xfId="0" applyFont="1" applyBorder="1" applyAlignment="1">
      <alignment horizontal="center" vertical="top"/>
    </xf>
    <xf numFmtId="0" fontId="8" fillId="33" borderId="23" xfId="0" applyFont="1" applyFill="1" applyBorder="1" applyAlignment="1">
      <alignment horizontal="right" vertical="top"/>
    </xf>
    <xf numFmtId="0" fontId="8" fillId="34" borderId="24" xfId="0" applyFont="1" applyFill="1" applyBorder="1" applyAlignment="1">
      <alignment horizontal="right" vertical="top"/>
    </xf>
    <xf numFmtId="0" fontId="8" fillId="33" borderId="62" xfId="0" applyFont="1" applyFill="1" applyBorder="1" applyAlignment="1">
      <alignment horizontal="right" vertical="top"/>
    </xf>
    <xf numFmtId="0" fontId="8" fillId="34" borderId="11" xfId="0" applyFont="1" applyFill="1" applyBorder="1" applyAlignment="1">
      <alignment horizontal="right" vertical="top"/>
    </xf>
    <xf numFmtId="0" fontId="8" fillId="33" borderId="25" xfId="0" applyFont="1" applyFill="1" applyBorder="1" applyAlignment="1">
      <alignment horizontal="right" vertical="top"/>
    </xf>
    <xf numFmtId="0" fontId="8" fillId="0" borderId="0" xfId="0" applyFont="1" applyAlignment="1">
      <alignment horizontal="right" vertical="top"/>
    </xf>
    <xf numFmtId="3" fontId="2" fillId="33" borderId="63"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0" fontId="8" fillId="33" borderId="23" xfId="0" applyFont="1" applyFill="1" applyBorder="1" applyAlignment="1">
      <alignment horizontal="right"/>
    </xf>
    <xf numFmtId="0" fontId="8" fillId="0" borderId="75" xfId="0" applyFont="1" applyFill="1" applyBorder="1" applyAlignment="1">
      <alignment horizontal="center" vertical="center"/>
    </xf>
    <xf numFmtId="0" fontId="8" fillId="34" borderId="25" xfId="0" applyFont="1" applyFill="1" applyBorder="1" applyAlignment="1">
      <alignment horizontal="right"/>
    </xf>
    <xf numFmtId="0" fontId="8" fillId="34" borderId="24" xfId="0" applyFont="1" applyFill="1" applyBorder="1" applyAlignment="1">
      <alignment horizontal="right"/>
    </xf>
    <xf numFmtId="0" fontId="8" fillId="0" borderId="76" xfId="0" applyFont="1" applyFill="1" applyBorder="1" applyAlignment="1">
      <alignment horizontal="distributed" vertical="center"/>
    </xf>
    <xf numFmtId="0" fontId="8" fillId="34" borderId="26" xfId="0" applyFont="1" applyFill="1" applyBorder="1" applyAlignment="1">
      <alignment horizontal="right"/>
    </xf>
    <xf numFmtId="0" fontId="8" fillId="35" borderId="61" xfId="0" applyFont="1" applyFill="1" applyBorder="1" applyAlignment="1">
      <alignment horizontal="distributed" vertical="center"/>
    </xf>
    <xf numFmtId="177" fontId="6" fillId="34" borderId="77" xfId="0" applyNumberFormat="1" applyFont="1" applyFill="1" applyBorder="1" applyAlignment="1">
      <alignment horizontal="right" vertical="center"/>
    </xf>
    <xf numFmtId="0" fontId="6" fillId="0" borderId="78" xfId="0" applyFont="1" applyBorder="1" applyAlignment="1">
      <alignment horizontal="distributed" vertical="center"/>
    </xf>
    <xf numFmtId="0" fontId="2" fillId="36" borderId="79" xfId="0" applyFont="1" applyFill="1" applyBorder="1" applyAlignment="1">
      <alignment horizontal="distributed" vertical="center"/>
    </xf>
    <xf numFmtId="177" fontId="2" fillId="33"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80" xfId="0" applyNumberFormat="1" applyFont="1" applyFill="1" applyBorder="1" applyAlignment="1">
      <alignment horizontal="right" vertical="center"/>
    </xf>
    <xf numFmtId="0" fontId="2" fillId="0" borderId="81" xfId="0" applyFont="1" applyBorder="1" applyAlignment="1">
      <alignment horizontal="distributed" vertical="center"/>
    </xf>
    <xf numFmtId="0" fontId="2" fillId="36" borderId="82" xfId="0" applyFont="1" applyFill="1" applyBorder="1" applyAlignment="1">
      <alignment horizontal="distributed" vertical="center"/>
    </xf>
    <xf numFmtId="177" fontId="2" fillId="33" borderId="63"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0" fontId="2" fillId="0" borderId="84" xfId="0" applyFont="1" applyBorder="1" applyAlignment="1">
      <alignment horizontal="distributed" vertical="center"/>
    </xf>
    <xf numFmtId="0" fontId="2" fillId="36" borderId="85" xfId="0" applyFont="1" applyFill="1" applyBorder="1" applyAlignment="1">
      <alignment horizontal="distributed" vertical="center"/>
    </xf>
    <xf numFmtId="177" fontId="2" fillId="33" borderId="86" xfId="0" applyNumberFormat="1" applyFont="1" applyFill="1" applyBorder="1" applyAlignment="1">
      <alignment horizontal="right" vertical="center"/>
    </xf>
    <xf numFmtId="177" fontId="2" fillId="34" borderId="87" xfId="0" applyNumberFormat="1" applyFont="1" applyFill="1" applyBorder="1" applyAlignment="1">
      <alignment horizontal="right" vertical="center"/>
    </xf>
    <xf numFmtId="177" fontId="2" fillId="34" borderId="88" xfId="0" applyNumberFormat="1" applyFont="1" applyFill="1" applyBorder="1" applyAlignment="1">
      <alignment horizontal="right" vertical="center"/>
    </xf>
    <xf numFmtId="0" fontId="2" fillId="0" borderId="89" xfId="0" applyFont="1" applyBorder="1" applyAlignment="1">
      <alignment horizontal="distributed" vertical="center"/>
    </xf>
    <xf numFmtId="0" fontId="8" fillId="0" borderId="6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90" xfId="0" applyFont="1" applyFill="1" applyBorder="1" applyAlignment="1">
      <alignment horizontal="right"/>
    </xf>
    <xf numFmtId="0" fontId="8" fillId="0" borderId="90" xfId="0" applyFont="1" applyFill="1" applyBorder="1" applyAlignment="1">
      <alignment horizontal="right"/>
    </xf>
    <xf numFmtId="0" fontId="8" fillId="33" borderId="11" xfId="0" applyFont="1" applyFill="1" applyBorder="1" applyAlignment="1">
      <alignment horizontal="right"/>
    </xf>
    <xf numFmtId="0" fontId="8" fillId="33" borderId="76" xfId="0" applyFont="1" applyFill="1" applyBorder="1" applyAlignment="1">
      <alignment horizontal="right"/>
    </xf>
    <xf numFmtId="184" fontId="2" fillId="33"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78" fontId="2" fillId="33" borderId="95" xfId="0" applyNumberFormat="1"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184" fontId="2" fillId="33" borderId="98" xfId="0" applyNumberFormat="1" applyFont="1" applyFill="1" applyBorder="1" applyAlignment="1">
      <alignment horizontal="right" vertical="center"/>
    </xf>
    <xf numFmtId="184" fontId="2" fillId="0" borderId="99" xfId="0" applyNumberFormat="1" applyFont="1" applyFill="1" applyBorder="1" applyAlignment="1">
      <alignment horizontal="right" vertical="center"/>
    </xf>
    <xf numFmtId="184" fontId="2" fillId="33" borderId="100" xfId="0" applyNumberFormat="1" applyFont="1" applyFill="1" applyBorder="1" applyAlignment="1">
      <alignment horizontal="right" vertical="center"/>
    </xf>
    <xf numFmtId="184" fontId="2" fillId="33" borderId="101" xfId="0" applyNumberFormat="1" applyFont="1" applyFill="1" applyBorder="1" applyAlignment="1">
      <alignment horizontal="right" vertical="center"/>
    </xf>
    <xf numFmtId="0" fontId="2" fillId="0" borderId="29" xfId="0" applyFont="1" applyBorder="1" applyAlignment="1">
      <alignment horizontal="distributed" vertical="center"/>
    </xf>
    <xf numFmtId="178" fontId="2" fillId="33" borderId="27" xfId="0" applyNumberFormat="1" applyFont="1" applyFill="1" applyBorder="1" applyAlignment="1">
      <alignment horizontal="right" vertical="center"/>
    </xf>
    <xf numFmtId="178" fontId="2" fillId="33" borderId="31" xfId="0" applyNumberFormat="1" applyFont="1" applyFill="1" applyBorder="1" applyAlignment="1">
      <alignment horizontal="right" vertical="center"/>
    </xf>
    <xf numFmtId="178" fontId="2" fillId="33" borderId="102" xfId="0" applyNumberFormat="1" applyFont="1" applyFill="1" applyBorder="1" applyAlignment="1">
      <alignment horizontal="right" vertical="center"/>
    </xf>
    <xf numFmtId="0" fontId="2" fillId="0" borderId="35" xfId="0" applyFont="1" applyBorder="1" applyAlignment="1">
      <alignment horizontal="distributed" vertical="center"/>
    </xf>
    <xf numFmtId="178" fontId="2" fillId="33" borderId="33"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103" xfId="0" applyNumberFormat="1" applyFont="1" applyFill="1" applyBorder="1" applyAlignment="1">
      <alignment horizontal="right" vertical="center"/>
    </xf>
    <xf numFmtId="0" fontId="6" fillId="0" borderId="41" xfId="0" applyFont="1" applyBorder="1" applyAlignment="1">
      <alignment horizontal="distributed" vertical="center"/>
    </xf>
    <xf numFmtId="178" fontId="6" fillId="33" borderId="39" xfId="0" applyNumberFormat="1" applyFont="1" applyFill="1" applyBorder="1" applyAlignment="1">
      <alignment horizontal="right" vertical="center"/>
    </xf>
    <xf numFmtId="178" fontId="6" fillId="33" borderId="4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178" fontId="2" fillId="33" borderId="20"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0" fontId="6" fillId="0" borderId="47" xfId="0" applyFont="1" applyBorder="1" applyAlignment="1">
      <alignment horizontal="distributed" vertical="center"/>
    </xf>
    <xf numFmtId="178" fontId="6" fillId="33" borderId="45" xfId="0" applyNumberFormat="1" applyFont="1" applyFill="1" applyBorder="1" applyAlignment="1">
      <alignment horizontal="right" vertical="center"/>
    </xf>
    <xf numFmtId="178" fontId="6" fillId="33" borderId="49" xfId="0" applyNumberFormat="1" applyFont="1" applyFill="1" applyBorder="1" applyAlignment="1">
      <alignment horizontal="right" vertical="center"/>
    </xf>
    <xf numFmtId="178" fontId="6"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6" fillId="33" borderId="15" xfId="0" applyNumberFormat="1" applyFont="1" applyFill="1" applyBorder="1" applyAlignment="1">
      <alignment horizontal="right" vertical="center"/>
    </xf>
    <xf numFmtId="178" fontId="6" fillId="33" borderId="22" xfId="0" applyNumberFormat="1" applyFont="1" applyFill="1" applyBorder="1" applyAlignment="1">
      <alignment horizontal="right" vertical="center"/>
    </xf>
    <xf numFmtId="0" fontId="8" fillId="33" borderId="24" xfId="0" applyFont="1" applyFill="1" applyBorder="1" applyAlignment="1">
      <alignment horizontal="right"/>
    </xf>
    <xf numFmtId="176" fontId="2" fillId="33" borderId="109"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7" fontId="2" fillId="33" borderId="73"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7"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top"/>
    </xf>
    <xf numFmtId="0" fontId="2" fillId="0" borderId="123" xfId="0" applyFont="1" applyBorder="1" applyAlignment="1">
      <alignment horizontal="center" vertical="top" wrapText="1"/>
    </xf>
    <xf numFmtId="0" fontId="2" fillId="0" borderId="123" xfId="0" applyFont="1" applyBorder="1" applyAlignment="1">
      <alignment horizontal="center" vertical="top"/>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59" xfId="0" applyFont="1" applyBorder="1" applyAlignment="1">
      <alignment horizontal="distributed" vertical="center" wrapText="1"/>
    </xf>
    <xf numFmtId="0" fontId="2" fillId="0" borderId="126" xfId="0" applyFont="1" applyBorder="1" applyAlignment="1">
      <alignment horizontal="distributed" vertical="center" wrapText="1"/>
    </xf>
    <xf numFmtId="0" fontId="6" fillId="0" borderId="127" xfId="0" applyFont="1" applyBorder="1" applyAlignment="1">
      <alignment horizontal="center" vertical="center"/>
    </xf>
    <xf numFmtId="0" fontId="6" fillId="0" borderId="108" xfId="0" applyFont="1" applyBorder="1" applyAlignment="1">
      <alignment horizontal="center" vertical="center"/>
    </xf>
    <xf numFmtId="0" fontId="2" fillId="0" borderId="128" xfId="0" applyFont="1" applyBorder="1" applyAlignment="1">
      <alignment horizontal="distributed" vertical="center"/>
    </xf>
    <xf numFmtId="0" fontId="2" fillId="0" borderId="105"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top"/>
    </xf>
    <xf numFmtId="0" fontId="2" fillId="0" borderId="138" xfId="0" applyFont="1" applyBorder="1" applyAlignment="1">
      <alignment horizontal="center" vertical="top"/>
    </xf>
    <xf numFmtId="0" fontId="2" fillId="0" borderId="118" xfId="0" applyFont="1" applyBorder="1" applyAlignment="1">
      <alignment horizontal="center" vertical="center" wrapText="1"/>
    </xf>
    <xf numFmtId="0" fontId="2" fillId="0" borderId="139" xfId="0" applyFont="1" applyBorder="1" applyAlignment="1">
      <alignment horizontal="distributed" vertical="center" indent="5"/>
    </xf>
    <xf numFmtId="0" fontId="2" fillId="0" borderId="140" xfId="0" applyFont="1" applyBorder="1" applyAlignment="1">
      <alignment horizontal="distributed" vertical="center" indent="5"/>
    </xf>
    <xf numFmtId="0" fontId="2" fillId="0" borderId="141" xfId="0" applyFont="1" applyBorder="1" applyAlignment="1">
      <alignment horizontal="distributed" vertical="center" indent="5"/>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0" xfId="0" applyFont="1" applyFill="1" applyBorder="1" applyAlignment="1">
      <alignment horizontal="left"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0" xfId="0" applyFont="1" applyFill="1" applyBorder="1" applyAlignment="1">
      <alignment horizontal="left" vertical="top"/>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7" fillId="0" borderId="0" xfId="0" applyFont="1" applyFill="1" applyBorder="1" applyAlignment="1">
      <alignment/>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0" fillId="0" borderId="151" xfId="0" applyBorder="1" applyAlignment="1">
      <alignment horizontal="distributed" vertical="center"/>
    </xf>
    <xf numFmtId="0" fontId="0" fillId="0" borderId="152" xfId="0" applyBorder="1" applyAlignment="1">
      <alignment horizontal="distributed" vertical="center"/>
    </xf>
    <xf numFmtId="0" fontId="2" fillId="0" borderId="105" xfId="0" applyFont="1" applyBorder="1" applyAlignment="1">
      <alignment horizontal="distributed"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2" fillId="0" borderId="155" xfId="0" applyFont="1" applyBorder="1" applyAlignment="1">
      <alignment horizontal="distributed" vertical="center"/>
    </xf>
    <xf numFmtId="0" fontId="0" fillId="0" borderId="155" xfId="0"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5" xfId="0" applyFont="1" applyBorder="1" applyAlignment="1">
      <alignment horizontal="distributed" vertical="top"/>
    </xf>
    <xf numFmtId="0" fontId="2" fillId="0" borderId="105" xfId="0" applyFont="1" applyBorder="1" applyAlignment="1">
      <alignment horizontal="distributed" vertical="top"/>
    </xf>
    <xf numFmtId="0" fontId="0" fillId="0" borderId="151" xfId="0"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center" vertical="top"/>
    </xf>
    <xf numFmtId="0" fontId="2" fillId="0" borderId="154" xfId="0" applyFont="1" applyBorder="1" applyAlignment="1">
      <alignment horizontal="center" vertical="top"/>
    </xf>
    <xf numFmtId="0" fontId="2" fillId="0" borderId="144" xfId="0" applyFont="1" applyBorder="1" applyAlignment="1">
      <alignment horizontal="distributed" vertical="top"/>
    </xf>
    <xf numFmtId="0" fontId="2" fillId="0" borderId="156" xfId="0" applyFont="1" applyBorder="1" applyAlignment="1">
      <alignment horizontal="distributed" vertical="top"/>
    </xf>
    <xf numFmtId="0" fontId="2" fillId="0" borderId="145" xfId="0" applyFont="1" applyBorder="1" applyAlignment="1">
      <alignment horizontal="distributed" vertical="top"/>
    </xf>
    <xf numFmtId="0" fontId="2" fillId="0" borderId="157" xfId="0" applyFont="1" applyBorder="1" applyAlignment="1">
      <alignment horizontal="center" vertical="top"/>
    </xf>
    <xf numFmtId="0" fontId="2" fillId="0" borderId="144" xfId="0" applyFont="1" applyBorder="1" applyAlignment="1">
      <alignment horizontal="distributed" vertical="center"/>
    </xf>
    <xf numFmtId="0" fontId="2" fillId="0" borderId="156" xfId="0" applyFont="1" applyBorder="1" applyAlignment="1">
      <alignment horizontal="distributed" vertical="center"/>
    </xf>
    <xf numFmtId="0" fontId="0" fillId="0" borderId="156" xfId="0" applyBorder="1" applyAlignment="1">
      <alignment horizontal="distributed"/>
    </xf>
    <xf numFmtId="0" fontId="0" fillId="0" borderId="145" xfId="0" applyBorder="1" applyAlignment="1">
      <alignment horizontal="distributed"/>
    </xf>
    <xf numFmtId="0" fontId="5" fillId="0" borderId="0" xfId="0" applyFont="1" applyAlignment="1">
      <alignment horizontal="center" vertical="center"/>
    </xf>
    <xf numFmtId="0" fontId="2" fillId="0" borderId="155" xfId="0" applyFont="1" applyBorder="1" applyAlignment="1">
      <alignment horizontal="center" vertical="center"/>
    </xf>
    <xf numFmtId="0" fontId="2" fillId="0" borderId="149" xfId="0" applyFont="1" applyBorder="1" applyAlignment="1">
      <alignment horizontal="center" vertical="center" wrapText="1"/>
    </xf>
    <xf numFmtId="0" fontId="0" fillId="0" borderId="150" xfId="0" applyBorder="1" applyAlignment="1">
      <alignment horizontal="center" vertical="center" wrapText="1"/>
    </xf>
    <xf numFmtId="0" fontId="2" fillId="0" borderId="122" xfId="0" applyFont="1" applyBorder="1" applyAlignment="1">
      <alignment horizontal="center" vertical="center" wrapText="1"/>
    </xf>
    <xf numFmtId="0" fontId="0" fillId="0" borderId="122" xfId="0" applyBorder="1" applyAlignment="1">
      <alignment horizontal="center" vertical="center" wrapText="1"/>
    </xf>
    <xf numFmtId="0" fontId="2" fillId="0" borderId="158" xfId="0" applyFont="1" applyBorder="1" applyAlignment="1">
      <alignment horizontal="distributed" vertical="center"/>
    </xf>
    <xf numFmtId="0" fontId="2" fillId="0" borderId="123"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left" vertical="center"/>
    </xf>
    <xf numFmtId="0" fontId="2" fillId="0" borderId="164" xfId="0" applyFont="1" applyBorder="1" applyAlignment="1">
      <alignment horizontal="left" vertical="center"/>
    </xf>
    <xf numFmtId="0" fontId="2" fillId="0" borderId="165" xfId="0" applyFont="1" applyBorder="1" applyAlignment="1">
      <alignment horizontal="left" vertical="center"/>
    </xf>
    <xf numFmtId="0" fontId="2" fillId="0" borderId="166" xfId="0" applyFont="1" applyBorder="1" applyAlignment="1">
      <alignment horizontal="left"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183" fontId="2" fillId="0" borderId="79" xfId="0" applyNumberFormat="1" applyFont="1" applyFill="1" applyBorder="1" applyAlignment="1">
      <alignment horizontal="distributed" vertical="center"/>
    </xf>
    <xf numFmtId="183" fontId="2" fillId="0" borderId="169" xfId="0" applyNumberFormat="1" applyFont="1" applyFill="1" applyBorder="1" applyAlignment="1">
      <alignment horizontal="distributed" vertical="center"/>
    </xf>
    <xf numFmtId="0" fontId="2" fillId="0" borderId="82"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45" xfId="0" applyFont="1" applyBorder="1" applyAlignment="1">
      <alignment horizontal="distributed" vertical="center"/>
    </xf>
    <xf numFmtId="0" fontId="2" fillId="0" borderId="171" xfId="0" applyFont="1" applyBorder="1" applyAlignment="1">
      <alignment horizontal="center" vertical="center"/>
    </xf>
    <xf numFmtId="0" fontId="2" fillId="0" borderId="122" xfId="0" applyFont="1" applyBorder="1" applyAlignment="1">
      <alignment horizontal="center" vertical="center"/>
    </xf>
    <xf numFmtId="0" fontId="2" fillId="0" borderId="171" xfId="0" applyFont="1" applyBorder="1" applyAlignment="1">
      <alignment horizontal="distributed" vertical="center"/>
    </xf>
    <xf numFmtId="0" fontId="2" fillId="0" borderId="122"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xdr:row>
      <xdr:rowOff>47625</xdr:rowOff>
    </xdr:from>
    <xdr:to>
      <xdr:col>8</xdr:col>
      <xdr:colOff>314325</xdr:colOff>
      <xdr:row>4</xdr:row>
      <xdr:rowOff>266700</xdr:rowOff>
    </xdr:to>
    <xdr:sp>
      <xdr:nvSpPr>
        <xdr:cNvPr id="1" name="AutoShape 6"/>
        <xdr:cNvSpPr>
          <a:spLocks/>
        </xdr:cNvSpPr>
      </xdr:nvSpPr>
      <xdr:spPr>
        <a:xfrm>
          <a:off x="6457950"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xdr:row>
      <xdr:rowOff>38100</xdr:rowOff>
    </xdr:from>
    <xdr:to>
      <xdr:col>9</xdr:col>
      <xdr:colOff>533400</xdr:colOff>
      <xdr:row>4</xdr:row>
      <xdr:rowOff>257175</xdr:rowOff>
    </xdr:to>
    <xdr:sp>
      <xdr:nvSpPr>
        <xdr:cNvPr id="2" name="AutoShape 7"/>
        <xdr:cNvSpPr>
          <a:spLocks/>
        </xdr:cNvSpPr>
      </xdr:nvSpPr>
      <xdr:spPr>
        <a:xfrm>
          <a:off x="7486650"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342900</xdr:rowOff>
    </xdr:from>
    <xdr:to>
      <xdr:col>7</xdr:col>
      <xdr:colOff>790575</xdr:colOff>
      <xdr:row>4</xdr:row>
      <xdr:rowOff>581025</xdr:rowOff>
    </xdr:to>
    <xdr:sp>
      <xdr:nvSpPr>
        <xdr:cNvPr id="1" name="AutoShape 1"/>
        <xdr:cNvSpPr>
          <a:spLocks/>
        </xdr:cNvSpPr>
      </xdr:nvSpPr>
      <xdr:spPr>
        <a:xfrm>
          <a:off x="565785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xdr:row>
      <xdr:rowOff>333375</xdr:rowOff>
    </xdr:from>
    <xdr:to>
      <xdr:col>6</xdr:col>
      <xdr:colOff>628650</xdr:colOff>
      <xdr:row>4</xdr:row>
      <xdr:rowOff>561975</xdr:rowOff>
    </xdr:to>
    <xdr:sp>
      <xdr:nvSpPr>
        <xdr:cNvPr id="2" name="AutoShape 2"/>
        <xdr:cNvSpPr>
          <a:spLocks/>
        </xdr:cNvSpPr>
      </xdr:nvSpPr>
      <xdr:spPr>
        <a:xfrm>
          <a:off x="49244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PageLayoutView="0" workbookViewId="0" topLeftCell="A1">
      <selection activeCell="A1" sqref="A1:P1"/>
    </sheetView>
  </sheetViews>
  <sheetFormatPr defaultColWidth="5.875" defaultRowHeight="13.5"/>
  <cols>
    <col min="1" max="1" width="10.625" style="1" customWidth="1"/>
    <col min="2" max="2" width="12.625" style="1" customWidth="1"/>
    <col min="3" max="3" width="8.625" style="1" customWidth="1"/>
    <col min="4" max="4" width="10.625" style="1" customWidth="1"/>
    <col min="5" max="5" width="8.625" style="1" customWidth="1"/>
    <col min="6" max="6" width="10.625" style="1" customWidth="1"/>
    <col min="7" max="7" width="8.625" style="1" customWidth="1"/>
    <col min="8" max="10" width="10.625" style="1" customWidth="1"/>
    <col min="11" max="12" width="8.625" style="1" customWidth="1"/>
    <col min="13" max="16" width="10.625" style="1" customWidth="1"/>
    <col min="17" max="16384" width="5.875" style="1" customWidth="1"/>
  </cols>
  <sheetData>
    <row r="1" spans="1:16" ht="15">
      <c r="A1" s="175" t="s">
        <v>60</v>
      </c>
      <c r="B1" s="175"/>
      <c r="C1" s="175"/>
      <c r="D1" s="175"/>
      <c r="E1" s="175"/>
      <c r="F1" s="175"/>
      <c r="G1" s="175"/>
      <c r="H1" s="175"/>
      <c r="I1" s="175"/>
      <c r="J1" s="175"/>
      <c r="K1" s="175"/>
      <c r="L1" s="175"/>
      <c r="M1" s="175"/>
      <c r="N1" s="175"/>
      <c r="O1" s="175"/>
      <c r="P1" s="175"/>
    </row>
    <row r="2" spans="1:8" ht="11.25" thickBot="1">
      <c r="A2" s="176" t="s">
        <v>61</v>
      </c>
      <c r="B2" s="176"/>
      <c r="C2" s="176"/>
      <c r="D2" s="176"/>
      <c r="E2" s="176"/>
      <c r="F2" s="176"/>
      <c r="G2" s="176"/>
      <c r="H2" s="176"/>
    </row>
    <row r="3" spans="1:16" ht="18" customHeight="1">
      <c r="A3" s="208" t="s">
        <v>22</v>
      </c>
      <c r="B3" s="199"/>
      <c r="C3" s="205" t="s">
        <v>58</v>
      </c>
      <c r="D3" s="206"/>
      <c r="E3" s="206"/>
      <c r="F3" s="206"/>
      <c r="G3" s="206"/>
      <c r="H3" s="206"/>
      <c r="I3" s="205" t="s">
        <v>59</v>
      </c>
      <c r="J3" s="206"/>
      <c r="K3" s="206"/>
      <c r="L3" s="207"/>
      <c r="M3" s="198" t="s">
        <v>27</v>
      </c>
      <c r="N3" s="199"/>
      <c r="O3" s="202" t="s">
        <v>28</v>
      </c>
      <c r="P3" s="203"/>
    </row>
    <row r="4" spans="1:16" ht="13.5" customHeight="1">
      <c r="A4" s="209"/>
      <c r="B4" s="201"/>
      <c r="C4" s="179" t="s">
        <v>29</v>
      </c>
      <c r="D4" s="186"/>
      <c r="E4" s="179" t="s">
        <v>30</v>
      </c>
      <c r="F4" s="186"/>
      <c r="G4" s="179" t="s">
        <v>0</v>
      </c>
      <c r="H4" s="180"/>
      <c r="I4" s="183" t="s">
        <v>1</v>
      </c>
      <c r="J4" s="183"/>
      <c r="K4" s="204" t="s">
        <v>23</v>
      </c>
      <c r="L4" s="186"/>
      <c r="M4" s="200"/>
      <c r="N4" s="201"/>
      <c r="O4" s="188" t="s">
        <v>32</v>
      </c>
      <c r="P4" s="189" t="s">
        <v>24</v>
      </c>
    </row>
    <row r="5" spans="1:16" ht="22.5" customHeight="1">
      <c r="A5" s="209"/>
      <c r="B5" s="201"/>
      <c r="C5" s="181"/>
      <c r="D5" s="187"/>
      <c r="E5" s="181"/>
      <c r="F5" s="187"/>
      <c r="G5" s="181"/>
      <c r="H5" s="182"/>
      <c r="I5" s="184" t="s">
        <v>31</v>
      </c>
      <c r="J5" s="185"/>
      <c r="K5" s="181"/>
      <c r="L5" s="187"/>
      <c r="M5" s="179"/>
      <c r="N5" s="186"/>
      <c r="O5" s="188"/>
      <c r="P5" s="189"/>
    </row>
    <row r="6" spans="1:16" ht="17.25" customHeight="1">
      <c r="A6" s="209"/>
      <c r="B6" s="201"/>
      <c r="C6" s="68" t="s">
        <v>2</v>
      </c>
      <c r="D6" s="69" t="s">
        <v>3</v>
      </c>
      <c r="E6" s="68" t="s">
        <v>2</v>
      </c>
      <c r="F6" s="69" t="s">
        <v>3</v>
      </c>
      <c r="G6" s="68" t="s">
        <v>2</v>
      </c>
      <c r="H6" s="70" t="s">
        <v>3</v>
      </c>
      <c r="I6" s="68" t="s">
        <v>2</v>
      </c>
      <c r="J6" s="69" t="s">
        <v>3</v>
      </c>
      <c r="K6" s="68" t="s">
        <v>2</v>
      </c>
      <c r="L6" s="69" t="s">
        <v>3</v>
      </c>
      <c r="M6" s="71" t="s">
        <v>2</v>
      </c>
      <c r="N6" s="72" t="s">
        <v>3</v>
      </c>
      <c r="O6" s="188"/>
      <c r="P6" s="189"/>
    </row>
    <row r="7" spans="1:16" s="80" customFormat="1" ht="9.75">
      <c r="A7" s="73"/>
      <c r="B7" s="74"/>
      <c r="C7" s="75" t="s">
        <v>107</v>
      </c>
      <c r="D7" s="76" t="s">
        <v>4</v>
      </c>
      <c r="E7" s="75" t="s">
        <v>107</v>
      </c>
      <c r="F7" s="76" t="s">
        <v>4</v>
      </c>
      <c r="G7" s="75" t="s">
        <v>25</v>
      </c>
      <c r="H7" s="76" t="s">
        <v>4</v>
      </c>
      <c r="I7" s="75" t="s">
        <v>25</v>
      </c>
      <c r="J7" s="76" t="s">
        <v>4</v>
      </c>
      <c r="K7" s="75" t="s">
        <v>107</v>
      </c>
      <c r="L7" s="76" t="s">
        <v>4</v>
      </c>
      <c r="M7" s="77" t="s">
        <v>25</v>
      </c>
      <c r="N7" s="78" t="s">
        <v>4</v>
      </c>
      <c r="O7" s="75" t="s">
        <v>25</v>
      </c>
      <c r="P7" s="79" t="s">
        <v>25</v>
      </c>
    </row>
    <row r="8" spans="1:16" ht="21" customHeight="1">
      <c r="A8" s="177" t="s">
        <v>5</v>
      </c>
      <c r="B8" s="178"/>
      <c r="C8" s="63">
        <v>32355</v>
      </c>
      <c r="D8" s="64">
        <v>3945859</v>
      </c>
      <c r="E8" s="63" t="s">
        <v>71</v>
      </c>
      <c r="F8" s="64" t="s">
        <v>71</v>
      </c>
      <c r="G8" s="63">
        <v>32355</v>
      </c>
      <c r="H8" s="64">
        <v>3945859</v>
      </c>
      <c r="I8" s="63">
        <v>777</v>
      </c>
      <c r="J8" s="64">
        <v>92413</v>
      </c>
      <c r="K8" s="63">
        <v>0</v>
      </c>
      <c r="L8" s="64">
        <v>8</v>
      </c>
      <c r="M8" s="65">
        <v>31577</v>
      </c>
      <c r="N8" s="66">
        <v>3853438</v>
      </c>
      <c r="O8" s="63">
        <v>9176</v>
      </c>
      <c r="P8" s="67">
        <v>223</v>
      </c>
    </row>
    <row r="9" spans="1:16" ht="21" customHeight="1">
      <c r="A9" s="192" t="s">
        <v>6</v>
      </c>
      <c r="B9" s="193"/>
      <c r="C9" s="17" t="s">
        <v>81</v>
      </c>
      <c r="D9" s="18" t="s">
        <v>80</v>
      </c>
      <c r="E9" s="17" t="s">
        <v>80</v>
      </c>
      <c r="F9" s="18" t="s">
        <v>80</v>
      </c>
      <c r="G9" s="17" t="s">
        <v>80</v>
      </c>
      <c r="H9" s="18" t="s">
        <v>80</v>
      </c>
      <c r="I9" s="17" t="s">
        <v>80</v>
      </c>
      <c r="J9" s="18" t="s">
        <v>80</v>
      </c>
      <c r="K9" s="17" t="s">
        <v>80</v>
      </c>
      <c r="L9" s="18" t="s">
        <v>80</v>
      </c>
      <c r="M9" s="19" t="s">
        <v>80</v>
      </c>
      <c r="N9" s="20" t="s">
        <v>80</v>
      </c>
      <c r="O9" s="17" t="s">
        <v>80</v>
      </c>
      <c r="P9" s="21" t="s">
        <v>80</v>
      </c>
    </row>
    <row r="10" spans="1:16" ht="21" customHeight="1">
      <c r="A10" s="194" t="s">
        <v>33</v>
      </c>
      <c r="B10" s="38" t="s">
        <v>7</v>
      </c>
      <c r="C10" s="39" t="s">
        <v>80</v>
      </c>
      <c r="D10" s="40" t="s">
        <v>80</v>
      </c>
      <c r="E10" s="39" t="s">
        <v>80</v>
      </c>
      <c r="F10" s="40" t="s">
        <v>80</v>
      </c>
      <c r="G10" s="39" t="s">
        <v>80</v>
      </c>
      <c r="H10" s="40" t="s">
        <v>80</v>
      </c>
      <c r="I10" s="39" t="s">
        <v>80</v>
      </c>
      <c r="J10" s="40" t="s">
        <v>80</v>
      </c>
      <c r="K10" s="39" t="s">
        <v>80</v>
      </c>
      <c r="L10" s="40" t="s">
        <v>80</v>
      </c>
      <c r="M10" s="41" t="s">
        <v>80</v>
      </c>
      <c r="N10" s="42" t="s">
        <v>80</v>
      </c>
      <c r="O10" s="39" t="s">
        <v>80</v>
      </c>
      <c r="P10" s="43" t="s">
        <v>80</v>
      </c>
    </row>
    <row r="11" spans="1:16" ht="21" customHeight="1">
      <c r="A11" s="195"/>
      <c r="B11" s="44" t="s">
        <v>8</v>
      </c>
      <c r="C11" s="45" t="s">
        <v>80</v>
      </c>
      <c r="D11" s="46" t="s">
        <v>80</v>
      </c>
      <c r="E11" s="45" t="s">
        <v>80</v>
      </c>
      <c r="F11" s="46" t="s">
        <v>80</v>
      </c>
      <c r="G11" s="45" t="s">
        <v>80</v>
      </c>
      <c r="H11" s="46" t="s">
        <v>80</v>
      </c>
      <c r="I11" s="45" t="s">
        <v>80</v>
      </c>
      <c r="J11" s="46" t="s">
        <v>80</v>
      </c>
      <c r="K11" s="45" t="s">
        <v>80</v>
      </c>
      <c r="L11" s="46" t="s">
        <v>80</v>
      </c>
      <c r="M11" s="47" t="s">
        <v>80</v>
      </c>
      <c r="N11" s="48" t="s">
        <v>80</v>
      </c>
      <c r="O11" s="45" t="s">
        <v>80</v>
      </c>
      <c r="P11" s="49" t="s">
        <v>80</v>
      </c>
    </row>
    <row r="12" spans="1:16" s="3" customFormat="1" ht="21" customHeight="1">
      <c r="A12" s="196"/>
      <c r="B12" s="50" t="s">
        <v>0</v>
      </c>
      <c r="C12" s="51">
        <v>5228</v>
      </c>
      <c r="D12" s="52">
        <v>1263641</v>
      </c>
      <c r="E12" s="51" t="s">
        <v>72</v>
      </c>
      <c r="F12" s="52" t="s">
        <v>72</v>
      </c>
      <c r="G12" s="51">
        <v>5228</v>
      </c>
      <c r="H12" s="52">
        <v>1263641</v>
      </c>
      <c r="I12" s="51">
        <v>74</v>
      </c>
      <c r="J12" s="52">
        <v>13534</v>
      </c>
      <c r="K12" s="51" t="s">
        <v>71</v>
      </c>
      <c r="L12" s="52" t="s">
        <v>71</v>
      </c>
      <c r="M12" s="53">
        <v>5154</v>
      </c>
      <c r="N12" s="54">
        <v>1250105</v>
      </c>
      <c r="O12" s="51">
        <v>302</v>
      </c>
      <c r="P12" s="55">
        <v>10</v>
      </c>
    </row>
    <row r="13" spans="1:16" ht="21" customHeight="1">
      <c r="A13" s="192" t="s">
        <v>9</v>
      </c>
      <c r="B13" s="193"/>
      <c r="C13" s="17">
        <v>4997</v>
      </c>
      <c r="D13" s="18">
        <v>110164</v>
      </c>
      <c r="E13" s="17" t="s">
        <v>72</v>
      </c>
      <c r="F13" s="18" t="s">
        <v>72</v>
      </c>
      <c r="G13" s="17">
        <v>4997</v>
      </c>
      <c r="H13" s="18">
        <v>110164</v>
      </c>
      <c r="I13" s="17">
        <v>11</v>
      </c>
      <c r="J13" s="18">
        <v>237</v>
      </c>
      <c r="K13" s="17" t="s">
        <v>71</v>
      </c>
      <c r="L13" s="18" t="s">
        <v>71</v>
      </c>
      <c r="M13" s="19">
        <v>4985</v>
      </c>
      <c r="N13" s="20">
        <v>109927</v>
      </c>
      <c r="O13" s="17">
        <v>2742</v>
      </c>
      <c r="P13" s="21">
        <v>50</v>
      </c>
    </row>
    <row r="14" spans="1:16" ht="21" customHeight="1">
      <c r="A14" s="192" t="s">
        <v>10</v>
      </c>
      <c r="B14" s="193"/>
      <c r="C14" s="17">
        <v>104725</v>
      </c>
      <c r="D14" s="18">
        <v>23222618</v>
      </c>
      <c r="E14" s="17" t="s">
        <v>72</v>
      </c>
      <c r="F14" s="18" t="s">
        <v>72</v>
      </c>
      <c r="G14" s="17">
        <v>104725</v>
      </c>
      <c r="H14" s="18">
        <v>23222618</v>
      </c>
      <c r="I14" s="17">
        <v>605</v>
      </c>
      <c r="J14" s="18">
        <v>133965</v>
      </c>
      <c r="K14" s="17" t="s">
        <v>71</v>
      </c>
      <c r="L14" s="18" t="s">
        <v>71</v>
      </c>
      <c r="M14" s="19">
        <v>104120</v>
      </c>
      <c r="N14" s="20">
        <v>23088654</v>
      </c>
      <c r="O14" s="17">
        <v>15957</v>
      </c>
      <c r="P14" s="21">
        <v>127</v>
      </c>
    </row>
    <row r="15" spans="1:16" ht="21" customHeight="1">
      <c r="A15" s="194" t="s">
        <v>34</v>
      </c>
      <c r="B15" s="38" t="s">
        <v>11</v>
      </c>
      <c r="C15" s="39" t="s">
        <v>80</v>
      </c>
      <c r="D15" s="40" t="s">
        <v>80</v>
      </c>
      <c r="E15" s="39" t="s">
        <v>80</v>
      </c>
      <c r="F15" s="40" t="s">
        <v>80</v>
      </c>
      <c r="G15" s="39" t="s">
        <v>80</v>
      </c>
      <c r="H15" s="40" t="s">
        <v>80</v>
      </c>
      <c r="I15" s="39" t="s">
        <v>80</v>
      </c>
      <c r="J15" s="40" t="s">
        <v>80</v>
      </c>
      <c r="K15" s="39" t="s">
        <v>80</v>
      </c>
      <c r="L15" s="40" t="s">
        <v>80</v>
      </c>
      <c r="M15" s="41" t="s">
        <v>80</v>
      </c>
      <c r="N15" s="42" t="s">
        <v>80</v>
      </c>
      <c r="O15" s="39" t="s">
        <v>80</v>
      </c>
      <c r="P15" s="43" t="s">
        <v>80</v>
      </c>
    </row>
    <row r="16" spans="1:16" ht="21" customHeight="1">
      <c r="A16" s="195"/>
      <c r="B16" s="44" t="s">
        <v>12</v>
      </c>
      <c r="C16" s="45" t="s">
        <v>80</v>
      </c>
      <c r="D16" s="46" t="s">
        <v>80</v>
      </c>
      <c r="E16" s="45" t="s">
        <v>80</v>
      </c>
      <c r="F16" s="46" t="s">
        <v>80</v>
      </c>
      <c r="G16" s="45" t="s">
        <v>80</v>
      </c>
      <c r="H16" s="46" t="s">
        <v>80</v>
      </c>
      <c r="I16" s="45" t="s">
        <v>80</v>
      </c>
      <c r="J16" s="46" t="s">
        <v>80</v>
      </c>
      <c r="K16" s="45" t="s">
        <v>80</v>
      </c>
      <c r="L16" s="46" t="s">
        <v>80</v>
      </c>
      <c r="M16" s="47" t="s">
        <v>80</v>
      </c>
      <c r="N16" s="48" t="s">
        <v>80</v>
      </c>
      <c r="O16" s="45" t="s">
        <v>80</v>
      </c>
      <c r="P16" s="49" t="s">
        <v>80</v>
      </c>
    </row>
    <row r="17" spans="1:16" s="3" customFormat="1" ht="21" customHeight="1">
      <c r="A17" s="196"/>
      <c r="B17" s="50" t="s">
        <v>0</v>
      </c>
      <c r="C17" s="51">
        <v>9655</v>
      </c>
      <c r="D17" s="52">
        <v>690271</v>
      </c>
      <c r="E17" s="51">
        <v>70</v>
      </c>
      <c r="F17" s="52">
        <v>3282</v>
      </c>
      <c r="G17" s="51">
        <v>9725</v>
      </c>
      <c r="H17" s="52">
        <v>693553</v>
      </c>
      <c r="I17" s="51">
        <v>60</v>
      </c>
      <c r="J17" s="52">
        <v>4718</v>
      </c>
      <c r="K17" s="51">
        <v>0</v>
      </c>
      <c r="L17" s="52">
        <v>3</v>
      </c>
      <c r="M17" s="53">
        <v>9666</v>
      </c>
      <c r="N17" s="54">
        <v>688833</v>
      </c>
      <c r="O17" s="51">
        <v>110</v>
      </c>
      <c r="P17" s="55">
        <v>2</v>
      </c>
    </row>
    <row r="18" spans="1:16" ht="21" customHeight="1">
      <c r="A18" s="194" t="s">
        <v>35</v>
      </c>
      <c r="B18" s="38" t="s">
        <v>13</v>
      </c>
      <c r="C18" s="39" t="s">
        <v>80</v>
      </c>
      <c r="D18" s="40" t="s">
        <v>80</v>
      </c>
      <c r="E18" s="39" t="s">
        <v>80</v>
      </c>
      <c r="F18" s="40" t="s">
        <v>80</v>
      </c>
      <c r="G18" s="39" t="s">
        <v>80</v>
      </c>
      <c r="H18" s="40" t="s">
        <v>80</v>
      </c>
      <c r="I18" s="39" t="s">
        <v>80</v>
      </c>
      <c r="J18" s="40" t="s">
        <v>80</v>
      </c>
      <c r="K18" s="39" t="s">
        <v>80</v>
      </c>
      <c r="L18" s="40" t="s">
        <v>80</v>
      </c>
      <c r="M18" s="41" t="s">
        <v>80</v>
      </c>
      <c r="N18" s="42" t="s">
        <v>80</v>
      </c>
      <c r="O18" s="39" t="s">
        <v>80</v>
      </c>
      <c r="P18" s="43" t="s">
        <v>80</v>
      </c>
    </row>
    <row r="19" spans="1:16" ht="21" customHeight="1">
      <c r="A19" s="195"/>
      <c r="B19" s="44" t="s">
        <v>14</v>
      </c>
      <c r="C19" s="45" t="s">
        <v>80</v>
      </c>
      <c r="D19" s="46" t="s">
        <v>80</v>
      </c>
      <c r="E19" s="45" t="s">
        <v>80</v>
      </c>
      <c r="F19" s="46" t="s">
        <v>80</v>
      </c>
      <c r="G19" s="45" t="s">
        <v>80</v>
      </c>
      <c r="H19" s="46" t="s">
        <v>80</v>
      </c>
      <c r="I19" s="45" t="s">
        <v>80</v>
      </c>
      <c r="J19" s="46" t="s">
        <v>80</v>
      </c>
      <c r="K19" s="45" t="s">
        <v>80</v>
      </c>
      <c r="L19" s="46" t="s">
        <v>80</v>
      </c>
      <c r="M19" s="47" t="s">
        <v>80</v>
      </c>
      <c r="N19" s="48" t="s">
        <v>80</v>
      </c>
      <c r="O19" s="45" t="s">
        <v>80</v>
      </c>
      <c r="P19" s="49" t="s">
        <v>80</v>
      </c>
    </row>
    <row r="20" spans="1:16" s="3" customFormat="1" ht="21" customHeight="1">
      <c r="A20" s="196"/>
      <c r="B20" s="50" t="s">
        <v>0</v>
      </c>
      <c r="C20" s="51">
        <v>1362</v>
      </c>
      <c r="D20" s="52">
        <v>514888</v>
      </c>
      <c r="E20" s="51">
        <v>1</v>
      </c>
      <c r="F20" s="52">
        <v>94</v>
      </c>
      <c r="G20" s="51">
        <v>1363</v>
      </c>
      <c r="H20" s="52">
        <v>514982</v>
      </c>
      <c r="I20" s="51">
        <v>0</v>
      </c>
      <c r="J20" s="52">
        <v>1</v>
      </c>
      <c r="K20" s="51" t="s">
        <v>71</v>
      </c>
      <c r="L20" s="52" t="s">
        <v>71</v>
      </c>
      <c r="M20" s="53">
        <v>1363</v>
      </c>
      <c r="N20" s="54">
        <v>514981</v>
      </c>
      <c r="O20" s="51">
        <v>60</v>
      </c>
      <c r="P20" s="55">
        <v>39</v>
      </c>
    </row>
    <row r="21" spans="1:16" ht="21" customHeight="1">
      <c r="A21" s="194" t="s">
        <v>36</v>
      </c>
      <c r="B21" s="38" t="s">
        <v>15</v>
      </c>
      <c r="C21" s="39" t="s">
        <v>80</v>
      </c>
      <c r="D21" s="40" t="s">
        <v>80</v>
      </c>
      <c r="E21" s="39" t="s">
        <v>80</v>
      </c>
      <c r="F21" s="40" t="s">
        <v>80</v>
      </c>
      <c r="G21" s="39" t="s">
        <v>80</v>
      </c>
      <c r="H21" s="40" t="s">
        <v>80</v>
      </c>
      <c r="I21" s="39" t="s">
        <v>80</v>
      </c>
      <c r="J21" s="40" t="s">
        <v>80</v>
      </c>
      <c r="K21" s="39" t="s">
        <v>80</v>
      </c>
      <c r="L21" s="40" t="s">
        <v>80</v>
      </c>
      <c r="M21" s="41" t="s">
        <v>80</v>
      </c>
      <c r="N21" s="42" t="s">
        <v>80</v>
      </c>
      <c r="O21" s="39" t="s">
        <v>80</v>
      </c>
      <c r="P21" s="43" t="s">
        <v>80</v>
      </c>
    </row>
    <row r="22" spans="1:16" ht="21" customHeight="1">
      <c r="A22" s="195"/>
      <c r="B22" s="62" t="s">
        <v>16</v>
      </c>
      <c r="C22" s="45" t="s">
        <v>80</v>
      </c>
      <c r="D22" s="46" t="s">
        <v>80</v>
      </c>
      <c r="E22" s="45" t="s">
        <v>80</v>
      </c>
      <c r="F22" s="46" t="s">
        <v>80</v>
      </c>
      <c r="G22" s="45" t="s">
        <v>80</v>
      </c>
      <c r="H22" s="46" t="s">
        <v>80</v>
      </c>
      <c r="I22" s="45" t="s">
        <v>80</v>
      </c>
      <c r="J22" s="46" t="s">
        <v>80</v>
      </c>
      <c r="K22" s="45" t="s">
        <v>80</v>
      </c>
      <c r="L22" s="46" t="s">
        <v>80</v>
      </c>
      <c r="M22" s="47" t="s">
        <v>80</v>
      </c>
      <c r="N22" s="48" t="s">
        <v>80</v>
      </c>
      <c r="O22" s="45" t="s">
        <v>80</v>
      </c>
      <c r="P22" s="49" t="s">
        <v>80</v>
      </c>
    </row>
    <row r="23" spans="1:16" s="3" customFormat="1" ht="21" customHeight="1">
      <c r="A23" s="196"/>
      <c r="B23" s="50" t="s">
        <v>0</v>
      </c>
      <c r="C23" s="51">
        <v>104</v>
      </c>
      <c r="D23" s="52">
        <v>31966</v>
      </c>
      <c r="E23" s="51">
        <v>2164</v>
      </c>
      <c r="F23" s="52">
        <v>171835</v>
      </c>
      <c r="G23" s="51">
        <v>2268</v>
      </c>
      <c r="H23" s="52">
        <v>203801</v>
      </c>
      <c r="I23" s="51">
        <v>20</v>
      </c>
      <c r="J23" s="52">
        <v>1603</v>
      </c>
      <c r="K23" s="51" t="s">
        <v>71</v>
      </c>
      <c r="L23" s="52" t="s">
        <v>71</v>
      </c>
      <c r="M23" s="53">
        <v>2249</v>
      </c>
      <c r="N23" s="54">
        <v>202198</v>
      </c>
      <c r="O23" s="51">
        <v>39577</v>
      </c>
      <c r="P23" s="55">
        <v>22</v>
      </c>
    </row>
    <row r="24" spans="1:16" ht="21" customHeight="1">
      <c r="A24" s="192" t="s">
        <v>17</v>
      </c>
      <c r="B24" s="193"/>
      <c r="C24" s="17">
        <v>1291</v>
      </c>
      <c r="D24" s="18">
        <v>198457</v>
      </c>
      <c r="E24" s="17">
        <v>63574</v>
      </c>
      <c r="F24" s="18">
        <v>5047440</v>
      </c>
      <c r="G24" s="17">
        <v>64865</v>
      </c>
      <c r="H24" s="18">
        <v>5245897</v>
      </c>
      <c r="I24" s="17">
        <v>5259</v>
      </c>
      <c r="J24" s="18">
        <v>419954</v>
      </c>
      <c r="K24" s="17">
        <v>0</v>
      </c>
      <c r="L24" s="18">
        <v>1</v>
      </c>
      <c r="M24" s="19">
        <v>59607</v>
      </c>
      <c r="N24" s="20">
        <v>4825944</v>
      </c>
      <c r="O24" s="17">
        <v>48631</v>
      </c>
      <c r="P24" s="21">
        <v>2</v>
      </c>
    </row>
    <row r="25" spans="1:16" ht="21" customHeight="1">
      <c r="A25" s="194" t="s">
        <v>37</v>
      </c>
      <c r="B25" s="38" t="s">
        <v>18</v>
      </c>
      <c r="C25" s="39">
        <v>99807</v>
      </c>
      <c r="D25" s="40">
        <v>13400576</v>
      </c>
      <c r="E25" s="39" t="s">
        <v>72</v>
      </c>
      <c r="F25" s="40" t="s">
        <v>72</v>
      </c>
      <c r="G25" s="39">
        <v>99807</v>
      </c>
      <c r="H25" s="40">
        <v>13400576</v>
      </c>
      <c r="I25" s="39">
        <v>357</v>
      </c>
      <c r="J25" s="40">
        <v>47930</v>
      </c>
      <c r="K25" s="39" t="s">
        <v>71</v>
      </c>
      <c r="L25" s="40" t="s">
        <v>71</v>
      </c>
      <c r="M25" s="41">
        <v>99450</v>
      </c>
      <c r="N25" s="42">
        <v>13352645</v>
      </c>
      <c r="O25" s="39">
        <v>15092</v>
      </c>
      <c r="P25" s="43" t="s">
        <v>71</v>
      </c>
    </row>
    <row r="26" spans="1:16" ht="21" customHeight="1">
      <c r="A26" s="195"/>
      <c r="B26" s="44" t="s">
        <v>19</v>
      </c>
      <c r="C26" s="45" t="s">
        <v>72</v>
      </c>
      <c r="D26" s="46" t="s">
        <v>72</v>
      </c>
      <c r="E26" s="45" t="s">
        <v>72</v>
      </c>
      <c r="F26" s="46" t="s">
        <v>72</v>
      </c>
      <c r="G26" s="45" t="s">
        <v>72</v>
      </c>
      <c r="H26" s="46" t="s">
        <v>72</v>
      </c>
      <c r="I26" s="45" t="s">
        <v>71</v>
      </c>
      <c r="J26" s="46" t="s">
        <v>71</v>
      </c>
      <c r="K26" s="45" t="s">
        <v>71</v>
      </c>
      <c r="L26" s="46" t="s">
        <v>71</v>
      </c>
      <c r="M26" s="47" t="s">
        <v>71</v>
      </c>
      <c r="N26" s="48" t="s">
        <v>71</v>
      </c>
      <c r="O26" s="45" t="s">
        <v>71</v>
      </c>
      <c r="P26" s="49" t="s">
        <v>71</v>
      </c>
    </row>
    <row r="27" spans="1:16" ht="21" customHeight="1">
      <c r="A27" s="195"/>
      <c r="B27" s="44" t="s">
        <v>20</v>
      </c>
      <c r="C27" s="45">
        <v>28</v>
      </c>
      <c r="D27" s="46">
        <v>2207</v>
      </c>
      <c r="E27" s="45">
        <v>66618</v>
      </c>
      <c r="F27" s="46">
        <v>4606221</v>
      </c>
      <c r="G27" s="45">
        <v>66646</v>
      </c>
      <c r="H27" s="46">
        <v>4608428</v>
      </c>
      <c r="I27" s="45">
        <v>98</v>
      </c>
      <c r="J27" s="46">
        <v>7188</v>
      </c>
      <c r="K27" s="45" t="s">
        <v>71</v>
      </c>
      <c r="L27" s="46" t="s">
        <v>71</v>
      </c>
      <c r="M27" s="47">
        <v>66548</v>
      </c>
      <c r="N27" s="48">
        <v>4601240</v>
      </c>
      <c r="O27" s="45">
        <v>70511</v>
      </c>
      <c r="P27" s="49">
        <v>6</v>
      </c>
    </row>
    <row r="28" spans="1:16" s="3" customFormat="1" ht="21" customHeight="1" thickBot="1">
      <c r="A28" s="197"/>
      <c r="B28" s="56" t="s">
        <v>0</v>
      </c>
      <c r="C28" s="57">
        <v>99835</v>
      </c>
      <c r="D28" s="58">
        <v>13402784</v>
      </c>
      <c r="E28" s="57">
        <v>66618</v>
      </c>
      <c r="F28" s="58">
        <v>4606221</v>
      </c>
      <c r="G28" s="57">
        <v>166453</v>
      </c>
      <c r="H28" s="58">
        <v>18009005</v>
      </c>
      <c r="I28" s="57">
        <v>455</v>
      </c>
      <c r="J28" s="58">
        <v>55118</v>
      </c>
      <c r="K28" s="57" t="s">
        <v>71</v>
      </c>
      <c r="L28" s="58" t="s">
        <v>71</v>
      </c>
      <c r="M28" s="59">
        <v>165998</v>
      </c>
      <c r="N28" s="60">
        <v>17953885</v>
      </c>
      <c r="O28" s="57">
        <v>85603</v>
      </c>
      <c r="P28" s="61">
        <v>6</v>
      </c>
    </row>
    <row r="29" spans="1:16" s="3" customFormat="1" ht="21" customHeight="1" thickBot="1" thickTop="1">
      <c r="A29" s="190" t="s">
        <v>38</v>
      </c>
      <c r="B29" s="191"/>
      <c r="C29" s="12">
        <v>261716</v>
      </c>
      <c r="D29" s="13">
        <v>43555415</v>
      </c>
      <c r="E29" s="12">
        <v>132429</v>
      </c>
      <c r="F29" s="13">
        <v>9828871</v>
      </c>
      <c r="G29" s="12">
        <v>394145</v>
      </c>
      <c r="H29" s="13">
        <v>53384286</v>
      </c>
      <c r="I29" s="12">
        <v>7259</v>
      </c>
      <c r="J29" s="13">
        <v>721631</v>
      </c>
      <c r="K29" s="12">
        <v>0</v>
      </c>
      <c r="L29" s="13">
        <v>12</v>
      </c>
      <c r="M29" s="14">
        <v>386884</v>
      </c>
      <c r="N29" s="15">
        <v>52662642</v>
      </c>
      <c r="O29" s="12">
        <v>202157</v>
      </c>
      <c r="P29" s="16">
        <v>507</v>
      </c>
    </row>
    <row r="30" spans="1:16" ht="12.75" customHeight="1">
      <c r="A30" s="1" t="s">
        <v>67</v>
      </c>
      <c r="B30" s="5"/>
      <c r="C30" s="5"/>
      <c r="D30" s="5"/>
      <c r="E30" s="5"/>
      <c r="F30" s="5"/>
      <c r="G30" s="5"/>
      <c r="H30" s="5"/>
      <c r="I30" s="5"/>
      <c r="J30" s="5"/>
      <c r="K30" s="5"/>
      <c r="L30" s="5"/>
      <c r="M30" s="5"/>
      <c r="N30" s="5"/>
      <c r="O30" s="5"/>
      <c r="P30" s="5"/>
    </row>
    <row r="31" spans="1:9" ht="12.75" customHeight="1">
      <c r="A31" s="1" t="s">
        <v>39</v>
      </c>
      <c r="B31" s="6"/>
      <c r="C31" s="6"/>
      <c r="D31" s="6"/>
      <c r="E31" s="6"/>
      <c r="F31" s="6"/>
      <c r="G31" s="6"/>
      <c r="H31" s="6"/>
      <c r="I31" s="4"/>
    </row>
    <row r="32" spans="1:16" ht="12.75" customHeight="1">
      <c r="A32" s="1" t="s">
        <v>21</v>
      </c>
      <c r="B32" s="7"/>
      <c r="C32" s="7"/>
      <c r="D32" s="7"/>
      <c r="E32" s="7"/>
      <c r="F32" s="7"/>
      <c r="G32" s="7"/>
      <c r="H32" s="7"/>
      <c r="I32" s="7"/>
      <c r="J32" s="7"/>
      <c r="K32" s="7"/>
      <c r="L32" s="7"/>
      <c r="M32" s="7"/>
      <c r="N32" s="7"/>
      <c r="O32" s="7"/>
      <c r="P32" s="7"/>
    </row>
    <row r="33" spans="1:16" ht="12.75" customHeight="1">
      <c r="A33" s="1" t="s">
        <v>26</v>
      </c>
      <c r="B33" s="7"/>
      <c r="C33" s="7"/>
      <c r="D33" s="7"/>
      <c r="E33" s="7"/>
      <c r="F33" s="7"/>
      <c r="G33" s="7"/>
      <c r="H33" s="7"/>
      <c r="I33" s="7"/>
      <c r="J33" s="7"/>
      <c r="K33" s="7"/>
      <c r="L33" s="7"/>
      <c r="M33" s="7"/>
      <c r="N33" s="7"/>
      <c r="O33" s="7"/>
      <c r="P33" s="7"/>
    </row>
    <row r="44" ht="10.5">
      <c r="I44" s="4"/>
    </row>
    <row r="45" ht="10.5">
      <c r="I45" s="4"/>
    </row>
    <row r="46" ht="10.5">
      <c r="I46" s="4"/>
    </row>
    <row r="47" ht="10.5">
      <c r="I47" s="4"/>
    </row>
    <row r="48" ht="10.5">
      <c r="I48" s="4"/>
    </row>
    <row r="49" ht="10.5">
      <c r="I49" s="4"/>
    </row>
    <row r="50" ht="10.5">
      <c r="I50" s="4"/>
    </row>
    <row r="51" ht="10.5">
      <c r="I51" s="4"/>
    </row>
    <row r="52" ht="10.5">
      <c r="I52" s="4"/>
    </row>
    <row r="53" ht="10.5">
      <c r="I53" s="4"/>
    </row>
    <row r="54" ht="10.5">
      <c r="I54" s="4"/>
    </row>
    <row r="55" ht="10.5">
      <c r="I55" s="4"/>
    </row>
    <row r="56" ht="10.5">
      <c r="I56" s="4"/>
    </row>
    <row r="57" ht="10.5">
      <c r="I57" s="4"/>
    </row>
    <row r="58" ht="10.5">
      <c r="I58" s="4"/>
    </row>
    <row r="59" ht="10.5">
      <c r="I59" s="4"/>
    </row>
    <row r="60" ht="10.5">
      <c r="I60" s="4"/>
    </row>
    <row r="61" ht="10.5">
      <c r="I61" s="4"/>
    </row>
    <row r="62" ht="10.5">
      <c r="B62" s="2"/>
    </row>
    <row r="63" ht="10.5">
      <c r="B63" s="2"/>
    </row>
    <row r="64" ht="10.5">
      <c r="B64" s="2"/>
    </row>
    <row r="65" ht="10.5">
      <c r="B65" s="2"/>
    </row>
    <row r="66" ht="10.5">
      <c r="B66" s="2"/>
    </row>
    <row r="72" spans="9:13" ht="10.5">
      <c r="I72" s="2"/>
      <c r="J72" s="2"/>
      <c r="K72" s="2"/>
      <c r="L72" s="2"/>
      <c r="M72" s="2"/>
    </row>
    <row r="73" spans="9:13" ht="10.5">
      <c r="I73" s="2"/>
      <c r="J73" s="2"/>
      <c r="K73" s="2"/>
      <c r="L73" s="2"/>
      <c r="M73" s="2"/>
    </row>
    <row r="74" spans="9:13" ht="10.5">
      <c r="I74" s="2"/>
      <c r="J74" s="2"/>
      <c r="K74" s="2"/>
      <c r="L74" s="2"/>
      <c r="M74" s="2"/>
    </row>
    <row r="75" spans="9:13" ht="10.5">
      <c r="I75" s="2"/>
      <c r="J75" s="2"/>
      <c r="K75" s="2"/>
      <c r="L75" s="2"/>
      <c r="M75" s="2"/>
    </row>
    <row r="76" spans="9:13" ht="10.5">
      <c r="I76" s="2"/>
      <c r="J76" s="2"/>
      <c r="K76" s="2"/>
      <c r="L76" s="2"/>
      <c r="M76" s="2"/>
    </row>
  </sheetData>
  <sheetProtection/>
  <mergeCells count="26">
    <mergeCell ref="A13:B13"/>
    <mergeCell ref="A9:B9"/>
    <mergeCell ref="A3:B6"/>
    <mergeCell ref="M3:N5"/>
    <mergeCell ref="O3:P3"/>
    <mergeCell ref="K4:L5"/>
    <mergeCell ref="I3:L3"/>
    <mergeCell ref="C3:H3"/>
    <mergeCell ref="A10:A12"/>
    <mergeCell ref="A29:B29"/>
    <mergeCell ref="A14:B14"/>
    <mergeCell ref="A24:B24"/>
    <mergeCell ref="A21:A23"/>
    <mergeCell ref="A25:A28"/>
    <mergeCell ref="A18:A20"/>
    <mergeCell ref="A15:A17"/>
    <mergeCell ref="A1:P1"/>
    <mergeCell ref="A2:H2"/>
    <mergeCell ref="A8:B8"/>
    <mergeCell ref="G4:H5"/>
    <mergeCell ref="I4:J4"/>
    <mergeCell ref="I5:J5"/>
    <mergeCell ref="C4:D5"/>
    <mergeCell ref="E4:F5"/>
    <mergeCell ref="O4:O6"/>
    <mergeCell ref="P4:P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&amp;R&amp;10広島国税局
酒税１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62</v>
      </c>
    </row>
    <row r="2" spans="1:13" ht="21" customHeight="1">
      <c r="A2" s="214" t="s">
        <v>40</v>
      </c>
      <c r="B2" s="211" t="s">
        <v>41</v>
      </c>
      <c r="C2" s="212"/>
      <c r="D2" s="211" t="s">
        <v>6</v>
      </c>
      <c r="E2" s="212"/>
      <c r="F2" s="211" t="s">
        <v>42</v>
      </c>
      <c r="G2" s="212"/>
      <c r="H2" s="211" t="s">
        <v>45</v>
      </c>
      <c r="I2" s="212"/>
      <c r="J2" s="211" t="s">
        <v>46</v>
      </c>
      <c r="K2" s="212"/>
      <c r="L2" s="211" t="s">
        <v>0</v>
      </c>
      <c r="M2" s="216"/>
    </row>
    <row r="3" spans="1:13" ht="21" customHeight="1">
      <c r="A3" s="215"/>
      <c r="B3" s="26" t="s">
        <v>43</v>
      </c>
      <c r="C3" s="27" t="s">
        <v>44</v>
      </c>
      <c r="D3" s="26" t="s">
        <v>43</v>
      </c>
      <c r="E3" s="11" t="s">
        <v>44</v>
      </c>
      <c r="F3" s="26" t="s">
        <v>43</v>
      </c>
      <c r="G3" s="27" t="s">
        <v>44</v>
      </c>
      <c r="H3" s="26" t="s">
        <v>43</v>
      </c>
      <c r="I3" s="27" t="s">
        <v>44</v>
      </c>
      <c r="J3" s="26" t="s">
        <v>43</v>
      </c>
      <c r="K3" s="27" t="s">
        <v>44</v>
      </c>
      <c r="L3" s="26" t="s">
        <v>43</v>
      </c>
      <c r="M3" s="28" t="s">
        <v>44</v>
      </c>
    </row>
    <row r="4" spans="1:13" s="22" customFormat="1" ht="14.25" customHeight="1">
      <c r="A4" s="94"/>
      <c r="B4" s="93" t="s">
        <v>25</v>
      </c>
      <c r="C4" s="96" t="s">
        <v>83</v>
      </c>
      <c r="D4" s="93" t="s">
        <v>25</v>
      </c>
      <c r="E4" s="96" t="s">
        <v>83</v>
      </c>
      <c r="F4" s="93" t="s">
        <v>25</v>
      </c>
      <c r="G4" s="96" t="s">
        <v>83</v>
      </c>
      <c r="H4" s="93" t="s">
        <v>25</v>
      </c>
      <c r="I4" s="96" t="s">
        <v>83</v>
      </c>
      <c r="J4" s="93" t="s">
        <v>25</v>
      </c>
      <c r="K4" s="96" t="s">
        <v>83</v>
      </c>
      <c r="L4" s="93" t="s">
        <v>25</v>
      </c>
      <c r="M4" s="95" t="s">
        <v>83</v>
      </c>
    </row>
    <row r="5" spans="1:13" ht="30" customHeight="1">
      <c r="A5" s="89" t="s">
        <v>63</v>
      </c>
      <c r="B5" s="90">
        <v>46482</v>
      </c>
      <c r="C5" s="91">
        <v>5718155</v>
      </c>
      <c r="D5" s="90" t="s">
        <v>80</v>
      </c>
      <c r="E5" s="91" t="s">
        <v>80</v>
      </c>
      <c r="F5" s="90" t="s">
        <v>80</v>
      </c>
      <c r="G5" s="91" t="s">
        <v>80</v>
      </c>
      <c r="H5" s="90">
        <v>173319</v>
      </c>
      <c r="I5" s="91">
        <v>38476755</v>
      </c>
      <c r="J5" s="90">
        <v>136725</v>
      </c>
      <c r="K5" s="91">
        <v>14220617</v>
      </c>
      <c r="L5" s="90">
        <v>362627</v>
      </c>
      <c r="M5" s="92">
        <v>59652197</v>
      </c>
    </row>
    <row r="6" spans="1:13" ht="30" customHeight="1">
      <c r="A6" s="87" t="s">
        <v>64</v>
      </c>
      <c r="B6" s="81">
        <v>42884</v>
      </c>
      <c r="C6" s="82">
        <v>5262174</v>
      </c>
      <c r="D6" s="81" t="s">
        <v>82</v>
      </c>
      <c r="E6" s="82" t="s">
        <v>80</v>
      </c>
      <c r="F6" s="81" t="s">
        <v>80</v>
      </c>
      <c r="G6" s="82" t="s">
        <v>80</v>
      </c>
      <c r="H6" s="81">
        <v>146171</v>
      </c>
      <c r="I6" s="82">
        <v>32450479</v>
      </c>
      <c r="J6" s="81">
        <v>229930</v>
      </c>
      <c r="K6" s="82">
        <v>22210849</v>
      </c>
      <c r="L6" s="81">
        <v>425019</v>
      </c>
      <c r="M6" s="83">
        <v>61111830</v>
      </c>
    </row>
    <row r="7" spans="1:13" ht="30" customHeight="1">
      <c r="A7" s="87" t="s">
        <v>65</v>
      </c>
      <c r="B7" s="81">
        <v>38788</v>
      </c>
      <c r="C7" s="82">
        <v>4747845</v>
      </c>
      <c r="D7" s="81" t="s">
        <v>80</v>
      </c>
      <c r="E7" s="82" t="s">
        <v>80</v>
      </c>
      <c r="F7" s="81" t="s">
        <v>80</v>
      </c>
      <c r="G7" s="82" t="s">
        <v>80</v>
      </c>
      <c r="H7" s="81">
        <v>128015</v>
      </c>
      <c r="I7" s="82">
        <v>28391025</v>
      </c>
      <c r="J7" s="81">
        <v>247097</v>
      </c>
      <c r="K7" s="82">
        <v>26953671</v>
      </c>
      <c r="L7" s="81">
        <v>420729</v>
      </c>
      <c r="M7" s="83">
        <v>61430835</v>
      </c>
    </row>
    <row r="8" spans="1:13" ht="30" customHeight="1">
      <c r="A8" s="87" t="s">
        <v>66</v>
      </c>
      <c r="B8" s="81">
        <v>33933</v>
      </c>
      <c r="C8" s="82">
        <v>4135397</v>
      </c>
      <c r="D8" s="81" t="s">
        <v>80</v>
      </c>
      <c r="E8" s="82" t="s">
        <v>80</v>
      </c>
      <c r="F8" s="81" t="s">
        <v>80</v>
      </c>
      <c r="G8" s="82" t="s">
        <v>80</v>
      </c>
      <c r="H8" s="81">
        <v>117933</v>
      </c>
      <c r="I8" s="82">
        <v>26154898</v>
      </c>
      <c r="J8" s="81">
        <v>215979</v>
      </c>
      <c r="K8" s="82">
        <v>24642694</v>
      </c>
      <c r="L8" s="81">
        <v>375361</v>
      </c>
      <c r="M8" s="83">
        <v>56418146</v>
      </c>
    </row>
    <row r="9" spans="1:13" ht="30" customHeight="1" thickBot="1">
      <c r="A9" s="88" t="s">
        <v>68</v>
      </c>
      <c r="B9" s="84">
        <v>31577</v>
      </c>
      <c r="C9" s="85">
        <v>3853438</v>
      </c>
      <c r="D9" s="84" t="s">
        <v>80</v>
      </c>
      <c r="E9" s="85" t="s">
        <v>80</v>
      </c>
      <c r="F9" s="84">
        <v>5154</v>
      </c>
      <c r="G9" s="85">
        <v>1250105</v>
      </c>
      <c r="H9" s="84">
        <v>104120</v>
      </c>
      <c r="I9" s="85">
        <v>23088654</v>
      </c>
      <c r="J9" s="84">
        <v>243868</v>
      </c>
      <c r="K9" s="85">
        <v>24295768</v>
      </c>
      <c r="L9" s="84">
        <v>386884</v>
      </c>
      <c r="M9" s="86">
        <v>52662642</v>
      </c>
    </row>
    <row r="13" spans="1:8" ht="12.75">
      <c r="A13" s="1"/>
      <c r="B13" s="35"/>
      <c r="C13" s="217"/>
      <c r="D13" s="217"/>
      <c r="E13" s="35"/>
      <c r="F13"/>
      <c r="G13"/>
      <c r="H13"/>
    </row>
    <row r="14" spans="1:14" ht="10.5">
      <c r="A14" s="1"/>
      <c r="B14" s="36"/>
      <c r="C14" s="213"/>
      <c r="D14" s="213"/>
      <c r="E14" s="36"/>
      <c r="F14" s="1"/>
      <c r="G14" s="1"/>
      <c r="H14" s="1"/>
      <c r="I14" s="1"/>
      <c r="J14" s="1"/>
      <c r="K14" s="1"/>
      <c r="L14" s="1"/>
      <c r="M14" s="1"/>
      <c r="N14" s="1"/>
    </row>
    <row r="15" spans="1:14" ht="10.5">
      <c r="A15" s="1"/>
      <c r="B15" s="36"/>
      <c r="C15" s="213"/>
      <c r="D15" s="213"/>
      <c r="E15" s="36"/>
      <c r="F15" s="1"/>
      <c r="G15" s="1"/>
      <c r="H15" s="1"/>
      <c r="I15" s="1"/>
      <c r="J15" s="1"/>
      <c r="K15" s="1"/>
      <c r="L15" s="1"/>
      <c r="M15" s="1"/>
      <c r="N15" s="1"/>
    </row>
    <row r="16" spans="1:13" ht="10.5">
      <c r="A16" s="1"/>
      <c r="B16" s="36"/>
      <c r="C16" s="213"/>
      <c r="D16" s="213"/>
      <c r="E16" s="36"/>
      <c r="F16" s="1"/>
      <c r="G16" s="1"/>
      <c r="H16" s="1"/>
      <c r="M16" s="2"/>
    </row>
    <row r="17" spans="2:13" ht="10.5">
      <c r="B17" s="36"/>
      <c r="C17" s="210"/>
      <c r="D17" s="210"/>
      <c r="E17" s="37"/>
      <c r="M17" s="2"/>
    </row>
    <row r="18" spans="2:13" ht="10.5">
      <c r="B18" s="36"/>
      <c r="C18" s="213"/>
      <c r="D18" s="213"/>
      <c r="E18" s="36"/>
      <c r="M18" s="2"/>
    </row>
    <row r="19" spans="2:13" ht="10.5">
      <c r="B19" s="36"/>
      <c r="C19" s="210"/>
      <c r="D19" s="210"/>
      <c r="E19" s="36"/>
      <c r="M19" s="2"/>
    </row>
    <row r="20" spans="2:13" ht="10.5">
      <c r="B20" s="36"/>
      <c r="C20" s="213"/>
      <c r="D20" s="213"/>
      <c r="E20" s="36"/>
      <c r="M20" s="2"/>
    </row>
    <row r="21" spans="2:5" ht="10.5">
      <c r="B21" s="36"/>
      <c r="C21" s="213"/>
      <c r="D21" s="213"/>
      <c r="E21" s="36"/>
    </row>
    <row r="22" spans="2:5" ht="10.5">
      <c r="B22" s="36"/>
      <c r="C22" s="213"/>
      <c r="D22" s="213"/>
      <c r="E22" s="36"/>
    </row>
    <row r="23" spans="2:5" ht="10.5">
      <c r="B23" s="36"/>
      <c r="C23" s="213"/>
      <c r="D23" s="213"/>
      <c r="E23" s="36"/>
    </row>
    <row r="24" spans="2:5" ht="10.5">
      <c r="B24" s="36"/>
      <c r="C24" s="210"/>
      <c r="D24" s="210"/>
      <c r="E24" s="36"/>
    </row>
    <row r="25" spans="2:5" ht="10.5">
      <c r="B25" s="36"/>
      <c r="C25" s="210"/>
      <c r="D25" s="210"/>
      <c r="E25" s="36"/>
    </row>
  </sheetData>
  <sheetProtection/>
  <mergeCells count="20">
    <mergeCell ref="C23:D23"/>
    <mergeCell ref="C13:D13"/>
    <mergeCell ref="C14:D14"/>
    <mergeCell ref="C15:D15"/>
    <mergeCell ref="A2:A3"/>
    <mergeCell ref="L2:M2"/>
    <mergeCell ref="B2:C2"/>
    <mergeCell ref="D2:E2"/>
    <mergeCell ref="F2:G2"/>
    <mergeCell ref="C22:D22"/>
    <mergeCell ref="C24:D24"/>
    <mergeCell ref="C25:D25"/>
    <mergeCell ref="H2:I2"/>
    <mergeCell ref="J2:K2"/>
    <mergeCell ref="C16:D16"/>
    <mergeCell ref="C17:D17"/>
    <mergeCell ref="C18:D18"/>
    <mergeCell ref="C19:D19"/>
    <mergeCell ref="C20:D20"/>
    <mergeCell ref="C21:D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&amp;R&amp;10広島国税局
酒税１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5"/>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69</v>
      </c>
    </row>
    <row r="2" spans="1:14" ht="13.5" customHeight="1">
      <c r="A2" s="227" t="s">
        <v>79</v>
      </c>
      <c r="B2" s="220" t="s">
        <v>5</v>
      </c>
      <c r="C2" s="221"/>
      <c r="D2" s="220" t="s">
        <v>6</v>
      </c>
      <c r="E2" s="221"/>
      <c r="F2" s="243" t="s">
        <v>42</v>
      </c>
      <c r="G2" s="244"/>
      <c r="H2" s="244"/>
      <c r="I2" s="244"/>
      <c r="J2" s="244"/>
      <c r="K2" s="245"/>
      <c r="L2" s="220" t="s">
        <v>9</v>
      </c>
      <c r="M2" s="221"/>
      <c r="N2" s="218" t="s">
        <v>79</v>
      </c>
    </row>
    <row r="3" spans="1:14" ht="13.5" customHeight="1">
      <c r="A3" s="228"/>
      <c r="B3" s="239"/>
      <c r="C3" s="240"/>
      <c r="D3" s="239"/>
      <c r="E3" s="240"/>
      <c r="F3" s="241" t="s">
        <v>57</v>
      </c>
      <c r="G3" s="242"/>
      <c r="H3" s="241" t="s">
        <v>56</v>
      </c>
      <c r="I3" s="246"/>
      <c r="J3" s="238" t="s">
        <v>48</v>
      </c>
      <c r="K3" s="238"/>
      <c r="L3" s="239"/>
      <c r="M3" s="240"/>
      <c r="N3" s="219"/>
    </row>
    <row r="4" spans="1:14" ht="13.5" customHeight="1">
      <c r="A4" s="228"/>
      <c r="B4" s="29" t="s">
        <v>49</v>
      </c>
      <c r="C4" s="30" t="s">
        <v>50</v>
      </c>
      <c r="D4" s="29" t="s">
        <v>49</v>
      </c>
      <c r="E4" s="30" t="s">
        <v>50</v>
      </c>
      <c r="F4" s="29" t="s">
        <v>49</v>
      </c>
      <c r="G4" s="30" t="s">
        <v>50</v>
      </c>
      <c r="H4" s="31" t="s">
        <v>49</v>
      </c>
      <c r="I4" s="32" t="s">
        <v>50</v>
      </c>
      <c r="J4" s="29" t="s">
        <v>49</v>
      </c>
      <c r="K4" s="30" t="s">
        <v>50</v>
      </c>
      <c r="L4" s="29" t="s">
        <v>49</v>
      </c>
      <c r="M4" s="30" t="s">
        <v>50</v>
      </c>
      <c r="N4" s="219"/>
    </row>
    <row r="5" spans="1:14" s="25" customFormat="1" ht="13.5" customHeight="1">
      <c r="A5" s="99"/>
      <c r="B5" s="93" t="s">
        <v>25</v>
      </c>
      <c r="C5" s="96" t="s">
        <v>4</v>
      </c>
      <c r="D5" s="93" t="s">
        <v>25</v>
      </c>
      <c r="E5" s="96" t="s">
        <v>4</v>
      </c>
      <c r="F5" s="93" t="s">
        <v>25</v>
      </c>
      <c r="G5" s="96" t="s">
        <v>4</v>
      </c>
      <c r="H5" s="93" t="s">
        <v>25</v>
      </c>
      <c r="I5" s="98" t="s">
        <v>4</v>
      </c>
      <c r="J5" s="93" t="s">
        <v>25</v>
      </c>
      <c r="K5" s="96" t="s">
        <v>4</v>
      </c>
      <c r="L5" s="93" t="s">
        <v>25</v>
      </c>
      <c r="M5" s="96" t="s">
        <v>4</v>
      </c>
      <c r="N5" s="97"/>
    </row>
    <row r="6" spans="1:14" s="8" customFormat="1" ht="21" customHeight="1">
      <c r="A6" s="102" t="s">
        <v>73</v>
      </c>
      <c r="B6" s="103">
        <v>1688</v>
      </c>
      <c r="C6" s="104">
        <v>169951</v>
      </c>
      <c r="D6" s="103" t="s">
        <v>71</v>
      </c>
      <c r="E6" s="104" t="s">
        <v>71</v>
      </c>
      <c r="F6" s="103" t="s">
        <v>80</v>
      </c>
      <c r="G6" s="104" t="s">
        <v>80</v>
      </c>
      <c r="H6" s="103" t="s">
        <v>80</v>
      </c>
      <c r="I6" s="105" t="s">
        <v>80</v>
      </c>
      <c r="J6" s="103" t="s">
        <v>80</v>
      </c>
      <c r="K6" s="104" t="s">
        <v>80</v>
      </c>
      <c r="L6" s="103" t="s">
        <v>80</v>
      </c>
      <c r="M6" s="104" t="s">
        <v>80</v>
      </c>
      <c r="N6" s="106" t="str">
        <f>IF(A6="","",A6)</f>
        <v>鳥取県計</v>
      </c>
    </row>
    <row r="7" spans="1:14" s="8" customFormat="1" ht="21" customHeight="1">
      <c r="A7" s="107" t="s">
        <v>74</v>
      </c>
      <c r="B7" s="108">
        <v>3414</v>
      </c>
      <c r="C7" s="109">
        <v>351995</v>
      </c>
      <c r="D7" s="108" t="s">
        <v>71</v>
      </c>
      <c r="E7" s="109" t="s">
        <v>71</v>
      </c>
      <c r="F7" s="108" t="s">
        <v>80</v>
      </c>
      <c r="G7" s="109" t="s">
        <v>80</v>
      </c>
      <c r="H7" s="108" t="s">
        <v>80</v>
      </c>
      <c r="I7" s="110" t="s">
        <v>80</v>
      </c>
      <c r="J7" s="108" t="s">
        <v>80</v>
      </c>
      <c r="K7" s="109" t="s">
        <v>80</v>
      </c>
      <c r="L7" s="108">
        <v>9</v>
      </c>
      <c r="M7" s="109">
        <v>199</v>
      </c>
      <c r="N7" s="111" t="str">
        <f>IF(A7="","",A7)</f>
        <v>島根県計</v>
      </c>
    </row>
    <row r="8" spans="1:14" s="8" customFormat="1" ht="21" customHeight="1">
      <c r="A8" s="107" t="s">
        <v>75</v>
      </c>
      <c r="B8" s="108">
        <v>5175</v>
      </c>
      <c r="C8" s="109">
        <v>584026</v>
      </c>
      <c r="D8" s="108" t="s">
        <v>71</v>
      </c>
      <c r="E8" s="109" t="s">
        <v>71</v>
      </c>
      <c r="F8" s="108" t="s">
        <v>80</v>
      </c>
      <c r="G8" s="109" t="s">
        <v>80</v>
      </c>
      <c r="H8" s="108" t="s">
        <v>80</v>
      </c>
      <c r="I8" s="110" t="s">
        <v>80</v>
      </c>
      <c r="J8" s="108" t="s">
        <v>80</v>
      </c>
      <c r="K8" s="109" t="s">
        <v>80</v>
      </c>
      <c r="L8" s="108">
        <v>3786</v>
      </c>
      <c r="M8" s="109">
        <v>81609</v>
      </c>
      <c r="N8" s="111" t="str">
        <f>IF(A8="","",A8)</f>
        <v>岡山県計</v>
      </c>
    </row>
    <row r="9" spans="1:14" s="8" customFormat="1" ht="21" customHeight="1">
      <c r="A9" s="107" t="s">
        <v>76</v>
      </c>
      <c r="B9" s="108">
        <v>18653</v>
      </c>
      <c r="C9" s="109">
        <v>2460271</v>
      </c>
      <c r="D9" s="108" t="s">
        <v>80</v>
      </c>
      <c r="E9" s="109" t="s">
        <v>80</v>
      </c>
      <c r="F9" s="108" t="s">
        <v>80</v>
      </c>
      <c r="G9" s="109" t="s">
        <v>80</v>
      </c>
      <c r="H9" s="108" t="s">
        <v>80</v>
      </c>
      <c r="I9" s="110" t="s">
        <v>80</v>
      </c>
      <c r="J9" s="108">
        <v>4448</v>
      </c>
      <c r="K9" s="109">
        <v>1119801</v>
      </c>
      <c r="L9" s="108" t="s">
        <v>80</v>
      </c>
      <c r="M9" s="109" t="s">
        <v>80</v>
      </c>
      <c r="N9" s="111" t="str">
        <f>IF(A9="","",A9)</f>
        <v>広島県計</v>
      </c>
    </row>
    <row r="10" spans="1:14" s="8" customFormat="1" ht="21" customHeight="1" thickBot="1">
      <c r="A10" s="112" t="s">
        <v>77</v>
      </c>
      <c r="B10" s="113">
        <v>2647</v>
      </c>
      <c r="C10" s="114">
        <v>287195</v>
      </c>
      <c r="D10" s="113" t="s">
        <v>80</v>
      </c>
      <c r="E10" s="114" t="s">
        <v>80</v>
      </c>
      <c r="F10" s="113" t="s">
        <v>80</v>
      </c>
      <c r="G10" s="114" t="s">
        <v>80</v>
      </c>
      <c r="H10" s="113" t="s">
        <v>80</v>
      </c>
      <c r="I10" s="115" t="s">
        <v>80</v>
      </c>
      <c r="J10" s="113">
        <v>92</v>
      </c>
      <c r="K10" s="114">
        <v>17703</v>
      </c>
      <c r="L10" s="113" t="s">
        <v>71</v>
      </c>
      <c r="M10" s="114" t="s">
        <v>71</v>
      </c>
      <c r="N10" s="116" t="str">
        <f>IF(A10="","",A10)</f>
        <v>山口県計</v>
      </c>
    </row>
    <row r="11" spans="1:14" s="24" customFormat="1" ht="21" customHeight="1" thickBot="1" thickTop="1">
      <c r="A11" s="101" t="s">
        <v>51</v>
      </c>
      <c r="B11" s="33">
        <v>31577</v>
      </c>
      <c r="C11" s="34">
        <v>3853438</v>
      </c>
      <c r="D11" s="33" t="s">
        <v>80</v>
      </c>
      <c r="E11" s="34" t="s">
        <v>80</v>
      </c>
      <c r="F11" s="33" t="s">
        <v>80</v>
      </c>
      <c r="G11" s="34" t="s">
        <v>80</v>
      </c>
      <c r="H11" s="33" t="s">
        <v>80</v>
      </c>
      <c r="I11" s="100" t="s">
        <v>80</v>
      </c>
      <c r="J11" s="33">
        <v>5154</v>
      </c>
      <c r="K11" s="34">
        <v>1250105</v>
      </c>
      <c r="L11" s="33">
        <v>4985</v>
      </c>
      <c r="M11" s="34">
        <v>109927</v>
      </c>
      <c r="N11" s="23" t="s">
        <v>51</v>
      </c>
    </row>
    <row r="12" spans="2:21" ht="11.25" thickBot="1">
      <c r="B12" s="2"/>
      <c r="C12" s="2"/>
      <c r="D12" s="2"/>
      <c r="E12" s="2"/>
      <c r="F12" s="2"/>
      <c r="G12" s="2"/>
      <c r="H12" s="10"/>
      <c r="I12" s="10"/>
      <c r="J12" s="2"/>
      <c r="K12" s="2"/>
      <c r="L12" s="2"/>
      <c r="M12" s="2"/>
      <c r="N12" s="2"/>
      <c r="O12" s="2"/>
      <c r="P12" s="2"/>
      <c r="Q12" s="2"/>
      <c r="R12" s="2"/>
      <c r="S12" s="2"/>
      <c r="T12" s="2"/>
      <c r="U12" s="2"/>
    </row>
    <row r="13" spans="1:16" ht="13.5" customHeight="1">
      <c r="A13" s="227" t="s">
        <v>79</v>
      </c>
      <c r="B13" s="220" t="s">
        <v>10</v>
      </c>
      <c r="C13" s="221"/>
      <c r="D13" s="237" t="s">
        <v>47</v>
      </c>
      <c r="E13" s="237"/>
      <c r="F13" s="237"/>
      <c r="G13" s="237"/>
      <c r="H13" s="237"/>
      <c r="I13" s="237"/>
      <c r="J13" s="247" t="s">
        <v>52</v>
      </c>
      <c r="K13" s="248"/>
      <c r="L13" s="248"/>
      <c r="M13" s="249"/>
      <c r="N13" s="249"/>
      <c r="O13" s="250"/>
      <c r="P13" s="218" t="s">
        <v>79</v>
      </c>
    </row>
    <row r="14" spans="1:16" ht="11.25" customHeight="1">
      <c r="A14" s="228"/>
      <c r="B14" s="235"/>
      <c r="C14" s="236"/>
      <c r="D14" s="238" t="s">
        <v>11</v>
      </c>
      <c r="E14" s="238"/>
      <c r="F14" s="225" t="s">
        <v>12</v>
      </c>
      <c r="G14" s="226"/>
      <c r="H14" s="238" t="s">
        <v>48</v>
      </c>
      <c r="I14" s="238"/>
      <c r="J14" s="225" t="s">
        <v>13</v>
      </c>
      <c r="K14" s="226"/>
      <c r="L14" s="225" t="s">
        <v>14</v>
      </c>
      <c r="M14" s="226"/>
      <c r="N14" s="224" t="s">
        <v>48</v>
      </c>
      <c r="O14" s="224"/>
      <c r="P14" s="219"/>
    </row>
    <row r="15" spans="1:16" ht="13.5" customHeight="1">
      <c r="A15" s="228"/>
      <c r="B15" s="29" t="s">
        <v>49</v>
      </c>
      <c r="C15" s="30" t="s">
        <v>50</v>
      </c>
      <c r="D15" s="29" t="s">
        <v>49</v>
      </c>
      <c r="E15" s="30" t="s">
        <v>50</v>
      </c>
      <c r="F15" s="29" t="s">
        <v>49</v>
      </c>
      <c r="G15" s="30" t="s">
        <v>50</v>
      </c>
      <c r="H15" s="29" t="s">
        <v>49</v>
      </c>
      <c r="I15" s="30" t="s">
        <v>50</v>
      </c>
      <c r="J15" s="29" t="s">
        <v>49</v>
      </c>
      <c r="K15" s="30" t="s">
        <v>50</v>
      </c>
      <c r="L15" s="29" t="s">
        <v>49</v>
      </c>
      <c r="M15" s="30" t="s">
        <v>50</v>
      </c>
      <c r="N15" s="29" t="s">
        <v>49</v>
      </c>
      <c r="O15" s="30" t="s">
        <v>50</v>
      </c>
      <c r="P15" s="219"/>
    </row>
    <row r="16" spans="1:16" s="25" customFormat="1" ht="13.5" customHeight="1">
      <c r="A16" s="99"/>
      <c r="B16" s="93" t="s">
        <v>25</v>
      </c>
      <c r="C16" s="96" t="s">
        <v>4</v>
      </c>
      <c r="D16" s="93" t="s">
        <v>25</v>
      </c>
      <c r="E16" s="96" t="s">
        <v>4</v>
      </c>
      <c r="F16" s="93" t="s">
        <v>25</v>
      </c>
      <c r="G16" s="96" t="s">
        <v>4</v>
      </c>
      <c r="H16" s="93" t="s">
        <v>25</v>
      </c>
      <c r="I16" s="96" t="s">
        <v>4</v>
      </c>
      <c r="J16" s="93" t="s">
        <v>25</v>
      </c>
      <c r="K16" s="96" t="s">
        <v>4</v>
      </c>
      <c r="L16" s="93" t="s">
        <v>25</v>
      </c>
      <c r="M16" s="96" t="s">
        <v>4</v>
      </c>
      <c r="N16" s="93" t="s">
        <v>25</v>
      </c>
      <c r="O16" s="96" t="s">
        <v>4</v>
      </c>
      <c r="P16" s="97"/>
    </row>
    <row r="17" spans="1:16" s="8" customFormat="1" ht="21" customHeight="1">
      <c r="A17" s="102" t="str">
        <f>IF(A6="","",A6)</f>
        <v>鳥取県計</v>
      </c>
      <c r="B17" s="103" t="s">
        <v>80</v>
      </c>
      <c r="C17" s="104" t="s">
        <v>80</v>
      </c>
      <c r="D17" s="103" t="s">
        <v>80</v>
      </c>
      <c r="E17" s="104" t="s">
        <v>80</v>
      </c>
      <c r="F17" s="103" t="s">
        <v>80</v>
      </c>
      <c r="G17" s="104" t="s">
        <v>80</v>
      </c>
      <c r="H17" s="103" t="s">
        <v>80</v>
      </c>
      <c r="I17" s="104" t="s">
        <v>80</v>
      </c>
      <c r="J17" s="103" t="s">
        <v>71</v>
      </c>
      <c r="K17" s="104" t="s">
        <v>71</v>
      </c>
      <c r="L17" s="103" t="s">
        <v>71</v>
      </c>
      <c r="M17" s="104" t="s">
        <v>71</v>
      </c>
      <c r="N17" s="103" t="s">
        <v>71</v>
      </c>
      <c r="O17" s="104" t="s">
        <v>71</v>
      </c>
      <c r="P17" s="106" t="str">
        <f>IF(A17="","",A17)</f>
        <v>鳥取県計</v>
      </c>
    </row>
    <row r="18" spans="1:16" s="8" customFormat="1" ht="21" customHeight="1">
      <c r="A18" s="107" t="str">
        <f>IF(A7="","",A7)</f>
        <v>島根県計</v>
      </c>
      <c r="B18" s="108" t="s">
        <v>80</v>
      </c>
      <c r="C18" s="109" t="s">
        <v>80</v>
      </c>
      <c r="D18" s="108" t="s">
        <v>80</v>
      </c>
      <c r="E18" s="109" t="s">
        <v>80</v>
      </c>
      <c r="F18" s="108" t="s">
        <v>80</v>
      </c>
      <c r="G18" s="109" t="s">
        <v>80</v>
      </c>
      <c r="H18" s="108">
        <v>675</v>
      </c>
      <c r="I18" s="109">
        <v>57998</v>
      </c>
      <c r="J18" s="108" t="s">
        <v>71</v>
      </c>
      <c r="K18" s="109" t="s">
        <v>71</v>
      </c>
      <c r="L18" s="108" t="s">
        <v>71</v>
      </c>
      <c r="M18" s="109" t="s">
        <v>71</v>
      </c>
      <c r="N18" s="108" t="s">
        <v>71</v>
      </c>
      <c r="O18" s="109" t="s">
        <v>71</v>
      </c>
      <c r="P18" s="111" t="str">
        <f>IF(A18="","",A18)</f>
        <v>島根県計</v>
      </c>
    </row>
    <row r="19" spans="1:16" s="8" customFormat="1" ht="21" customHeight="1">
      <c r="A19" s="107" t="str">
        <f>IF(A8="","",A8)</f>
        <v>岡山県計</v>
      </c>
      <c r="B19" s="108">
        <v>96267</v>
      </c>
      <c r="C19" s="109">
        <v>21364275</v>
      </c>
      <c r="D19" s="108" t="s">
        <v>80</v>
      </c>
      <c r="E19" s="109" t="s">
        <v>80</v>
      </c>
      <c r="F19" s="108" t="s">
        <v>80</v>
      </c>
      <c r="G19" s="109" t="s">
        <v>80</v>
      </c>
      <c r="H19" s="108">
        <v>8489</v>
      </c>
      <c r="I19" s="109">
        <v>596694</v>
      </c>
      <c r="J19" s="108" t="s">
        <v>80</v>
      </c>
      <c r="K19" s="109" t="s">
        <v>80</v>
      </c>
      <c r="L19" s="108" t="s">
        <v>80</v>
      </c>
      <c r="M19" s="109" t="s">
        <v>80</v>
      </c>
      <c r="N19" s="108" t="s">
        <v>80</v>
      </c>
      <c r="O19" s="109" t="s">
        <v>80</v>
      </c>
      <c r="P19" s="111" t="str">
        <f>IF(A19="","",A19)</f>
        <v>岡山県計</v>
      </c>
    </row>
    <row r="20" spans="1:16" s="8" customFormat="1" ht="21" customHeight="1">
      <c r="A20" s="107" t="str">
        <f>IF(A9="","",A9)</f>
        <v>広島県計</v>
      </c>
      <c r="B20" s="108">
        <v>7592</v>
      </c>
      <c r="C20" s="109">
        <v>1677811</v>
      </c>
      <c r="D20" s="108" t="s">
        <v>80</v>
      </c>
      <c r="E20" s="109" t="s">
        <v>80</v>
      </c>
      <c r="F20" s="108" t="s">
        <v>80</v>
      </c>
      <c r="G20" s="109" t="s">
        <v>80</v>
      </c>
      <c r="H20" s="108">
        <v>435</v>
      </c>
      <c r="I20" s="109">
        <v>30748</v>
      </c>
      <c r="J20" s="108" t="s">
        <v>80</v>
      </c>
      <c r="K20" s="109" t="s">
        <v>80</v>
      </c>
      <c r="L20" s="108" t="s">
        <v>80</v>
      </c>
      <c r="M20" s="109" t="s">
        <v>80</v>
      </c>
      <c r="N20" s="108" t="s">
        <v>80</v>
      </c>
      <c r="O20" s="109" t="s">
        <v>80</v>
      </c>
      <c r="P20" s="111" t="str">
        <f>IF(A20="","",A20)</f>
        <v>広島県計</v>
      </c>
    </row>
    <row r="21" spans="1:16" s="8" customFormat="1" ht="21" customHeight="1" thickBot="1">
      <c r="A21" s="112" t="str">
        <f>IF(A10="","",A10)</f>
        <v>山口県計</v>
      </c>
      <c r="B21" s="113">
        <v>70</v>
      </c>
      <c r="C21" s="114">
        <v>12511</v>
      </c>
      <c r="D21" s="113" t="s">
        <v>80</v>
      </c>
      <c r="E21" s="114" t="s">
        <v>80</v>
      </c>
      <c r="F21" s="113" t="s">
        <v>80</v>
      </c>
      <c r="G21" s="114" t="s">
        <v>80</v>
      </c>
      <c r="H21" s="113" t="s">
        <v>80</v>
      </c>
      <c r="I21" s="114" t="s">
        <v>80</v>
      </c>
      <c r="J21" s="113" t="s">
        <v>80</v>
      </c>
      <c r="K21" s="114" t="s">
        <v>80</v>
      </c>
      <c r="L21" s="113" t="s">
        <v>80</v>
      </c>
      <c r="M21" s="114" t="s">
        <v>80</v>
      </c>
      <c r="N21" s="113" t="s">
        <v>80</v>
      </c>
      <c r="O21" s="114" t="s">
        <v>80</v>
      </c>
      <c r="P21" s="116" t="str">
        <f>IF(A21="","",A21)</f>
        <v>山口県計</v>
      </c>
    </row>
    <row r="22" spans="1:16" s="24" customFormat="1" ht="21" customHeight="1" thickBot="1" thickTop="1">
      <c r="A22" s="101" t="s">
        <v>51</v>
      </c>
      <c r="B22" s="33">
        <v>104120</v>
      </c>
      <c r="C22" s="34">
        <v>23088654</v>
      </c>
      <c r="D22" s="33" t="s">
        <v>80</v>
      </c>
      <c r="E22" s="34" t="s">
        <v>80</v>
      </c>
      <c r="F22" s="33" t="s">
        <v>80</v>
      </c>
      <c r="G22" s="34" t="s">
        <v>80</v>
      </c>
      <c r="H22" s="33">
        <v>9666</v>
      </c>
      <c r="I22" s="34">
        <v>688833</v>
      </c>
      <c r="J22" s="33" t="s">
        <v>80</v>
      </c>
      <c r="K22" s="34" t="s">
        <v>80</v>
      </c>
      <c r="L22" s="33" t="s">
        <v>80</v>
      </c>
      <c r="M22" s="34" t="s">
        <v>80</v>
      </c>
      <c r="N22" s="33">
        <v>1363</v>
      </c>
      <c r="O22" s="34">
        <v>514981</v>
      </c>
      <c r="P22" s="23" t="s">
        <v>51</v>
      </c>
    </row>
    <row r="23" ht="11.25" thickBot="1"/>
    <row r="24" spans="1:16" ht="13.5" customHeight="1">
      <c r="A24" s="227" t="s">
        <v>79</v>
      </c>
      <c r="B24" s="198" t="s">
        <v>53</v>
      </c>
      <c r="C24" s="199"/>
      <c r="D24" s="198" t="s">
        <v>17</v>
      </c>
      <c r="E24" s="199"/>
      <c r="F24" s="233" t="s">
        <v>54</v>
      </c>
      <c r="G24" s="233"/>
      <c r="H24" s="234"/>
      <c r="I24" s="234"/>
      <c r="J24" s="234"/>
      <c r="K24" s="234"/>
      <c r="L24" s="234"/>
      <c r="M24" s="234"/>
      <c r="N24" s="220" t="s">
        <v>55</v>
      </c>
      <c r="O24" s="221"/>
      <c r="P24" s="218" t="s">
        <v>79</v>
      </c>
    </row>
    <row r="25" spans="1:16" ht="13.5" customHeight="1">
      <c r="A25" s="228"/>
      <c r="B25" s="229"/>
      <c r="C25" s="230"/>
      <c r="D25" s="231"/>
      <c r="E25" s="232"/>
      <c r="F25" s="224" t="s">
        <v>18</v>
      </c>
      <c r="G25" s="224"/>
      <c r="H25" s="224" t="s">
        <v>19</v>
      </c>
      <c r="I25" s="224"/>
      <c r="J25" s="225" t="s">
        <v>20</v>
      </c>
      <c r="K25" s="226"/>
      <c r="L25" s="224" t="s">
        <v>48</v>
      </c>
      <c r="M25" s="224"/>
      <c r="N25" s="222"/>
      <c r="O25" s="223"/>
      <c r="P25" s="219"/>
    </row>
    <row r="26" spans="1:16" ht="13.5" customHeight="1">
      <c r="A26" s="228"/>
      <c r="B26" s="29" t="s">
        <v>49</v>
      </c>
      <c r="C26" s="32" t="s">
        <v>50</v>
      </c>
      <c r="D26" s="29" t="s">
        <v>70</v>
      </c>
      <c r="E26" s="30" t="s">
        <v>50</v>
      </c>
      <c r="F26" s="29" t="s">
        <v>49</v>
      </c>
      <c r="G26" s="30" t="s">
        <v>50</v>
      </c>
      <c r="H26" s="29" t="s">
        <v>49</v>
      </c>
      <c r="I26" s="30" t="s">
        <v>50</v>
      </c>
      <c r="J26" s="29" t="s">
        <v>49</v>
      </c>
      <c r="K26" s="30" t="s">
        <v>50</v>
      </c>
      <c r="L26" s="29" t="s">
        <v>49</v>
      </c>
      <c r="M26" s="30" t="s">
        <v>50</v>
      </c>
      <c r="N26" s="29" t="s">
        <v>49</v>
      </c>
      <c r="O26" s="30" t="s">
        <v>50</v>
      </c>
      <c r="P26" s="219"/>
    </row>
    <row r="27" spans="1:16" ht="13.5" customHeight="1">
      <c r="A27" s="99"/>
      <c r="B27" s="93" t="s">
        <v>25</v>
      </c>
      <c r="C27" s="98" t="s">
        <v>4</v>
      </c>
      <c r="D27" s="93" t="s">
        <v>25</v>
      </c>
      <c r="E27" s="96" t="s">
        <v>4</v>
      </c>
      <c r="F27" s="93" t="s">
        <v>25</v>
      </c>
      <c r="G27" s="96" t="s">
        <v>4</v>
      </c>
      <c r="H27" s="93" t="s">
        <v>25</v>
      </c>
      <c r="I27" s="96" t="s">
        <v>4</v>
      </c>
      <c r="J27" s="93" t="s">
        <v>25</v>
      </c>
      <c r="K27" s="96" t="s">
        <v>4</v>
      </c>
      <c r="L27" s="93" t="s">
        <v>25</v>
      </c>
      <c r="M27" s="96" t="s">
        <v>4</v>
      </c>
      <c r="N27" s="93" t="s">
        <v>25</v>
      </c>
      <c r="O27" s="96" t="s">
        <v>4</v>
      </c>
      <c r="P27" s="97"/>
    </row>
    <row r="28" spans="1:16" ht="21" customHeight="1">
      <c r="A28" s="102" t="str">
        <f>IF(A17="","",A17)</f>
        <v>鳥取県計</v>
      </c>
      <c r="B28" s="103" t="s">
        <v>71</v>
      </c>
      <c r="C28" s="105" t="s">
        <v>71</v>
      </c>
      <c r="D28" s="103">
        <v>21</v>
      </c>
      <c r="E28" s="104">
        <v>2910</v>
      </c>
      <c r="F28" s="103" t="s">
        <v>71</v>
      </c>
      <c r="G28" s="104" t="s">
        <v>78</v>
      </c>
      <c r="H28" s="103" t="s">
        <v>71</v>
      </c>
      <c r="I28" s="104" t="s">
        <v>71</v>
      </c>
      <c r="J28" s="103" t="s">
        <v>71</v>
      </c>
      <c r="K28" s="104" t="s">
        <v>71</v>
      </c>
      <c r="L28" s="103" t="s">
        <v>80</v>
      </c>
      <c r="M28" s="104" t="s">
        <v>80</v>
      </c>
      <c r="N28" s="103">
        <v>2087</v>
      </c>
      <c r="O28" s="104">
        <v>233530</v>
      </c>
      <c r="P28" s="106" t="str">
        <f>IF(A28="","",A28)</f>
        <v>鳥取県計</v>
      </c>
    </row>
    <row r="29" spans="1:16" ht="21" customHeight="1">
      <c r="A29" s="107" t="str">
        <f>IF(A18="","",A18)</f>
        <v>島根県計</v>
      </c>
      <c r="B29" s="108" t="s">
        <v>71</v>
      </c>
      <c r="C29" s="110" t="s">
        <v>71</v>
      </c>
      <c r="D29" s="108" t="s">
        <v>80</v>
      </c>
      <c r="E29" s="109" t="s">
        <v>80</v>
      </c>
      <c r="F29" s="108" t="s">
        <v>80</v>
      </c>
      <c r="G29" s="109" t="s">
        <v>80</v>
      </c>
      <c r="H29" s="108" t="s">
        <v>71</v>
      </c>
      <c r="I29" s="109" t="s">
        <v>71</v>
      </c>
      <c r="J29" s="108" t="s">
        <v>80</v>
      </c>
      <c r="K29" s="109" t="s">
        <v>80</v>
      </c>
      <c r="L29" s="108">
        <v>21</v>
      </c>
      <c r="M29" s="109">
        <v>1363</v>
      </c>
      <c r="N29" s="108">
        <v>4380</v>
      </c>
      <c r="O29" s="109">
        <v>459041</v>
      </c>
      <c r="P29" s="111" t="str">
        <f>IF(A29="","",A29)</f>
        <v>島根県計</v>
      </c>
    </row>
    <row r="30" spans="1:16" ht="21" customHeight="1">
      <c r="A30" s="107" t="str">
        <f>IF(A19="","",A19)</f>
        <v>岡山県計</v>
      </c>
      <c r="B30" s="108" t="s">
        <v>80</v>
      </c>
      <c r="C30" s="110" t="s">
        <v>80</v>
      </c>
      <c r="D30" s="108">
        <v>49440</v>
      </c>
      <c r="E30" s="109">
        <v>3969938</v>
      </c>
      <c r="F30" s="108" t="s">
        <v>80</v>
      </c>
      <c r="G30" s="109" t="s">
        <v>80</v>
      </c>
      <c r="H30" s="108" t="s">
        <v>71</v>
      </c>
      <c r="I30" s="109" t="s">
        <v>71</v>
      </c>
      <c r="J30" s="108" t="s">
        <v>80</v>
      </c>
      <c r="K30" s="109" t="s">
        <v>80</v>
      </c>
      <c r="L30" s="108">
        <v>156830</v>
      </c>
      <c r="M30" s="109">
        <v>16806435</v>
      </c>
      <c r="N30" s="108">
        <v>320247</v>
      </c>
      <c r="O30" s="109">
        <v>43452567</v>
      </c>
      <c r="P30" s="111" t="str">
        <f>IF(A30="","",A30)</f>
        <v>岡山県計</v>
      </c>
    </row>
    <row r="31" spans="1:16" ht="21" customHeight="1">
      <c r="A31" s="107" t="str">
        <f>IF(A20="","",A20)</f>
        <v>広島県計</v>
      </c>
      <c r="B31" s="108" t="s">
        <v>80</v>
      </c>
      <c r="C31" s="110" t="s">
        <v>80</v>
      </c>
      <c r="D31" s="108">
        <v>9908</v>
      </c>
      <c r="E31" s="109">
        <v>826905</v>
      </c>
      <c r="F31" s="108">
        <v>7887</v>
      </c>
      <c r="G31" s="109">
        <v>1058857</v>
      </c>
      <c r="H31" s="108" t="s">
        <v>71</v>
      </c>
      <c r="I31" s="109" t="s">
        <v>71</v>
      </c>
      <c r="J31" s="108" t="s">
        <v>80</v>
      </c>
      <c r="K31" s="109" t="s">
        <v>80</v>
      </c>
      <c r="L31" s="108">
        <v>9147</v>
      </c>
      <c r="M31" s="109">
        <v>1146084</v>
      </c>
      <c r="N31" s="108">
        <v>57132</v>
      </c>
      <c r="O31" s="109">
        <v>8175733</v>
      </c>
      <c r="P31" s="111" t="str">
        <f>IF(A31="","",A31)</f>
        <v>広島県計</v>
      </c>
    </row>
    <row r="32" spans="1:16" ht="21" customHeight="1" thickBot="1">
      <c r="A32" s="112" t="str">
        <f>IF(A21="","",A21)</f>
        <v>山口県計</v>
      </c>
      <c r="B32" s="113" t="s">
        <v>80</v>
      </c>
      <c r="C32" s="115" t="s">
        <v>80</v>
      </c>
      <c r="D32" s="113" t="s">
        <v>80</v>
      </c>
      <c r="E32" s="114" t="s">
        <v>80</v>
      </c>
      <c r="F32" s="113" t="s">
        <v>71</v>
      </c>
      <c r="G32" s="114" t="s">
        <v>71</v>
      </c>
      <c r="H32" s="113" t="s">
        <v>71</v>
      </c>
      <c r="I32" s="114" t="s">
        <v>71</v>
      </c>
      <c r="J32" s="113" t="s">
        <v>80</v>
      </c>
      <c r="K32" s="114" t="s">
        <v>80</v>
      </c>
      <c r="L32" s="113" t="s">
        <v>80</v>
      </c>
      <c r="M32" s="114" t="s">
        <v>80</v>
      </c>
      <c r="N32" s="113">
        <v>3038</v>
      </c>
      <c r="O32" s="114">
        <v>341771</v>
      </c>
      <c r="P32" s="116" t="str">
        <f>IF(A32="","",A32)</f>
        <v>山口県計</v>
      </c>
    </row>
    <row r="33" spans="1:16" ht="21" customHeight="1" thickBot="1" thickTop="1">
      <c r="A33" s="101" t="s">
        <v>51</v>
      </c>
      <c r="B33" s="33">
        <v>2249</v>
      </c>
      <c r="C33" s="100">
        <v>202198</v>
      </c>
      <c r="D33" s="33">
        <v>59607</v>
      </c>
      <c r="E33" s="34">
        <v>4825944</v>
      </c>
      <c r="F33" s="33">
        <v>99450</v>
      </c>
      <c r="G33" s="34">
        <v>13352645</v>
      </c>
      <c r="H33" s="33" t="s">
        <v>71</v>
      </c>
      <c r="I33" s="34" t="s">
        <v>71</v>
      </c>
      <c r="J33" s="33">
        <v>66548</v>
      </c>
      <c r="K33" s="34">
        <v>4601240</v>
      </c>
      <c r="L33" s="33">
        <v>165998</v>
      </c>
      <c r="M33" s="34">
        <v>17953885</v>
      </c>
      <c r="N33" s="33">
        <v>386884</v>
      </c>
      <c r="O33" s="34">
        <v>52662642</v>
      </c>
      <c r="P33" s="23" t="s">
        <v>51</v>
      </c>
    </row>
    <row r="34" spans="2:6" ht="10.5">
      <c r="B34" s="36"/>
      <c r="C34" s="36"/>
      <c r="D34" s="36"/>
      <c r="E34" s="36"/>
      <c r="F34" s="36"/>
    </row>
    <row r="35" spans="2:6" ht="10.5">
      <c r="B35" s="36"/>
      <c r="C35" s="36"/>
      <c r="D35" s="36"/>
      <c r="E35" s="36"/>
      <c r="F35" s="36"/>
    </row>
  </sheetData>
  <sheetProtection/>
  <mergeCells count="30">
    <mergeCell ref="B2:C3"/>
    <mergeCell ref="D2:E3"/>
    <mergeCell ref="N2:N4"/>
    <mergeCell ref="L2:M3"/>
    <mergeCell ref="J3:K3"/>
    <mergeCell ref="F3:G3"/>
    <mergeCell ref="F2:K2"/>
    <mergeCell ref="A2:A4"/>
    <mergeCell ref="A13:A15"/>
    <mergeCell ref="H3:I3"/>
    <mergeCell ref="J13:O13"/>
    <mergeCell ref="J14:K14"/>
    <mergeCell ref="L14:M14"/>
    <mergeCell ref="A24:A26"/>
    <mergeCell ref="B24:C25"/>
    <mergeCell ref="D24:E25"/>
    <mergeCell ref="F24:M24"/>
    <mergeCell ref="B13:C14"/>
    <mergeCell ref="D13:I13"/>
    <mergeCell ref="D14:E14"/>
    <mergeCell ref="F14:G14"/>
    <mergeCell ref="H14:I14"/>
    <mergeCell ref="P13:P15"/>
    <mergeCell ref="P24:P26"/>
    <mergeCell ref="N24:O25"/>
    <mergeCell ref="F25:G25"/>
    <mergeCell ref="H25:I25"/>
    <mergeCell ref="J25:K25"/>
    <mergeCell ref="L25:M25"/>
    <mergeCell ref="N14:O14"/>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headerFooter alignWithMargins="0">
    <oddFooter>&amp;R&amp;10広島国税局
酒税１
（H17)</oddFooter>
  </headerFooter>
  <rowBreaks count="1" manualBreakCount="1">
    <brk id="33" max="21"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1" sqref="A1:H1"/>
    </sheetView>
  </sheetViews>
  <sheetFormatPr defaultColWidth="10.625" defaultRowHeight="13.5"/>
  <cols>
    <col min="1" max="6" width="10.625" style="8" customWidth="1"/>
    <col min="7" max="7" width="9.75390625" style="8" bestFit="1" customWidth="1"/>
    <col min="8" max="8" width="11.00390625" style="8" customWidth="1"/>
    <col min="9" max="16384" width="10.625" style="8" customWidth="1"/>
  </cols>
  <sheetData>
    <row r="1" spans="1:8" ht="15">
      <c r="A1" s="251" t="s">
        <v>84</v>
      </c>
      <c r="B1" s="251"/>
      <c r="C1" s="251"/>
      <c r="D1" s="251"/>
      <c r="E1" s="251"/>
      <c r="F1" s="251"/>
      <c r="G1" s="251"/>
      <c r="H1" s="251"/>
    </row>
    <row r="2" ht="12" customHeight="1" thickBot="1">
      <c r="A2" s="8" t="s">
        <v>85</v>
      </c>
    </row>
    <row r="3" spans="1:8" ht="13.5" customHeight="1">
      <c r="A3" s="208" t="s">
        <v>86</v>
      </c>
      <c r="B3" s="199"/>
      <c r="C3" s="252" t="s">
        <v>87</v>
      </c>
      <c r="D3" s="252"/>
      <c r="E3" s="252"/>
      <c r="F3" s="252"/>
      <c r="G3" s="252"/>
      <c r="H3" s="253" t="s">
        <v>106</v>
      </c>
    </row>
    <row r="4" spans="1:8" ht="11.25" customHeight="1">
      <c r="A4" s="209"/>
      <c r="B4" s="201"/>
      <c r="C4" s="255" t="s">
        <v>88</v>
      </c>
      <c r="D4" s="255" t="s">
        <v>89</v>
      </c>
      <c r="E4" s="255" t="s">
        <v>90</v>
      </c>
      <c r="F4" s="255" t="s">
        <v>91</v>
      </c>
      <c r="G4" s="255" t="s">
        <v>92</v>
      </c>
      <c r="H4" s="254"/>
    </row>
    <row r="5" spans="1:8" ht="61.5" customHeight="1">
      <c r="A5" s="209"/>
      <c r="B5" s="201"/>
      <c r="C5" s="256"/>
      <c r="D5" s="256"/>
      <c r="E5" s="256"/>
      <c r="F5" s="256"/>
      <c r="G5" s="255"/>
      <c r="H5" s="254"/>
    </row>
    <row r="6" spans="1:8" ht="13.5" customHeight="1">
      <c r="A6" s="117"/>
      <c r="B6" s="118"/>
      <c r="C6" s="119" t="s">
        <v>107</v>
      </c>
      <c r="D6" s="120" t="s">
        <v>25</v>
      </c>
      <c r="E6" s="120" t="s">
        <v>25</v>
      </c>
      <c r="F6" s="120" t="s">
        <v>25</v>
      </c>
      <c r="G6" s="121" t="s">
        <v>25</v>
      </c>
      <c r="H6" s="122" t="s">
        <v>25</v>
      </c>
    </row>
    <row r="7" spans="1:8" ht="18" customHeight="1">
      <c r="A7" s="257" t="s">
        <v>5</v>
      </c>
      <c r="B7" s="258"/>
      <c r="C7" s="123"/>
      <c r="D7" s="124"/>
      <c r="E7" s="124"/>
      <c r="F7" s="124"/>
      <c r="G7" s="125"/>
      <c r="H7" s="126"/>
    </row>
    <row r="8" spans="1:8" ht="28.5" customHeight="1">
      <c r="A8" s="259"/>
      <c r="B8" s="260"/>
      <c r="C8" s="127">
        <v>23730</v>
      </c>
      <c r="D8" s="127" t="s">
        <v>71</v>
      </c>
      <c r="E8" s="127" t="s">
        <v>71</v>
      </c>
      <c r="F8" s="127">
        <v>237</v>
      </c>
      <c r="G8" s="128">
        <v>23494</v>
      </c>
      <c r="H8" s="129">
        <v>31370</v>
      </c>
    </row>
    <row r="9" spans="1:8" ht="18" customHeight="1">
      <c r="A9" s="194" t="s">
        <v>6</v>
      </c>
      <c r="B9" s="261"/>
      <c r="C9" s="130"/>
      <c r="D9" s="131"/>
      <c r="E9" s="131"/>
      <c r="F9" s="131"/>
      <c r="G9" s="132"/>
      <c r="H9" s="133"/>
    </row>
    <row r="10" spans="1:8" ht="28.5" customHeight="1">
      <c r="A10" s="196"/>
      <c r="B10" s="262"/>
      <c r="C10" s="127" t="s">
        <v>81</v>
      </c>
      <c r="D10" s="127" t="s">
        <v>80</v>
      </c>
      <c r="E10" s="127" t="s">
        <v>80</v>
      </c>
      <c r="F10" s="127" t="s">
        <v>80</v>
      </c>
      <c r="G10" s="128" t="s">
        <v>80</v>
      </c>
      <c r="H10" s="129" t="s">
        <v>80</v>
      </c>
    </row>
    <row r="11" spans="1:8" ht="28.5" customHeight="1">
      <c r="A11" s="263" t="s">
        <v>93</v>
      </c>
      <c r="B11" s="134" t="s">
        <v>7</v>
      </c>
      <c r="C11" s="135" t="s">
        <v>80</v>
      </c>
      <c r="D11" s="135" t="s">
        <v>80</v>
      </c>
      <c r="E11" s="135" t="s">
        <v>80</v>
      </c>
      <c r="F11" s="135" t="s">
        <v>80</v>
      </c>
      <c r="G11" s="136" t="s">
        <v>80</v>
      </c>
      <c r="H11" s="137" t="s">
        <v>80</v>
      </c>
    </row>
    <row r="12" spans="1:8" ht="28.5" customHeight="1">
      <c r="A12" s="264"/>
      <c r="B12" s="138" t="s">
        <v>94</v>
      </c>
      <c r="C12" s="139" t="s">
        <v>80</v>
      </c>
      <c r="D12" s="139" t="s">
        <v>80</v>
      </c>
      <c r="E12" s="139" t="s">
        <v>80</v>
      </c>
      <c r="F12" s="139" t="s">
        <v>80</v>
      </c>
      <c r="G12" s="140" t="s">
        <v>80</v>
      </c>
      <c r="H12" s="141" t="s">
        <v>80</v>
      </c>
    </row>
    <row r="13" spans="1:8" s="24" customFormat="1" ht="28.5" customHeight="1">
      <c r="A13" s="266"/>
      <c r="B13" s="142" t="s">
        <v>0</v>
      </c>
      <c r="C13" s="143">
        <v>4208</v>
      </c>
      <c r="D13" s="143" t="s">
        <v>71</v>
      </c>
      <c r="E13" s="143">
        <v>1133</v>
      </c>
      <c r="F13" s="143">
        <v>1005</v>
      </c>
      <c r="G13" s="144">
        <v>4343</v>
      </c>
      <c r="H13" s="145">
        <v>2808</v>
      </c>
    </row>
    <row r="14" spans="1:8" ht="28.5" customHeight="1">
      <c r="A14" s="192" t="s">
        <v>9</v>
      </c>
      <c r="B14" s="193"/>
      <c r="C14" s="146">
        <v>8457</v>
      </c>
      <c r="D14" s="146">
        <v>191</v>
      </c>
      <c r="E14" s="146" t="s">
        <v>71</v>
      </c>
      <c r="F14" s="146">
        <v>1161</v>
      </c>
      <c r="G14" s="147">
        <v>7490</v>
      </c>
      <c r="H14" s="148">
        <v>871</v>
      </c>
    </row>
    <row r="15" spans="1:8" ht="28.5" customHeight="1">
      <c r="A15" s="192" t="s">
        <v>10</v>
      </c>
      <c r="B15" s="193"/>
      <c r="C15" s="146">
        <v>105139</v>
      </c>
      <c r="D15" s="146" t="s">
        <v>71</v>
      </c>
      <c r="E15" s="146" t="s">
        <v>71</v>
      </c>
      <c r="F15" s="146">
        <v>266</v>
      </c>
      <c r="G15" s="147">
        <v>104873</v>
      </c>
      <c r="H15" s="148">
        <v>2626</v>
      </c>
    </row>
    <row r="16" spans="1:8" ht="28.5" customHeight="1">
      <c r="A16" s="263" t="s">
        <v>95</v>
      </c>
      <c r="B16" s="134" t="s">
        <v>11</v>
      </c>
      <c r="C16" s="135" t="s">
        <v>80</v>
      </c>
      <c r="D16" s="135" t="s">
        <v>80</v>
      </c>
      <c r="E16" s="135" t="s">
        <v>80</v>
      </c>
      <c r="F16" s="135" t="s">
        <v>80</v>
      </c>
      <c r="G16" s="136" t="s">
        <v>80</v>
      </c>
      <c r="H16" s="137" t="s">
        <v>80</v>
      </c>
    </row>
    <row r="17" spans="1:8" ht="28.5" customHeight="1">
      <c r="A17" s="264"/>
      <c r="B17" s="138" t="s">
        <v>96</v>
      </c>
      <c r="C17" s="139" t="s">
        <v>80</v>
      </c>
      <c r="D17" s="139" t="s">
        <v>80</v>
      </c>
      <c r="E17" s="139" t="s">
        <v>80</v>
      </c>
      <c r="F17" s="139" t="s">
        <v>80</v>
      </c>
      <c r="G17" s="140" t="s">
        <v>80</v>
      </c>
      <c r="H17" s="141" t="s">
        <v>80</v>
      </c>
    </row>
    <row r="18" spans="1:8" s="24" customFormat="1" ht="28.5" customHeight="1">
      <c r="A18" s="266"/>
      <c r="B18" s="142" t="s">
        <v>0</v>
      </c>
      <c r="C18" s="143">
        <v>10034</v>
      </c>
      <c r="D18" s="143">
        <v>49</v>
      </c>
      <c r="E18" s="143" t="s">
        <v>71</v>
      </c>
      <c r="F18" s="143">
        <v>3158</v>
      </c>
      <c r="G18" s="144">
        <v>6927</v>
      </c>
      <c r="H18" s="145">
        <v>3819</v>
      </c>
    </row>
    <row r="19" spans="1:8" ht="28.5" customHeight="1">
      <c r="A19" s="263" t="s">
        <v>97</v>
      </c>
      <c r="B19" s="134" t="s">
        <v>13</v>
      </c>
      <c r="C19" s="135" t="s">
        <v>80</v>
      </c>
      <c r="D19" s="135" t="s">
        <v>80</v>
      </c>
      <c r="E19" s="135" t="s">
        <v>80</v>
      </c>
      <c r="F19" s="135" t="s">
        <v>80</v>
      </c>
      <c r="G19" s="136" t="s">
        <v>80</v>
      </c>
      <c r="H19" s="137" t="s">
        <v>80</v>
      </c>
    </row>
    <row r="20" spans="1:8" ht="28.5" customHeight="1">
      <c r="A20" s="264"/>
      <c r="B20" s="138" t="s">
        <v>98</v>
      </c>
      <c r="C20" s="139" t="s">
        <v>80</v>
      </c>
      <c r="D20" s="139" t="s">
        <v>80</v>
      </c>
      <c r="E20" s="139" t="s">
        <v>80</v>
      </c>
      <c r="F20" s="139" t="s">
        <v>80</v>
      </c>
      <c r="G20" s="140" t="s">
        <v>80</v>
      </c>
      <c r="H20" s="141" t="s">
        <v>80</v>
      </c>
    </row>
    <row r="21" spans="1:8" s="24" customFormat="1" ht="28.5" customHeight="1">
      <c r="A21" s="266"/>
      <c r="B21" s="142" t="s">
        <v>0</v>
      </c>
      <c r="C21" s="143">
        <v>292</v>
      </c>
      <c r="D21" s="143" t="s">
        <v>71</v>
      </c>
      <c r="E21" s="143" t="s">
        <v>71</v>
      </c>
      <c r="F21" s="143">
        <v>280</v>
      </c>
      <c r="G21" s="144">
        <v>12</v>
      </c>
      <c r="H21" s="145">
        <v>90</v>
      </c>
    </row>
    <row r="22" spans="1:8" ht="28.5" customHeight="1">
      <c r="A22" s="192" t="s">
        <v>53</v>
      </c>
      <c r="B22" s="193"/>
      <c r="C22" s="146">
        <v>703</v>
      </c>
      <c r="D22" s="146" t="s">
        <v>71</v>
      </c>
      <c r="E22" s="146" t="s">
        <v>71</v>
      </c>
      <c r="F22" s="146">
        <v>61</v>
      </c>
      <c r="G22" s="147">
        <v>642</v>
      </c>
      <c r="H22" s="148">
        <v>39</v>
      </c>
    </row>
    <row r="23" spans="1:8" ht="28.5" customHeight="1">
      <c r="A23" s="192" t="s">
        <v>17</v>
      </c>
      <c r="B23" s="193"/>
      <c r="C23" s="146">
        <v>96501</v>
      </c>
      <c r="D23" s="146">
        <v>4099</v>
      </c>
      <c r="E23" s="146" t="s">
        <v>71</v>
      </c>
      <c r="F23" s="146">
        <v>5993</v>
      </c>
      <c r="G23" s="147">
        <v>94606</v>
      </c>
      <c r="H23" s="148">
        <v>5500</v>
      </c>
    </row>
    <row r="24" spans="1:8" ht="28.5" customHeight="1">
      <c r="A24" s="263" t="s">
        <v>99</v>
      </c>
      <c r="B24" s="134" t="s">
        <v>18</v>
      </c>
      <c r="C24" s="135">
        <v>74295</v>
      </c>
      <c r="D24" s="135" t="s">
        <v>71</v>
      </c>
      <c r="E24" s="135" t="s">
        <v>71</v>
      </c>
      <c r="F24" s="135">
        <v>211</v>
      </c>
      <c r="G24" s="136">
        <v>74085</v>
      </c>
      <c r="H24" s="137">
        <v>3098</v>
      </c>
    </row>
    <row r="25" spans="1:8" ht="28.5" customHeight="1">
      <c r="A25" s="264"/>
      <c r="B25" s="138" t="s">
        <v>100</v>
      </c>
      <c r="C25" s="139" t="s">
        <v>71</v>
      </c>
      <c r="D25" s="139" t="s">
        <v>71</v>
      </c>
      <c r="E25" s="139" t="s">
        <v>71</v>
      </c>
      <c r="F25" s="139" t="s">
        <v>71</v>
      </c>
      <c r="G25" s="140" t="s">
        <v>71</v>
      </c>
      <c r="H25" s="141" t="s">
        <v>71</v>
      </c>
    </row>
    <row r="26" spans="1:8" ht="28.5" customHeight="1">
      <c r="A26" s="264"/>
      <c r="B26" s="138" t="s">
        <v>101</v>
      </c>
      <c r="C26" s="139">
        <v>134748</v>
      </c>
      <c r="D26" s="139" t="s">
        <v>71</v>
      </c>
      <c r="E26" s="139" t="s">
        <v>71</v>
      </c>
      <c r="F26" s="139">
        <v>1009</v>
      </c>
      <c r="G26" s="140">
        <v>133740</v>
      </c>
      <c r="H26" s="141">
        <v>2083</v>
      </c>
    </row>
    <row r="27" spans="1:8" s="24" customFormat="1" ht="28.5" customHeight="1" thickBot="1">
      <c r="A27" s="265"/>
      <c r="B27" s="149" t="s">
        <v>0</v>
      </c>
      <c r="C27" s="150">
        <v>209042</v>
      </c>
      <c r="D27" s="150" t="s">
        <v>71</v>
      </c>
      <c r="E27" s="150" t="s">
        <v>71</v>
      </c>
      <c r="F27" s="150">
        <v>1219</v>
      </c>
      <c r="G27" s="151">
        <v>207824</v>
      </c>
      <c r="H27" s="152">
        <v>5180</v>
      </c>
    </row>
    <row r="28" spans="1:8" s="24" customFormat="1" ht="28.5" customHeight="1" thickBot="1" thickTop="1">
      <c r="A28" s="190" t="s">
        <v>102</v>
      </c>
      <c r="B28" s="191"/>
      <c r="C28" s="153">
        <v>459261</v>
      </c>
      <c r="D28" s="153">
        <v>4339</v>
      </c>
      <c r="E28" s="153">
        <v>1133</v>
      </c>
      <c r="F28" s="153">
        <v>13374</v>
      </c>
      <c r="G28" s="154">
        <v>451362</v>
      </c>
      <c r="H28" s="155">
        <v>52527</v>
      </c>
    </row>
    <row r="29" ht="10.5">
      <c r="A29" s="1" t="s">
        <v>103</v>
      </c>
    </row>
    <row r="30" ht="10.5">
      <c r="A30" s="1" t="s">
        <v>104</v>
      </c>
    </row>
    <row r="31" ht="10.5">
      <c r="A31" s="1" t="s">
        <v>105</v>
      </c>
    </row>
  </sheetData>
  <sheetProtection/>
  <mergeCells count="20">
    <mergeCell ref="A23:B23"/>
    <mergeCell ref="A28:B28"/>
    <mergeCell ref="A7:B8"/>
    <mergeCell ref="A9:B10"/>
    <mergeCell ref="A14:B14"/>
    <mergeCell ref="A15:B15"/>
    <mergeCell ref="A24:A27"/>
    <mergeCell ref="A19:A21"/>
    <mergeCell ref="A11:A13"/>
    <mergeCell ref="A16:A18"/>
    <mergeCell ref="A3:B5"/>
    <mergeCell ref="A22:B22"/>
    <mergeCell ref="A1:H1"/>
    <mergeCell ref="C3:G3"/>
    <mergeCell ref="H3:H5"/>
    <mergeCell ref="C4:C5"/>
    <mergeCell ref="D4:D5"/>
    <mergeCell ref="E4:E5"/>
    <mergeCell ref="F4:F5"/>
    <mergeCell ref="G4:G5"/>
  </mergeCells>
  <printOptions/>
  <pageMargins left="0.7874015748031497" right="0.7874015748031497" top="0.984251968503937" bottom="0.984251968503937" header="0.5118110236220472" footer="0.5118110236220472"/>
  <pageSetup fitToHeight="1" fitToWidth="1" horizontalDpi="600" verticalDpi="600" orientation="landscape" paperSize="9" scale="62" r:id="rId2"/>
  <headerFooter alignWithMargins="0">
    <oddFooter>&amp;R&amp;10広島国税局
酒税１
（H17)</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121</v>
      </c>
    </row>
    <row r="2" spans="1:15" ht="24" customHeight="1">
      <c r="A2" s="208" t="s">
        <v>116</v>
      </c>
      <c r="B2" s="199"/>
      <c r="C2" s="276" t="s">
        <v>117</v>
      </c>
      <c r="D2" s="278" t="s">
        <v>6</v>
      </c>
      <c r="E2" s="247" t="s">
        <v>42</v>
      </c>
      <c r="F2" s="275"/>
      <c r="G2" s="278" t="s">
        <v>9</v>
      </c>
      <c r="H2" s="278" t="s">
        <v>10</v>
      </c>
      <c r="I2" s="247" t="s">
        <v>118</v>
      </c>
      <c r="J2" s="275"/>
      <c r="K2" s="276" t="s">
        <v>52</v>
      </c>
      <c r="L2" s="276" t="s">
        <v>53</v>
      </c>
      <c r="M2" s="276" t="s">
        <v>17</v>
      </c>
      <c r="N2" s="276" t="s">
        <v>108</v>
      </c>
      <c r="O2" s="273" t="s">
        <v>119</v>
      </c>
    </row>
    <row r="3" spans="1:15" ht="18" customHeight="1">
      <c r="A3" s="209"/>
      <c r="B3" s="201"/>
      <c r="C3" s="277"/>
      <c r="D3" s="279"/>
      <c r="E3" s="26" t="s">
        <v>109</v>
      </c>
      <c r="F3" s="27" t="s">
        <v>110</v>
      </c>
      <c r="G3" s="279"/>
      <c r="H3" s="279"/>
      <c r="I3" s="26" t="s">
        <v>120</v>
      </c>
      <c r="J3" s="27" t="s">
        <v>12</v>
      </c>
      <c r="K3" s="277"/>
      <c r="L3" s="277"/>
      <c r="M3" s="277"/>
      <c r="N3" s="277"/>
      <c r="O3" s="274"/>
    </row>
    <row r="4" spans="1:15" ht="10.5">
      <c r="A4" s="117"/>
      <c r="B4" s="118"/>
      <c r="C4" s="119" t="s">
        <v>25</v>
      </c>
      <c r="D4" s="121" t="s">
        <v>25</v>
      </c>
      <c r="E4" s="93" t="s">
        <v>25</v>
      </c>
      <c r="F4" s="156" t="s">
        <v>25</v>
      </c>
      <c r="G4" s="119" t="s">
        <v>25</v>
      </c>
      <c r="H4" s="119" t="s">
        <v>25</v>
      </c>
      <c r="I4" s="93" t="s">
        <v>25</v>
      </c>
      <c r="J4" s="156" t="s">
        <v>25</v>
      </c>
      <c r="K4" s="119" t="s">
        <v>25</v>
      </c>
      <c r="L4" s="119" t="s">
        <v>25</v>
      </c>
      <c r="M4" s="119" t="s">
        <v>25</v>
      </c>
      <c r="N4" s="121" t="s">
        <v>25</v>
      </c>
      <c r="O4" s="122" t="s">
        <v>25</v>
      </c>
    </row>
    <row r="5" spans="1:15" ht="30" customHeight="1">
      <c r="A5" s="269" t="s">
        <v>111</v>
      </c>
      <c r="B5" s="270"/>
      <c r="C5" s="157">
        <v>34531</v>
      </c>
      <c r="D5" s="157" t="s">
        <v>80</v>
      </c>
      <c r="E5" s="158" t="s">
        <v>80</v>
      </c>
      <c r="F5" s="159" t="s">
        <v>80</v>
      </c>
      <c r="G5" s="157">
        <v>7530</v>
      </c>
      <c r="H5" s="157">
        <v>162334</v>
      </c>
      <c r="I5" s="158" t="s">
        <v>80</v>
      </c>
      <c r="J5" s="160" t="s">
        <v>80</v>
      </c>
      <c r="K5" s="157" t="s">
        <v>80</v>
      </c>
      <c r="L5" s="157" t="s">
        <v>80</v>
      </c>
      <c r="M5" s="157">
        <v>9131</v>
      </c>
      <c r="N5" s="161">
        <v>91825</v>
      </c>
      <c r="O5" s="162">
        <v>316752</v>
      </c>
    </row>
    <row r="6" spans="1:15" ht="30" customHeight="1">
      <c r="A6" s="271" t="s">
        <v>112</v>
      </c>
      <c r="B6" s="272"/>
      <c r="C6" s="163">
        <v>31710</v>
      </c>
      <c r="D6" s="163" t="s">
        <v>80</v>
      </c>
      <c r="E6" s="164" t="s">
        <v>80</v>
      </c>
      <c r="F6" s="165" t="s">
        <v>80</v>
      </c>
      <c r="G6" s="163">
        <v>7849</v>
      </c>
      <c r="H6" s="163">
        <v>134878</v>
      </c>
      <c r="I6" s="164" t="s">
        <v>80</v>
      </c>
      <c r="J6" s="165" t="s">
        <v>80</v>
      </c>
      <c r="K6" s="166" t="s">
        <v>80</v>
      </c>
      <c r="L6" s="163" t="s">
        <v>80</v>
      </c>
      <c r="M6" s="163">
        <v>70595</v>
      </c>
      <c r="N6" s="167">
        <v>117765</v>
      </c>
      <c r="O6" s="168">
        <v>347827</v>
      </c>
    </row>
    <row r="7" spans="1:15" ht="30" customHeight="1">
      <c r="A7" s="271" t="s">
        <v>113</v>
      </c>
      <c r="B7" s="272"/>
      <c r="C7" s="163">
        <v>31092</v>
      </c>
      <c r="D7" s="163" t="s">
        <v>80</v>
      </c>
      <c r="E7" s="164" t="s">
        <v>80</v>
      </c>
      <c r="F7" s="165" t="s">
        <v>80</v>
      </c>
      <c r="G7" s="163">
        <v>8693</v>
      </c>
      <c r="H7" s="163">
        <v>119285</v>
      </c>
      <c r="I7" s="164" t="s">
        <v>80</v>
      </c>
      <c r="J7" s="165" t="s">
        <v>80</v>
      </c>
      <c r="K7" s="166" t="s">
        <v>80</v>
      </c>
      <c r="L7" s="163" t="s">
        <v>80</v>
      </c>
      <c r="M7" s="163">
        <v>88310</v>
      </c>
      <c r="N7" s="167">
        <v>115977</v>
      </c>
      <c r="O7" s="168">
        <v>375532</v>
      </c>
    </row>
    <row r="8" spans="1:15" ht="30" customHeight="1">
      <c r="A8" s="271" t="s">
        <v>114</v>
      </c>
      <c r="B8" s="272"/>
      <c r="C8" s="163">
        <v>24270</v>
      </c>
      <c r="D8" s="163" t="s">
        <v>80</v>
      </c>
      <c r="E8" s="164" t="s">
        <v>80</v>
      </c>
      <c r="F8" s="165" t="s">
        <v>80</v>
      </c>
      <c r="G8" s="163">
        <v>7826</v>
      </c>
      <c r="H8" s="163">
        <v>109263</v>
      </c>
      <c r="I8" s="164" t="s">
        <v>80</v>
      </c>
      <c r="J8" s="165" t="s">
        <v>80</v>
      </c>
      <c r="K8" s="166" t="s">
        <v>80</v>
      </c>
      <c r="L8" s="163" t="s">
        <v>80</v>
      </c>
      <c r="M8" s="163">
        <v>92363</v>
      </c>
      <c r="N8" s="167">
        <v>128188</v>
      </c>
      <c r="O8" s="168">
        <v>375028</v>
      </c>
    </row>
    <row r="9" spans="1:15" ht="30" customHeight="1" thickBot="1">
      <c r="A9" s="267" t="s">
        <v>115</v>
      </c>
      <c r="B9" s="268"/>
      <c r="C9" s="169">
        <v>23494</v>
      </c>
      <c r="D9" s="169" t="s">
        <v>80</v>
      </c>
      <c r="E9" s="170" t="s">
        <v>80</v>
      </c>
      <c r="F9" s="171" t="s">
        <v>80</v>
      </c>
      <c r="G9" s="169">
        <v>7490</v>
      </c>
      <c r="H9" s="169">
        <v>104873</v>
      </c>
      <c r="I9" s="170" t="s">
        <v>80</v>
      </c>
      <c r="J9" s="171" t="s">
        <v>80</v>
      </c>
      <c r="K9" s="169">
        <v>12</v>
      </c>
      <c r="L9" s="169">
        <v>642</v>
      </c>
      <c r="M9" s="169">
        <v>94606</v>
      </c>
      <c r="N9" s="172">
        <v>207824</v>
      </c>
      <c r="O9" s="173">
        <v>451362</v>
      </c>
    </row>
    <row r="12" ht="13.5" customHeight="1"/>
    <row r="13" ht="13.5" customHeight="1"/>
    <row r="15" ht="21" customHeight="1"/>
    <row r="16" ht="21" customHeight="1"/>
    <row r="17" ht="21" customHeight="1"/>
    <row r="18" ht="21" customHeight="1"/>
    <row r="19" ht="21" customHeight="1"/>
    <row r="20" ht="10.5">
      <c r="H20" s="174"/>
    </row>
    <row r="21" spans="8:10" ht="10.5">
      <c r="H21" s="174"/>
      <c r="J21" s="37"/>
    </row>
    <row r="22" ht="10.5">
      <c r="H22" s="174"/>
    </row>
  </sheetData>
  <sheetProtection/>
  <mergeCells count="17">
    <mergeCell ref="C2:C3"/>
    <mergeCell ref="N2:N3"/>
    <mergeCell ref="D2:D3"/>
    <mergeCell ref="E2:F2"/>
    <mergeCell ref="O2:O3"/>
    <mergeCell ref="I2:J2"/>
    <mergeCell ref="K2:K3"/>
    <mergeCell ref="L2:L3"/>
    <mergeCell ref="M2:M3"/>
    <mergeCell ref="G2:G3"/>
    <mergeCell ref="H2:H3"/>
    <mergeCell ref="A2:B3"/>
    <mergeCell ref="A9:B9"/>
    <mergeCell ref="A5:B5"/>
    <mergeCell ref="A6:B6"/>
    <mergeCell ref="A7:B7"/>
    <mergeCell ref="A8:B8"/>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&amp;R&amp;10広島国税局
酒税１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2023-04-04T04:20:06Z</dcterms:created>
  <dcterms:modified xsi:type="dcterms:W3CDTF">2023-04-04T04:20:13Z</dcterms:modified>
  <cp:category/>
  <cp:version/>
  <cp:contentType/>
  <cp:contentStatus/>
</cp:coreProperties>
</file>