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10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J41" i="57"/>
  <c r="J24" i="57"/>
  <c r="J33" i="57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</calcChain>
</file>

<file path=xl/sharedStrings.xml><?xml version="1.0" encoding="utf-8"?>
<sst xmlns="http://schemas.openxmlformats.org/spreadsheetml/2006/main" count="143" uniqueCount="63">
  <si>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</si>
  <si>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</si>
  <si>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</si>
  <si>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</si>
  <si>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</si>
  <si>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</si>
  <si>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</si>
  <si>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</si>
  <si>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</si>
  <si>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</si>
  <si>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</si>
  <si>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</si>
  <si>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</si>
  <si>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</si>
  <si>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</si>
  <si>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</si>
  <si>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</si>
  <si>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</si>
  <si>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</si>
  <si>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</si>
  <si>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</si>
  <si>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</si>
  <si>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</si>
  <si>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</si>
  <si>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</si>
  <si>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</si>
  <si>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</si>
  <si>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</si>
  <si>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</si>
  <si>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</si>
  <si>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</si>
  <si>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</si>
  <si>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</si>
  <si>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</si>
  <si>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</si>
  <si>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</si>
  <si>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</si>
  <si>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</si>
  <si>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</si>
  <si>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</si>
  <si>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</si>
  <si>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</si>
  <si>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</si>
  <si>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</si>
  <si>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</si>
  <si>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</si>
  <si>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</si>
  <si>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</si>
  <si>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</si>
  <si>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</si>
  <si>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</si>
  <si>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</si>
  <si>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</si>
  <si>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</si>
  <si>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</si>
  <si>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</si>
  <si>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</si>
  <si>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</si>
  <si>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総　　計</t>
    <phoneticPr fontId="2"/>
  </si>
  <si>
    <t>報酬・料金等</t>
    <phoneticPr fontId="2"/>
  </si>
  <si>
    <t>報酬・料金等</t>
    <phoneticPr fontId="2"/>
  </si>
  <si>
    <t>調査時点：令和２年６月30日</t>
    <rPh sb="5" eb="7">
      <t>レイワ</t>
    </rPh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</si>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</sst>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distributed" vertical="center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distributed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top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indent="1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2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4" fillId="3" borderId="35" xfId="1" applyNumberFormat="1" applyFont="1" applyFill="1" applyBorder="1" applyAlignment="1">
      <alignment horizontal="right" vertical="center"/>
    </xf>
    <xf numFmtId="41" fontId="3" fillId="0" borderId="36" xfId="2" applyNumberFormat="1" applyFont="1" applyBorder="1" applyAlignment="1">
      <alignment horizontal="right" vertical="center"/>
    </xf>
    <xf numFmtId="41" fontId="3" fillId="3" borderId="37" xfId="1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4" fillId="3" borderId="38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51" xfId="0" applyFont="1" applyFill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view="pageBreakPreview" zoomScaleNormal="100" zoomScaleSheetLayoutView="100" workbookViewId="0">
      <selection sqref="A1:J1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7" customWidth="1"/>
    <col min="11" max="16384" width="5.875" style="1"/>
  </cols>
  <sheetData>
    <row r="1" spans="1:10" ht="1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2" thickBot="1">
      <c r="A3" s="3" t="s">
        <v>11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9" t="s">
        <v>5</v>
      </c>
      <c r="B4" s="69" t="s">
        <v>6</v>
      </c>
      <c r="C4" s="69" t="s">
        <v>3</v>
      </c>
      <c r="D4" s="70" t="s">
        <v>14</v>
      </c>
      <c r="E4" s="70" t="s">
        <v>4</v>
      </c>
      <c r="F4" s="70" t="s">
        <v>2</v>
      </c>
      <c r="G4" s="70" t="s">
        <v>59</v>
      </c>
      <c r="H4" s="71" t="s">
        <v>13</v>
      </c>
      <c r="I4" s="27" t="s">
        <v>0</v>
      </c>
      <c r="J4" s="43" t="s">
        <v>9</v>
      </c>
    </row>
    <row r="5" spans="1:10">
      <c r="A5" s="14"/>
      <c r="B5" s="10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28" t="s">
        <v>1</v>
      </c>
      <c r="J5" s="37"/>
    </row>
    <row r="6" spans="1:10" ht="11.25" customHeight="1">
      <c r="A6" s="20" t="s">
        <v>15</v>
      </c>
      <c r="B6" s="48">
        <v>9538</v>
      </c>
      <c r="C6" s="49">
        <v>688805</v>
      </c>
      <c r="D6" s="49">
        <v>332</v>
      </c>
      <c r="E6" s="49">
        <v>5149656</v>
      </c>
      <c r="F6" s="49">
        <v>61607</v>
      </c>
      <c r="G6" s="49">
        <v>107768</v>
      </c>
      <c r="H6" s="49">
        <v>3837</v>
      </c>
      <c r="I6" s="50">
        <v>6021542</v>
      </c>
      <c r="J6" s="38" t="str">
        <f>IF(A6="","",A6)</f>
        <v>門司</v>
      </c>
    </row>
    <row r="7" spans="1:10" ht="11.25" customHeight="1">
      <c r="A7" s="21" t="s">
        <v>16</v>
      </c>
      <c r="B7" s="51">
        <v>60889</v>
      </c>
      <c r="C7" s="52">
        <v>599313</v>
      </c>
      <c r="D7" s="52">
        <v>721</v>
      </c>
      <c r="E7" s="52">
        <v>8201860</v>
      </c>
      <c r="F7" s="52">
        <v>99170</v>
      </c>
      <c r="G7" s="52">
        <v>460527</v>
      </c>
      <c r="H7" s="52">
        <v>8131</v>
      </c>
      <c r="I7" s="53">
        <v>9430611</v>
      </c>
      <c r="J7" s="39" t="str">
        <f t="shared" ref="J7:J16" si="0">IF(A7="","",A7)</f>
        <v>若松</v>
      </c>
    </row>
    <row r="8" spans="1:10" ht="11.25" customHeight="1">
      <c r="A8" s="17" t="s">
        <v>17</v>
      </c>
      <c r="B8" s="51">
        <v>273707</v>
      </c>
      <c r="C8" s="52">
        <v>5736267</v>
      </c>
      <c r="D8" s="52">
        <v>998359</v>
      </c>
      <c r="E8" s="52">
        <v>31132246</v>
      </c>
      <c r="F8" s="52">
        <v>462927</v>
      </c>
      <c r="G8" s="52">
        <v>1274681</v>
      </c>
      <c r="H8" s="52">
        <v>55200</v>
      </c>
      <c r="I8" s="53">
        <v>39933386</v>
      </c>
      <c r="J8" s="34" t="str">
        <f t="shared" si="0"/>
        <v>小倉</v>
      </c>
    </row>
    <row r="9" spans="1:10" ht="11.25" customHeight="1">
      <c r="A9" s="21" t="s">
        <v>18</v>
      </c>
      <c r="B9" s="51">
        <v>63510</v>
      </c>
      <c r="C9" s="52">
        <v>2658177</v>
      </c>
      <c r="D9" s="52">
        <v>32763</v>
      </c>
      <c r="E9" s="52">
        <v>22510555</v>
      </c>
      <c r="F9" s="52">
        <v>760531</v>
      </c>
      <c r="G9" s="52">
        <v>608513</v>
      </c>
      <c r="H9" s="52">
        <v>69189</v>
      </c>
      <c r="I9" s="53">
        <v>26703238</v>
      </c>
      <c r="J9" s="39" t="str">
        <f t="shared" si="0"/>
        <v>八幡</v>
      </c>
    </row>
    <row r="10" spans="1:10" ht="11.25" customHeight="1">
      <c r="A10" s="21" t="s">
        <v>19</v>
      </c>
      <c r="B10" s="51">
        <v>444360</v>
      </c>
      <c r="C10" s="52">
        <v>16467955</v>
      </c>
      <c r="D10" s="52">
        <v>464145</v>
      </c>
      <c r="E10" s="52">
        <v>65073800</v>
      </c>
      <c r="F10" s="52">
        <v>1086483</v>
      </c>
      <c r="G10" s="52">
        <v>3684162</v>
      </c>
      <c r="H10" s="52">
        <v>251452</v>
      </c>
      <c r="I10" s="53">
        <v>87472357</v>
      </c>
      <c r="J10" s="39" t="str">
        <f t="shared" si="0"/>
        <v>博多</v>
      </c>
    </row>
    <row r="11" spans="1:10" ht="11.25" customHeight="1">
      <c r="A11" s="21" t="s">
        <v>20</v>
      </c>
      <c r="B11" s="51">
        <v>116728</v>
      </c>
      <c r="C11" s="52">
        <v>2912835</v>
      </c>
      <c r="D11" s="52">
        <v>5920</v>
      </c>
      <c r="E11" s="52">
        <v>22797940</v>
      </c>
      <c r="F11" s="52">
        <v>559988</v>
      </c>
      <c r="G11" s="52">
        <v>985401</v>
      </c>
      <c r="H11" s="52">
        <v>70148</v>
      </c>
      <c r="I11" s="53">
        <v>27448960</v>
      </c>
      <c r="J11" s="39" t="str">
        <f t="shared" si="0"/>
        <v>香椎</v>
      </c>
    </row>
    <row r="12" spans="1:10" ht="11.25" customHeight="1">
      <c r="A12" s="17" t="s">
        <v>21</v>
      </c>
      <c r="B12" s="51">
        <v>3043284</v>
      </c>
      <c r="C12" s="52">
        <v>17713836</v>
      </c>
      <c r="D12" s="52">
        <v>3100770</v>
      </c>
      <c r="E12" s="52">
        <v>59394379</v>
      </c>
      <c r="F12" s="52">
        <v>1404543</v>
      </c>
      <c r="G12" s="52">
        <v>6561033</v>
      </c>
      <c r="H12" s="52">
        <v>962289</v>
      </c>
      <c r="I12" s="53">
        <v>92180133</v>
      </c>
      <c r="J12" s="34" t="str">
        <f t="shared" si="0"/>
        <v>福岡</v>
      </c>
    </row>
    <row r="13" spans="1:10" ht="11.25" customHeight="1">
      <c r="A13" s="21" t="s">
        <v>22</v>
      </c>
      <c r="B13" s="51">
        <v>97156</v>
      </c>
      <c r="C13" s="52">
        <v>955639</v>
      </c>
      <c r="D13" s="52">
        <v>3169</v>
      </c>
      <c r="E13" s="52">
        <v>22030109</v>
      </c>
      <c r="F13" s="52">
        <v>893970</v>
      </c>
      <c r="G13" s="52">
        <v>876864</v>
      </c>
      <c r="H13" s="52">
        <v>63257</v>
      </c>
      <c r="I13" s="53">
        <v>24920163</v>
      </c>
      <c r="J13" s="39" t="str">
        <f t="shared" si="0"/>
        <v>西福岡</v>
      </c>
    </row>
    <row r="14" spans="1:10" ht="11.25" customHeight="1">
      <c r="A14" s="21" t="s">
        <v>23</v>
      </c>
      <c r="B14" s="51">
        <v>83489</v>
      </c>
      <c r="C14" s="52">
        <v>601897</v>
      </c>
      <c r="D14" s="52">
        <v>105502</v>
      </c>
      <c r="E14" s="52">
        <v>8051079</v>
      </c>
      <c r="F14" s="52">
        <v>94707</v>
      </c>
      <c r="G14" s="52">
        <v>206625</v>
      </c>
      <c r="H14" s="52">
        <v>803</v>
      </c>
      <c r="I14" s="53">
        <v>9144102</v>
      </c>
      <c r="J14" s="39" t="str">
        <f t="shared" si="0"/>
        <v>大牟田</v>
      </c>
    </row>
    <row r="15" spans="1:10" ht="11.25" customHeight="1">
      <c r="A15" s="21" t="s">
        <v>24</v>
      </c>
      <c r="B15" s="51">
        <v>138960</v>
      </c>
      <c r="C15" s="52">
        <v>2271302</v>
      </c>
      <c r="D15" s="52">
        <v>376486</v>
      </c>
      <c r="E15" s="52">
        <v>18794202</v>
      </c>
      <c r="F15" s="52">
        <v>464669</v>
      </c>
      <c r="G15" s="52">
        <v>910137</v>
      </c>
      <c r="H15" s="52">
        <v>73716</v>
      </c>
      <c r="I15" s="53">
        <v>23029472</v>
      </c>
      <c r="J15" s="39" t="str">
        <f t="shared" si="0"/>
        <v>久留米</v>
      </c>
    </row>
    <row r="16" spans="1:10" ht="11.25" customHeight="1">
      <c r="A16" s="30" t="s">
        <v>25</v>
      </c>
      <c r="B16" s="54">
        <v>15915</v>
      </c>
      <c r="C16" s="55">
        <v>4250185</v>
      </c>
      <c r="D16" s="55">
        <v>139</v>
      </c>
      <c r="E16" s="55">
        <v>6299083</v>
      </c>
      <c r="F16" s="55">
        <v>211925</v>
      </c>
      <c r="G16" s="55">
        <v>127663</v>
      </c>
      <c r="H16" s="55">
        <v>993</v>
      </c>
      <c r="I16" s="56">
        <v>10905902</v>
      </c>
      <c r="J16" s="40" t="str">
        <f t="shared" si="0"/>
        <v>直方</v>
      </c>
    </row>
    <row r="17" spans="1:10" ht="11.25" customHeight="1">
      <c r="A17" s="21" t="s">
        <v>26</v>
      </c>
      <c r="B17" s="51">
        <v>41485</v>
      </c>
      <c r="C17" s="52">
        <v>366329</v>
      </c>
      <c r="D17" s="52">
        <v>13336</v>
      </c>
      <c r="E17" s="52">
        <v>7082941</v>
      </c>
      <c r="F17" s="52">
        <v>67926</v>
      </c>
      <c r="G17" s="52">
        <v>281191</v>
      </c>
      <c r="H17" s="52">
        <v>29347</v>
      </c>
      <c r="I17" s="53">
        <v>7882556</v>
      </c>
      <c r="J17" s="39" t="str">
        <f t="shared" ref="J17:J24" si="1">IF(A17="","",A17)</f>
        <v>飯塚</v>
      </c>
    </row>
    <row r="18" spans="1:10" ht="11.25" customHeight="1">
      <c r="A18" s="21" t="s">
        <v>27</v>
      </c>
      <c r="B18" s="51">
        <v>13376</v>
      </c>
      <c r="C18" s="52">
        <v>223548</v>
      </c>
      <c r="D18" s="52">
        <v>48</v>
      </c>
      <c r="E18" s="52">
        <v>4285629</v>
      </c>
      <c r="F18" s="52">
        <v>41799</v>
      </c>
      <c r="G18" s="52">
        <v>116221</v>
      </c>
      <c r="H18" s="52">
        <v>109</v>
      </c>
      <c r="I18" s="53">
        <v>4680731</v>
      </c>
      <c r="J18" s="39" t="str">
        <f t="shared" si="1"/>
        <v>田川</v>
      </c>
    </row>
    <row r="19" spans="1:10" ht="11.25" customHeight="1">
      <c r="A19" s="17" t="s">
        <v>28</v>
      </c>
      <c r="B19" s="51">
        <v>36601</v>
      </c>
      <c r="C19" s="52">
        <v>190312</v>
      </c>
      <c r="D19" s="52">
        <v>1418</v>
      </c>
      <c r="E19" s="52">
        <v>3296525</v>
      </c>
      <c r="F19" s="52">
        <v>47936</v>
      </c>
      <c r="G19" s="52">
        <v>118242</v>
      </c>
      <c r="H19" s="52">
        <v>1110</v>
      </c>
      <c r="I19" s="53">
        <v>3692144</v>
      </c>
      <c r="J19" s="34" t="str">
        <f t="shared" si="1"/>
        <v>甘木</v>
      </c>
    </row>
    <row r="20" spans="1:10" ht="11.25" customHeight="1">
      <c r="A20" s="21" t="s">
        <v>29</v>
      </c>
      <c r="B20" s="51">
        <v>25407</v>
      </c>
      <c r="C20" s="52">
        <v>157429</v>
      </c>
      <c r="D20" s="52">
        <v>2210</v>
      </c>
      <c r="E20" s="52">
        <v>5159827</v>
      </c>
      <c r="F20" s="52">
        <v>122036</v>
      </c>
      <c r="G20" s="52">
        <v>214742</v>
      </c>
      <c r="H20" s="52">
        <v>1101</v>
      </c>
      <c r="I20" s="53">
        <v>5682751</v>
      </c>
      <c r="J20" s="39" t="str">
        <f t="shared" si="1"/>
        <v>八女</v>
      </c>
    </row>
    <row r="21" spans="1:10" ht="11.25" customHeight="1">
      <c r="A21" s="21" t="s">
        <v>30</v>
      </c>
      <c r="B21" s="51">
        <v>12872</v>
      </c>
      <c r="C21" s="52">
        <v>67516</v>
      </c>
      <c r="D21" s="52">
        <v>1617</v>
      </c>
      <c r="E21" s="52">
        <v>2264049</v>
      </c>
      <c r="F21" s="52">
        <v>31617</v>
      </c>
      <c r="G21" s="52">
        <v>71963</v>
      </c>
      <c r="H21" s="52">
        <v>3529</v>
      </c>
      <c r="I21" s="53">
        <v>2453163</v>
      </c>
      <c r="J21" s="39" t="str">
        <f t="shared" si="1"/>
        <v>大川</v>
      </c>
    </row>
    <row r="22" spans="1:10" ht="11.25" customHeight="1">
      <c r="A22" s="21" t="s">
        <v>31</v>
      </c>
      <c r="B22" s="51">
        <v>53225</v>
      </c>
      <c r="C22" s="52">
        <v>799897</v>
      </c>
      <c r="D22" s="52">
        <v>8999</v>
      </c>
      <c r="E22" s="52">
        <v>7251957</v>
      </c>
      <c r="F22" s="52">
        <v>115146</v>
      </c>
      <c r="G22" s="52">
        <v>167438</v>
      </c>
      <c r="H22" s="52">
        <v>17568</v>
      </c>
      <c r="I22" s="53">
        <v>8414230</v>
      </c>
      <c r="J22" s="39" t="str">
        <f t="shared" si="1"/>
        <v>行橋</v>
      </c>
    </row>
    <row r="23" spans="1:10" ht="11.25" customHeight="1">
      <c r="A23" s="30" t="s">
        <v>32</v>
      </c>
      <c r="B23" s="54">
        <v>100452</v>
      </c>
      <c r="C23" s="55">
        <v>1009991</v>
      </c>
      <c r="D23" s="55">
        <v>16023</v>
      </c>
      <c r="E23" s="55">
        <v>15338074</v>
      </c>
      <c r="F23" s="55">
        <v>622807</v>
      </c>
      <c r="G23" s="55">
        <v>831737</v>
      </c>
      <c r="H23" s="55">
        <v>15788</v>
      </c>
      <c r="I23" s="56">
        <v>17934872</v>
      </c>
      <c r="J23" s="40" t="str">
        <f t="shared" si="1"/>
        <v>筑紫</v>
      </c>
    </row>
    <row r="24" spans="1:10" s="4" customFormat="1">
      <c r="A24" s="24" t="s">
        <v>49</v>
      </c>
      <c r="B24" s="57">
        <v>4630955</v>
      </c>
      <c r="C24" s="58">
        <v>57671232</v>
      </c>
      <c r="D24" s="58">
        <v>5131957</v>
      </c>
      <c r="E24" s="58">
        <v>314113909</v>
      </c>
      <c r="F24" s="58">
        <v>7149788</v>
      </c>
      <c r="G24" s="58">
        <v>17604908</v>
      </c>
      <c r="H24" s="58">
        <v>1627565</v>
      </c>
      <c r="I24" s="59">
        <v>407930313</v>
      </c>
      <c r="J24" s="41" t="str">
        <f t="shared" si="1"/>
        <v>福岡県計</v>
      </c>
    </row>
    <row r="25" spans="1:10">
      <c r="A25" s="26"/>
      <c r="B25" s="60"/>
      <c r="C25" s="61"/>
      <c r="D25" s="61"/>
      <c r="E25" s="61"/>
      <c r="F25" s="61"/>
      <c r="G25" s="61"/>
      <c r="H25" s="61"/>
      <c r="I25" s="62"/>
      <c r="J25" s="29"/>
    </row>
    <row r="26" spans="1:10" ht="11.25" customHeight="1">
      <c r="A26" s="20" t="s">
        <v>34</v>
      </c>
      <c r="B26" s="48">
        <v>180166</v>
      </c>
      <c r="C26" s="49">
        <v>2035866</v>
      </c>
      <c r="D26" s="49">
        <v>359665</v>
      </c>
      <c r="E26" s="49">
        <v>17116854</v>
      </c>
      <c r="F26" s="49">
        <v>443516</v>
      </c>
      <c r="G26" s="49">
        <v>849560</v>
      </c>
      <c r="H26" s="49">
        <v>12855</v>
      </c>
      <c r="I26" s="50">
        <v>20998482</v>
      </c>
      <c r="J26" s="42" t="str">
        <f t="shared" ref="J26:J31" si="2">IF(A26="","",A26)</f>
        <v>佐賀</v>
      </c>
    </row>
    <row r="27" spans="1:10" ht="11.25" customHeight="1">
      <c r="A27" s="21" t="s">
        <v>35</v>
      </c>
      <c r="B27" s="51">
        <v>58620</v>
      </c>
      <c r="C27" s="52">
        <v>291001</v>
      </c>
      <c r="D27" s="52">
        <v>11050</v>
      </c>
      <c r="E27" s="52">
        <v>4097616</v>
      </c>
      <c r="F27" s="52">
        <v>24171</v>
      </c>
      <c r="G27" s="52">
        <v>229507</v>
      </c>
      <c r="H27" s="52">
        <v>643</v>
      </c>
      <c r="I27" s="53">
        <v>4712608</v>
      </c>
      <c r="J27" s="39" t="str">
        <f t="shared" si="2"/>
        <v>唐津</v>
      </c>
    </row>
    <row r="28" spans="1:10" ht="11.25" customHeight="1">
      <c r="A28" s="21" t="s">
        <v>36</v>
      </c>
      <c r="B28" s="51">
        <v>43951</v>
      </c>
      <c r="C28" s="52">
        <v>3319536</v>
      </c>
      <c r="D28" s="52">
        <v>2649</v>
      </c>
      <c r="E28" s="52">
        <v>6417967</v>
      </c>
      <c r="F28" s="52">
        <v>197773</v>
      </c>
      <c r="G28" s="52">
        <v>613187</v>
      </c>
      <c r="H28" s="52">
        <v>24841</v>
      </c>
      <c r="I28" s="53">
        <v>10619905</v>
      </c>
      <c r="J28" s="39" t="str">
        <f t="shared" si="2"/>
        <v>鳥栖</v>
      </c>
    </row>
    <row r="29" spans="1:10" ht="11.25" customHeight="1">
      <c r="A29" s="21" t="s">
        <v>37</v>
      </c>
      <c r="B29" s="51">
        <v>18997</v>
      </c>
      <c r="C29" s="52">
        <v>229800</v>
      </c>
      <c r="D29" s="52">
        <v>1207</v>
      </c>
      <c r="E29" s="52">
        <v>2821510</v>
      </c>
      <c r="F29" s="52">
        <v>24699</v>
      </c>
      <c r="G29" s="52">
        <v>92825</v>
      </c>
      <c r="H29" s="52">
        <v>15816</v>
      </c>
      <c r="I29" s="53">
        <v>3204854</v>
      </c>
      <c r="J29" s="39" t="str">
        <f t="shared" si="2"/>
        <v>伊万里</v>
      </c>
    </row>
    <row r="30" spans="1:10" ht="11.25" customHeight="1">
      <c r="A30" s="30" t="s">
        <v>38</v>
      </c>
      <c r="B30" s="54">
        <v>42061</v>
      </c>
      <c r="C30" s="55">
        <v>446727</v>
      </c>
      <c r="D30" s="55">
        <v>2475</v>
      </c>
      <c r="E30" s="55">
        <v>5239227</v>
      </c>
      <c r="F30" s="55">
        <v>194383</v>
      </c>
      <c r="G30" s="55">
        <v>186087</v>
      </c>
      <c r="H30" s="55">
        <v>612</v>
      </c>
      <c r="I30" s="56">
        <v>6111572</v>
      </c>
      <c r="J30" s="40" t="str">
        <f t="shared" si="2"/>
        <v>武雄</v>
      </c>
    </row>
    <row r="31" spans="1:10" s="4" customFormat="1">
      <c r="A31" s="24" t="s">
        <v>50</v>
      </c>
      <c r="B31" s="57">
        <v>343796</v>
      </c>
      <c r="C31" s="58">
        <v>6322929</v>
      </c>
      <c r="D31" s="58">
        <v>377046</v>
      </c>
      <c r="E31" s="58">
        <v>35693174</v>
      </c>
      <c r="F31" s="58">
        <v>884542</v>
      </c>
      <c r="G31" s="58">
        <v>1971166</v>
      </c>
      <c r="H31" s="58">
        <v>54767</v>
      </c>
      <c r="I31" s="59">
        <v>45647421</v>
      </c>
      <c r="J31" s="41" t="str">
        <f t="shared" si="2"/>
        <v>佐賀県計</v>
      </c>
    </row>
    <row r="32" spans="1:10">
      <c r="A32" s="26"/>
      <c r="B32" s="60"/>
      <c r="C32" s="61"/>
      <c r="D32" s="61"/>
      <c r="E32" s="61"/>
      <c r="F32" s="61"/>
      <c r="G32" s="61"/>
      <c r="H32" s="61"/>
      <c r="I32" s="62"/>
      <c r="J32" s="29"/>
    </row>
    <row r="33" spans="1:11" ht="11.25" customHeight="1">
      <c r="A33" s="20" t="s">
        <v>40</v>
      </c>
      <c r="B33" s="48">
        <v>155978</v>
      </c>
      <c r="C33" s="49">
        <v>3544238</v>
      </c>
      <c r="D33" s="49">
        <v>484118</v>
      </c>
      <c r="E33" s="49">
        <v>27049814</v>
      </c>
      <c r="F33" s="49">
        <v>495842</v>
      </c>
      <c r="G33" s="49">
        <v>1007818</v>
      </c>
      <c r="H33" s="49">
        <v>63625</v>
      </c>
      <c r="I33" s="50">
        <v>32801433</v>
      </c>
      <c r="J33" s="42" t="str">
        <f>IF(A33="","",A33)</f>
        <v>長崎</v>
      </c>
    </row>
    <row r="34" spans="1:11" ht="11.25" customHeight="1">
      <c r="A34" s="20" t="s">
        <v>41</v>
      </c>
      <c r="B34" s="48">
        <v>71513</v>
      </c>
      <c r="C34" s="49">
        <v>4147545</v>
      </c>
      <c r="D34" s="49">
        <v>238642</v>
      </c>
      <c r="E34" s="49">
        <v>13943560</v>
      </c>
      <c r="F34" s="49">
        <v>368424</v>
      </c>
      <c r="G34" s="49">
        <v>400924</v>
      </c>
      <c r="H34" s="49">
        <v>17718</v>
      </c>
      <c r="I34" s="50">
        <v>19188327</v>
      </c>
      <c r="J34" s="38" t="str">
        <f t="shared" ref="J34:J41" si="3">IF(A34="","",A34)</f>
        <v>佐世保</v>
      </c>
    </row>
    <row r="35" spans="1:11" ht="11.25" customHeight="1">
      <c r="A35" s="21" t="s">
        <v>42</v>
      </c>
      <c r="B35" s="51">
        <v>19556</v>
      </c>
      <c r="C35" s="52">
        <v>169552</v>
      </c>
      <c r="D35" s="52">
        <v>4060</v>
      </c>
      <c r="E35" s="52">
        <v>3891263</v>
      </c>
      <c r="F35" s="52">
        <v>23987</v>
      </c>
      <c r="G35" s="52">
        <v>132872</v>
      </c>
      <c r="H35" s="52">
        <v>79754</v>
      </c>
      <c r="I35" s="53">
        <v>4321045</v>
      </c>
      <c r="J35" s="39" t="str">
        <f t="shared" si="3"/>
        <v>島原</v>
      </c>
    </row>
    <row r="36" spans="1:11" ht="11.25" customHeight="1">
      <c r="A36" s="21" t="s">
        <v>43</v>
      </c>
      <c r="B36" s="51">
        <v>34165</v>
      </c>
      <c r="C36" s="52">
        <v>4023836</v>
      </c>
      <c r="D36" s="52">
        <v>10007</v>
      </c>
      <c r="E36" s="52">
        <v>8163192</v>
      </c>
      <c r="F36" s="52">
        <v>181589</v>
      </c>
      <c r="G36" s="52">
        <v>475723</v>
      </c>
      <c r="H36" s="52">
        <v>148626</v>
      </c>
      <c r="I36" s="53">
        <v>13037137</v>
      </c>
      <c r="J36" s="39" t="str">
        <f t="shared" si="3"/>
        <v>諫早</v>
      </c>
    </row>
    <row r="37" spans="1:11" ht="11.25" customHeight="1">
      <c r="A37" s="21" t="s">
        <v>44</v>
      </c>
      <c r="B37" s="51">
        <v>7516</v>
      </c>
      <c r="C37" s="52">
        <v>70814</v>
      </c>
      <c r="D37" s="52">
        <v>2</v>
      </c>
      <c r="E37" s="52">
        <v>1575900</v>
      </c>
      <c r="F37" s="52">
        <v>41144</v>
      </c>
      <c r="G37" s="52">
        <v>44372</v>
      </c>
      <c r="H37" s="52">
        <v>747</v>
      </c>
      <c r="I37" s="53">
        <v>1740496</v>
      </c>
      <c r="J37" s="39" t="str">
        <f t="shared" si="3"/>
        <v>福江</v>
      </c>
    </row>
    <row r="38" spans="1:11" ht="11.25" customHeight="1">
      <c r="A38" s="21" t="s">
        <v>45</v>
      </c>
      <c r="B38" s="51">
        <v>7353</v>
      </c>
      <c r="C38" s="52">
        <v>89387</v>
      </c>
      <c r="D38" s="52">
        <v>0</v>
      </c>
      <c r="E38" s="52">
        <v>1668553</v>
      </c>
      <c r="F38" s="52">
        <v>37030</v>
      </c>
      <c r="G38" s="52">
        <v>35854</v>
      </c>
      <c r="H38" s="52">
        <v>0</v>
      </c>
      <c r="I38" s="53">
        <v>1838177</v>
      </c>
      <c r="J38" s="39" t="str">
        <f t="shared" si="3"/>
        <v>平戸</v>
      </c>
    </row>
    <row r="39" spans="1:11" ht="11.25" customHeight="1">
      <c r="A39" s="21" t="s">
        <v>46</v>
      </c>
      <c r="B39" s="51">
        <v>2647</v>
      </c>
      <c r="C39" s="52">
        <v>69853</v>
      </c>
      <c r="D39" s="52">
        <v>0</v>
      </c>
      <c r="E39" s="52">
        <v>812400</v>
      </c>
      <c r="F39" s="52">
        <v>30009</v>
      </c>
      <c r="G39" s="52">
        <v>24856</v>
      </c>
      <c r="H39" s="52">
        <v>575</v>
      </c>
      <c r="I39" s="53">
        <v>940340</v>
      </c>
      <c r="J39" s="39" t="str">
        <f t="shared" si="3"/>
        <v>壱岐</v>
      </c>
    </row>
    <row r="40" spans="1:11" ht="11.25" customHeight="1">
      <c r="A40" s="30" t="s">
        <v>47</v>
      </c>
      <c r="B40" s="54">
        <v>6037</v>
      </c>
      <c r="C40" s="55">
        <v>9936</v>
      </c>
      <c r="D40" s="55">
        <v>0</v>
      </c>
      <c r="E40" s="55">
        <v>1094609</v>
      </c>
      <c r="F40" s="55">
        <v>12658</v>
      </c>
      <c r="G40" s="55">
        <v>17082</v>
      </c>
      <c r="H40" s="55">
        <v>50</v>
      </c>
      <c r="I40" s="56">
        <v>1140372</v>
      </c>
      <c r="J40" s="40" t="str">
        <f t="shared" si="3"/>
        <v>厳原</v>
      </c>
    </row>
    <row r="41" spans="1:11" s="4" customFormat="1">
      <c r="A41" s="24" t="s">
        <v>51</v>
      </c>
      <c r="B41" s="57">
        <v>304766</v>
      </c>
      <c r="C41" s="58">
        <v>12125163</v>
      </c>
      <c r="D41" s="58">
        <v>736828</v>
      </c>
      <c r="E41" s="58">
        <v>58199290</v>
      </c>
      <c r="F41" s="58">
        <v>1190682</v>
      </c>
      <c r="G41" s="58">
        <v>2139500</v>
      </c>
      <c r="H41" s="58">
        <v>311096</v>
      </c>
      <c r="I41" s="59">
        <v>75007326</v>
      </c>
      <c r="J41" s="41" t="str">
        <f t="shared" si="3"/>
        <v>長崎県計</v>
      </c>
    </row>
    <row r="42" spans="1:11" ht="12" thickBot="1">
      <c r="A42" s="18"/>
      <c r="B42" s="63"/>
      <c r="C42" s="64"/>
      <c r="D42" s="64"/>
      <c r="E42" s="64"/>
      <c r="F42" s="64"/>
      <c r="G42" s="64"/>
      <c r="H42" s="64"/>
      <c r="I42" s="65"/>
      <c r="J42" s="9"/>
    </row>
    <row r="43" spans="1:11" s="4" customFormat="1" ht="21" customHeight="1" thickTop="1" thickBot="1">
      <c r="A43" s="44" t="s">
        <v>7</v>
      </c>
      <c r="B43" s="66">
        <v>5279514</v>
      </c>
      <c r="C43" s="67">
        <v>76119325</v>
      </c>
      <c r="D43" s="67">
        <v>6245834</v>
      </c>
      <c r="E43" s="67">
        <v>408006373</v>
      </c>
      <c r="F43" s="67">
        <v>9225017</v>
      </c>
      <c r="G43" s="67">
        <v>21715574</v>
      </c>
      <c r="H43" s="67">
        <v>1993427</v>
      </c>
      <c r="I43" s="68">
        <v>528585063</v>
      </c>
      <c r="J43" s="45" t="s">
        <v>58</v>
      </c>
      <c r="K43" s="6"/>
    </row>
    <row r="44" spans="1:11" ht="26.25" customHeight="1">
      <c r="A44" s="87" t="s">
        <v>62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1">
      <c r="A45" s="5"/>
      <c r="B45" s="25"/>
      <c r="C45" s="25"/>
      <c r="D45" s="25"/>
      <c r="E45" s="25"/>
      <c r="F45" s="25"/>
      <c r="G45" s="25"/>
      <c r="H45" s="25"/>
      <c r="I45" s="25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（R01）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view="pageBreakPreview" zoomScaleNormal="124" zoomScaleSheetLayoutView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5.875" defaultRowHeight="11.25"/>
  <cols>
    <col min="1" max="1" width="10.125" style="8" customWidth="1"/>
    <col min="2" max="7" width="12.125" style="1" customWidth="1"/>
    <col min="8" max="8" width="10.125" style="7" customWidth="1"/>
    <col min="9" max="9" width="3.375" style="1" customWidth="1"/>
    <col min="10" max="16384" width="5.875" style="1"/>
  </cols>
  <sheetData>
    <row r="1" spans="1:8" ht="12" thickBot="1">
      <c r="A1" s="3" t="s">
        <v>52</v>
      </c>
      <c r="B1" s="3"/>
      <c r="C1" s="3"/>
      <c r="D1" s="3"/>
      <c r="E1" s="3"/>
      <c r="F1" s="3"/>
      <c r="G1" s="3"/>
    </row>
    <row r="2" spans="1:8" ht="11.25" customHeight="1">
      <c r="A2" s="91" t="s">
        <v>53</v>
      </c>
      <c r="B2" s="96" t="s">
        <v>54</v>
      </c>
      <c r="C2" s="93" t="s">
        <v>55</v>
      </c>
      <c r="D2" s="93" t="s">
        <v>14</v>
      </c>
      <c r="E2" s="93" t="s">
        <v>56</v>
      </c>
      <c r="F2" s="93" t="s">
        <v>60</v>
      </c>
      <c r="G2" s="93" t="s">
        <v>57</v>
      </c>
      <c r="H2" s="88" t="s">
        <v>10</v>
      </c>
    </row>
    <row r="3" spans="1:8" ht="11.25" customHeight="1">
      <c r="A3" s="92"/>
      <c r="B3" s="97"/>
      <c r="C3" s="94"/>
      <c r="D3" s="94"/>
      <c r="E3" s="94"/>
      <c r="F3" s="94"/>
      <c r="G3" s="94"/>
      <c r="H3" s="89"/>
    </row>
    <row r="4" spans="1:8" ht="22.5" customHeight="1">
      <c r="A4" s="92"/>
      <c r="B4" s="97"/>
      <c r="C4" s="94"/>
      <c r="D4" s="94"/>
      <c r="E4" s="94"/>
      <c r="F4" s="95"/>
      <c r="G4" s="95"/>
      <c r="H4" s="90"/>
    </row>
    <row r="5" spans="1:8" s="2" customFormat="1">
      <c r="A5" s="15"/>
      <c r="B5" s="12" t="s">
        <v>8</v>
      </c>
      <c r="C5" s="13" t="s">
        <v>8</v>
      </c>
      <c r="D5" s="13" t="s">
        <v>8</v>
      </c>
      <c r="E5" s="13" t="s">
        <v>8</v>
      </c>
      <c r="F5" s="12" t="s">
        <v>8</v>
      </c>
      <c r="G5" s="13" t="s">
        <v>8</v>
      </c>
      <c r="H5" s="32"/>
    </row>
    <row r="6" spans="1:8" ht="11.25" customHeight="1">
      <c r="A6" s="16" t="s">
        <v>15</v>
      </c>
      <c r="B6" s="72">
        <v>18</v>
      </c>
      <c r="C6" s="73">
        <v>123</v>
      </c>
      <c r="D6" s="73">
        <v>2</v>
      </c>
      <c r="E6" s="73">
        <v>2100</v>
      </c>
      <c r="F6" s="73">
        <v>1734</v>
      </c>
      <c r="G6" s="74">
        <v>9</v>
      </c>
      <c r="H6" s="33" t="s">
        <v>15</v>
      </c>
    </row>
    <row r="7" spans="1:8" ht="11.25" customHeight="1">
      <c r="A7" s="17" t="s">
        <v>16</v>
      </c>
      <c r="B7" s="75">
        <v>45</v>
      </c>
      <c r="C7" s="76">
        <v>164</v>
      </c>
      <c r="D7" s="76">
        <v>8</v>
      </c>
      <c r="E7" s="76">
        <v>4463</v>
      </c>
      <c r="F7" s="76">
        <v>3502</v>
      </c>
      <c r="G7" s="77">
        <v>10</v>
      </c>
      <c r="H7" s="34" t="s">
        <v>16</v>
      </c>
    </row>
    <row r="8" spans="1:8" ht="11.25" customHeight="1">
      <c r="A8" s="17" t="s">
        <v>17</v>
      </c>
      <c r="B8" s="75">
        <v>86</v>
      </c>
      <c r="C8" s="76">
        <v>468</v>
      </c>
      <c r="D8" s="76">
        <v>18</v>
      </c>
      <c r="E8" s="76">
        <v>9588</v>
      </c>
      <c r="F8" s="76">
        <v>8125</v>
      </c>
      <c r="G8" s="77">
        <v>41</v>
      </c>
      <c r="H8" s="34" t="s">
        <v>17</v>
      </c>
    </row>
    <row r="9" spans="1:8" ht="11.25" customHeight="1">
      <c r="A9" s="17" t="s">
        <v>18</v>
      </c>
      <c r="B9" s="75">
        <v>66</v>
      </c>
      <c r="C9" s="76">
        <v>375</v>
      </c>
      <c r="D9" s="76">
        <v>12</v>
      </c>
      <c r="E9" s="76">
        <v>8655</v>
      </c>
      <c r="F9" s="76">
        <v>6824</v>
      </c>
      <c r="G9" s="77">
        <v>26</v>
      </c>
      <c r="H9" s="34" t="s">
        <v>18</v>
      </c>
    </row>
    <row r="10" spans="1:8" ht="11.25" customHeight="1">
      <c r="A10" s="17" t="s">
        <v>19</v>
      </c>
      <c r="B10" s="75">
        <v>138</v>
      </c>
      <c r="C10" s="76">
        <v>1042</v>
      </c>
      <c r="D10" s="76">
        <v>22</v>
      </c>
      <c r="E10" s="76">
        <v>12989</v>
      </c>
      <c r="F10" s="76">
        <v>12449</v>
      </c>
      <c r="G10" s="77">
        <v>155</v>
      </c>
      <c r="H10" s="34" t="s">
        <v>19</v>
      </c>
    </row>
    <row r="11" spans="1:8" ht="11.25" customHeight="1">
      <c r="A11" s="17" t="s">
        <v>20</v>
      </c>
      <c r="B11" s="75">
        <v>87</v>
      </c>
      <c r="C11" s="76">
        <v>429</v>
      </c>
      <c r="D11" s="76">
        <v>18</v>
      </c>
      <c r="E11" s="76">
        <v>12970</v>
      </c>
      <c r="F11" s="76">
        <v>10212</v>
      </c>
      <c r="G11" s="77">
        <v>38</v>
      </c>
      <c r="H11" s="34" t="s">
        <v>20</v>
      </c>
    </row>
    <row r="12" spans="1:8" ht="11.25" customHeight="1">
      <c r="A12" s="22" t="s">
        <v>21</v>
      </c>
      <c r="B12" s="78">
        <v>164</v>
      </c>
      <c r="C12" s="79">
        <v>789</v>
      </c>
      <c r="D12" s="79">
        <v>45</v>
      </c>
      <c r="E12" s="79">
        <v>15855</v>
      </c>
      <c r="F12" s="79">
        <v>17002</v>
      </c>
      <c r="G12" s="80">
        <v>181</v>
      </c>
      <c r="H12" s="35" t="s">
        <v>21</v>
      </c>
    </row>
    <row r="13" spans="1:8" ht="11.25" customHeight="1">
      <c r="A13" s="17" t="s">
        <v>22</v>
      </c>
      <c r="B13" s="75">
        <v>102</v>
      </c>
      <c r="C13" s="76">
        <v>319</v>
      </c>
      <c r="D13" s="76">
        <v>22</v>
      </c>
      <c r="E13" s="76">
        <v>12779</v>
      </c>
      <c r="F13" s="76">
        <v>9814</v>
      </c>
      <c r="G13" s="77">
        <v>41</v>
      </c>
      <c r="H13" s="34" t="s">
        <v>22</v>
      </c>
    </row>
    <row r="14" spans="1:8" ht="11.25" customHeight="1">
      <c r="A14" s="17" t="s">
        <v>23</v>
      </c>
      <c r="B14" s="75">
        <v>36</v>
      </c>
      <c r="C14" s="76">
        <v>198</v>
      </c>
      <c r="D14" s="76">
        <v>11</v>
      </c>
      <c r="E14" s="76">
        <v>5097</v>
      </c>
      <c r="F14" s="76">
        <v>3627</v>
      </c>
      <c r="G14" s="77">
        <v>6</v>
      </c>
      <c r="H14" s="34" t="s">
        <v>23</v>
      </c>
    </row>
    <row r="15" spans="1:8" ht="11.25" customHeight="1">
      <c r="A15" s="17" t="s">
        <v>24</v>
      </c>
      <c r="B15" s="75">
        <v>103</v>
      </c>
      <c r="C15" s="76">
        <v>386</v>
      </c>
      <c r="D15" s="76">
        <v>34</v>
      </c>
      <c r="E15" s="76">
        <v>11079</v>
      </c>
      <c r="F15" s="76">
        <v>7660</v>
      </c>
      <c r="G15" s="77">
        <v>34</v>
      </c>
      <c r="H15" s="34" t="s">
        <v>24</v>
      </c>
    </row>
    <row r="16" spans="1:8" ht="11.25" customHeight="1">
      <c r="A16" s="22" t="s">
        <v>25</v>
      </c>
      <c r="B16" s="78">
        <v>8</v>
      </c>
      <c r="C16" s="79">
        <v>115</v>
      </c>
      <c r="D16" s="79">
        <v>1</v>
      </c>
      <c r="E16" s="79">
        <v>2623</v>
      </c>
      <c r="F16" s="79">
        <v>1782</v>
      </c>
      <c r="G16" s="80">
        <v>5</v>
      </c>
      <c r="H16" s="35" t="s">
        <v>25</v>
      </c>
    </row>
    <row r="17" spans="1:8" ht="11.25" customHeight="1">
      <c r="A17" s="17" t="s">
        <v>26</v>
      </c>
      <c r="B17" s="75">
        <v>43</v>
      </c>
      <c r="C17" s="76">
        <v>162</v>
      </c>
      <c r="D17" s="76">
        <v>6</v>
      </c>
      <c r="E17" s="76">
        <v>3917</v>
      </c>
      <c r="F17" s="76">
        <v>2811</v>
      </c>
      <c r="G17" s="77">
        <v>6</v>
      </c>
      <c r="H17" s="34" t="s">
        <v>26</v>
      </c>
    </row>
    <row r="18" spans="1:8" ht="11.25" customHeight="1">
      <c r="A18" s="17" t="s">
        <v>27</v>
      </c>
      <c r="B18" s="75">
        <v>18</v>
      </c>
      <c r="C18" s="76">
        <v>58</v>
      </c>
      <c r="D18" s="76">
        <v>2</v>
      </c>
      <c r="E18" s="76">
        <v>2723</v>
      </c>
      <c r="F18" s="76">
        <v>1688</v>
      </c>
      <c r="G18" s="77">
        <v>1</v>
      </c>
      <c r="H18" s="34" t="s">
        <v>27</v>
      </c>
    </row>
    <row r="19" spans="1:8" ht="11.25" customHeight="1">
      <c r="A19" s="17" t="s">
        <v>28</v>
      </c>
      <c r="B19" s="75">
        <v>16</v>
      </c>
      <c r="C19" s="76">
        <v>76</v>
      </c>
      <c r="D19" s="76">
        <v>3</v>
      </c>
      <c r="E19" s="76">
        <v>2602</v>
      </c>
      <c r="F19" s="76">
        <v>1545</v>
      </c>
      <c r="G19" s="77">
        <v>4</v>
      </c>
      <c r="H19" s="34" t="s">
        <v>28</v>
      </c>
    </row>
    <row r="20" spans="1:8" ht="11.25" customHeight="1">
      <c r="A20" s="17" t="s">
        <v>29</v>
      </c>
      <c r="B20" s="75">
        <v>20</v>
      </c>
      <c r="C20" s="76">
        <v>94</v>
      </c>
      <c r="D20" s="76">
        <v>5</v>
      </c>
      <c r="E20" s="76">
        <v>4153</v>
      </c>
      <c r="F20" s="76">
        <v>2261</v>
      </c>
      <c r="G20" s="77">
        <v>4</v>
      </c>
      <c r="H20" s="34" t="s">
        <v>29</v>
      </c>
    </row>
    <row r="21" spans="1:8" ht="11.25" customHeight="1">
      <c r="A21" s="17" t="s">
        <v>30</v>
      </c>
      <c r="B21" s="75">
        <v>16</v>
      </c>
      <c r="C21" s="76">
        <v>74</v>
      </c>
      <c r="D21" s="76">
        <v>3</v>
      </c>
      <c r="E21" s="76">
        <v>1696</v>
      </c>
      <c r="F21" s="76">
        <v>1234</v>
      </c>
      <c r="G21" s="77">
        <v>6</v>
      </c>
      <c r="H21" s="34" t="s">
        <v>30</v>
      </c>
    </row>
    <row r="22" spans="1:8" ht="11.25" customHeight="1">
      <c r="A22" s="17" t="s">
        <v>31</v>
      </c>
      <c r="B22" s="75">
        <v>20</v>
      </c>
      <c r="C22" s="76">
        <v>90</v>
      </c>
      <c r="D22" s="76">
        <v>3</v>
      </c>
      <c r="E22" s="76">
        <v>3529</v>
      </c>
      <c r="F22" s="76">
        <v>2684</v>
      </c>
      <c r="G22" s="77">
        <v>8</v>
      </c>
      <c r="H22" s="34" t="s">
        <v>31</v>
      </c>
    </row>
    <row r="23" spans="1:8" ht="11.25" customHeight="1">
      <c r="A23" s="22" t="s">
        <v>32</v>
      </c>
      <c r="B23" s="78">
        <v>55</v>
      </c>
      <c r="C23" s="79">
        <v>225</v>
      </c>
      <c r="D23" s="79">
        <v>16</v>
      </c>
      <c r="E23" s="79">
        <v>8776</v>
      </c>
      <c r="F23" s="79">
        <v>6651</v>
      </c>
      <c r="G23" s="80">
        <v>20</v>
      </c>
      <c r="H23" s="35" t="s">
        <v>32</v>
      </c>
    </row>
    <row r="24" spans="1:8" s="4" customFormat="1">
      <c r="A24" s="23" t="s">
        <v>33</v>
      </c>
      <c r="B24" s="81">
        <v>1041</v>
      </c>
      <c r="C24" s="81">
        <v>5187</v>
      </c>
      <c r="D24" s="81">
        <v>231</v>
      </c>
      <c r="E24" s="81">
        <v>125594</v>
      </c>
      <c r="F24" s="81">
        <v>101605</v>
      </c>
      <c r="G24" s="81">
        <v>595</v>
      </c>
      <c r="H24" s="36" t="s">
        <v>33</v>
      </c>
    </row>
    <row r="25" spans="1:8">
      <c r="A25" s="26"/>
      <c r="B25" s="82"/>
      <c r="C25" s="82"/>
      <c r="D25" s="82"/>
      <c r="E25" s="82"/>
      <c r="F25" s="82"/>
      <c r="G25" s="82"/>
      <c r="H25" s="29"/>
    </row>
    <row r="26" spans="1:8" ht="11.25" customHeight="1">
      <c r="A26" s="16" t="s">
        <v>34</v>
      </c>
      <c r="B26" s="72">
        <v>98</v>
      </c>
      <c r="C26" s="73">
        <v>416</v>
      </c>
      <c r="D26" s="73">
        <v>56</v>
      </c>
      <c r="E26" s="73">
        <v>9313</v>
      </c>
      <c r="F26" s="73">
        <v>6038</v>
      </c>
      <c r="G26" s="83">
        <v>26</v>
      </c>
      <c r="H26" s="33" t="s">
        <v>34</v>
      </c>
    </row>
    <row r="27" spans="1:8" ht="11.25" customHeight="1">
      <c r="A27" s="17" t="s">
        <v>35</v>
      </c>
      <c r="B27" s="75">
        <v>20</v>
      </c>
      <c r="C27" s="76">
        <v>122</v>
      </c>
      <c r="D27" s="76">
        <v>12</v>
      </c>
      <c r="E27" s="76">
        <v>3384</v>
      </c>
      <c r="F27" s="76">
        <v>2237</v>
      </c>
      <c r="G27" s="77">
        <v>4</v>
      </c>
      <c r="H27" s="34" t="s">
        <v>35</v>
      </c>
    </row>
    <row r="28" spans="1:8" ht="11.25" customHeight="1">
      <c r="A28" s="17" t="s">
        <v>36</v>
      </c>
      <c r="B28" s="75">
        <v>41</v>
      </c>
      <c r="C28" s="76">
        <v>171</v>
      </c>
      <c r="D28" s="76">
        <v>22</v>
      </c>
      <c r="E28" s="76">
        <v>3638</v>
      </c>
      <c r="F28" s="76">
        <v>2369</v>
      </c>
      <c r="G28" s="77">
        <v>8</v>
      </c>
      <c r="H28" s="34" t="s">
        <v>36</v>
      </c>
    </row>
    <row r="29" spans="1:8" ht="11.25" customHeight="1">
      <c r="A29" s="17" t="s">
        <v>37</v>
      </c>
      <c r="B29" s="75">
        <v>23</v>
      </c>
      <c r="C29" s="76">
        <v>113</v>
      </c>
      <c r="D29" s="76">
        <v>11</v>
      </c>
      <c r="E29" s="76">
        <v>2251</v>
      </c>
      <c r="F29" s="76">
        <v>1330</v>
      </c>
      <c r="G29" s="77">
        <v>4</v>
      </c>
      <c r="H29" s="34" t="s">
        <v>37</v>
      </c>
    </row>
    <row r="30" spans="1:8" ht="11.25" customHeight="1">
      <c r="A30" s="22" t="s">
        <v>38</v>
      </c>
      <c r="B30" s="78">
        <v>58</v>
      </c>
      <c r="C30" s="79">
        <v>151</v>
      </c>
      <c r="D30" s="79">
        <v>22</v>
      </c>
      <c r="E30" s="79">
        <v>4782</v>
      </c>
      <c r="F30" s="79">
        <v>2199</v>
      </c>
      <c r="G30" s="80">
        <v>5</v>
      </c>
      <c r="H30" s="35" t="s">
        <v>38</v>
      </c>
    </row>
    <row r="31" spans="1:8" s="4" customFormat="1">
      <c r="A31" s="23" t="s">
        <v>39</v>
      </c>
      <c r="B31" s="81">
        <v>240</v>
      </c>
      <c r="C31" s="81">
        <v>973</v>
      </c>
      <c r="D31" s="81">
        <v>123</v>
      </c>
      <c r="E31" s="81">
        <v>23368</v>
      </c>
      <c r="F31" s="81">
        <v>14173</v>
      </c>
      <c r="G31" s="81">
        <v>47</v>
      </c>
      <c r="H31" s="36" t="s">
        <v>39</v>
      </c>
    </row>
    <row r="32" spans="1:8">
      <c r="A32" s="26"/>
      <c r="B32" s="82"/>
      <c r="C32" s="82"/>
      <c r="D32" s="82"/>
      <c r="E32" s="82"/>
      <c r="F32" s="82"/>
      <c r="G32" s="82"/>
      <c r="H32" s="29"/>
    </row>
    <row r="33" spans="1:8" ht="11.25" customHeight="1">
      <c r="A33" s="16" t="s">
        <v>40</v>
      </c>
      <c r="B33" s="72">
        <v>114</v>
      </c>
      <c r="C33" s="73">
        <v>589</v>
      </c>
      <c r="D33" s="73">
        <v>24</v>
      </c>
      <c r="E33" s="73">
        <v>12496</v>
      </c>
      <c r="F33" s="73">
        <v>10113</v>
      </c>
      <c r="G33" s="83">
        <v>55</v>
      </c>
      <c r="H33" s="33" t="s">
        <v>40</v>
      </c>
    </row>
    <row r="34" spans="1:8" ht="11.25" customHeight="1">
      <c r="A34" s="17" t="s">
        <v>41</v>
      </c>
      <c r="B34" s="75">
        <v>76</v>
      </c>
      <c r="C34" s="76">
        <v>269</v>
      </c>
      <c r="D34" s="76">
        <v>10</v>
      </c>
      <c r="E34" s="76">
        <v>6912</v>
      </c>
      <c r="F34" s="76">
        <v>4313</v>
      </c>
      <c r="G34" s="77">
        <v>8</v>
      </c>
      <c r="H34" s="34" t="s">
        <v>41</v>
      </c>
    </row>
    <row r="35" spans="1:8" ht="11.25" customHeight="1">
      <c r="A35" s="17" t="s">
        <v>42</v>
      </c>
      <c r="B35" s="75">
        <v>28</v>
      </c>
      <c r="C35" s="76">
        <v>88</v>
      </c>
      <c r="D35" s="76">
        <v>4</v>
      </c>
      <c r="E35" s="76">
        <v>4055</v>
      </c>
      <c r="F35" s="76">
        <v>2473</v>
      </c>
      <c r="G35" s="77">
        <v>7</v>
      </c>
      <c r="H35" s="34" t="s">
        <v>42</v>
      </c>
    </row>
    <row r="36" spans="1:8" ht="11.25" customHeight="1">
      <c r="A36" s="17" t="s">
        <v>43</v>
      </c>
      <c r="B36" s="75">
        <v>49</v>
      </c>
      <c r="C36" s="76">
        <v>198</v>
      </c>
      <c r="D36" s="76">
        <v>6</v>
      </c>
      <c r="E36" s="76">
        <v>4853</v>
      </c>
      <c r="F36" s="76">
        <v>3591</v>
      </c>
      <c r="G36" s="77">
        <v>12</v>
      </c>
      <c r="H36" s="34" t="s">
        <v>43</v>
      </c>
    </row>
    <row r="37" spans="1:8" ht="11.25" customHeight="1">
      <c r="A37" s="17" t="s">
        <v>44</v>
      </c>
      <c r="B37" s="75">
        <v>11</v>
      </c>
      <c r="C37" s="76">
        <v>50</v>
      </c>
      <c r="D37" s="76">
        <v>1</v>
      </c>
      <c r="E37" s="76">
        <v>1418</v>
      </c>
      <c r="F37" s="76">
        <v>812</v>
      </c>
      <c r="G37" s="77">
        <v>1</v>
      </c>
      <c r="H37" s="34" t="s">
        <v>44</v>
      </c>
    </row>
    <row r="38" spans="1:8" ht="11.25" customHeight="1">
      <c r="A38" s="17" t="s">
        <v>45</v>
      </c>
      <c r="B38" s="75">
        <v>18</v>
      </c>
      <c r="C38" s="76">
        <v>39</v>
      </c>
      <c r="D38" s="76">
        <v>0</v>
      </c>
      <c r="E38" s="76">
        <v>1634</v>
      </c>
      <c r="F38" s="76">
        <v>740</v>
      </c>
      <c r="G38" s="77">
        <v>0</v>
      </c>
      <c r="H38" s="34" t="s">
        <v>45</v>
      </c>
    </row>
    <row r="39" spans="1:8" ht="11.25" customHeight="1">
      <c r="A39" s="17" t="s">
        <v>46</v>
      </c>
      <c r="B39" s="75">
        <v>6</v>
      </c>
      <c r="C39" s="76">
        <v>23</v>
      </c>
      <c r="D39" s="76">
        <v>0</v>
      </c>
      <c r="E39" s="76">
        <v>846</v>
      </c>
      <c r="F39" s="76">
        <v>414</v>
      </c>
      <c r="G39" s="77">
        <v>1</v>
      </c>
      <c r="H39" s="34" t="s">
        <v>46</v>
      </c>
    </row>
    <row r="40" spans="1:8" ht="11.25" customHeight="1">
      <c r="A40" s="22" t="s">
        <v>47</v>
      </c>
      <c r="B40" s="78">
        <v>11</v>
      </c>
      <c r="C40" s="79">
        <v>16</v>
      </c>
      <c r="D40" s="79">
        <v>0</v>
      </c>
      <c r="E40" s="79">
        <v>1089</v>
      </c>
      <c r="F40" s="79">
        <v>250</v>
      </c>
      <c r="G40" s="80">
        <v>1</v>
      </c>
      <c r="H40" s="35" t="s">
        <v>47</v>
      </c>
    </row>
    <row r="41" spans="1:8" s="4" customFormat="1">
      <c r="A41" s="23" t="s">
        <v>48</v>
      </c>
      <c r="B41" s="81">
        <v>313</v>
      </c>
      <c r="C41" s="81">
        <v>1272</v>
      </c>
      <c r="D41" s="81">
        <v>45</v>
      </c>
      <c r="E41" s="81">
        <v>33303</v>
      </c>
      <c r="F41" s="81">
        <v>22706</v>
      </c>
      <c r="G41" s="81">
        <v>85</v>
      </c>
      <c r="H41" s="36" t="s">
        <v>48</v>
      </c>
    </row>
    <row r="42" spans="1:8" ht="12" thickBot="1">
      <c r="A42" s="18"/>
      <c r="B42" s="84"/>
      <c r="C42" s="84"/>
      <c r="D42" s="84"/>
      <c r="E42" s="84"/>
      <c r="F42" s="84"/>
      <c r="G42" s="84"/>
      <c r="H42" s="9"/>
    </row>
    <row r="43" spans="1:8" s="4" customFormat="1" ht="24.75" customHeight="1" thickTop="1" thickBot="1">
      <c r="A43" s="44" t="s">
        <v>7</v>
      </c>
      <c r="B43" s="85">
        <v>1594</v>
      </c>
      <c r="C43" s="85">
        <v>7432</v>
      </c>
      <c r="D43" s="85">
        <v>399</v>
      </c>
      <c r="E43" s="85">
        <v>182265</v>
      </c>
      <c r="F43" s="85">
        <v>138484</v>
      </c>
      <c r="G43" s="85">
        <v>727</v>
      </c>
      <c r="H43" s="46" t="s">
        <v>7</v>
      </c>
    </row>
    <row r="44" spans="1:8">
      <c r="A44" s="3" t="s">
        <v>61</v>
      </c>
      <c r="B44" s="3"/>
      <c r="C44" s="3"/>
      <c r="D44" s="3"/>
      <c r="E44" s="3"/>
      <c r="F44" s="3"/>
      <c r="G44" s="3"/>
    </row>
    <row r="47" spans="1:8">
      <c r="B47" s="47"/>
      <c r="C47" s="47"/>
      <c r="D47" s="47"/>
      <c r="E47" s="47"/>
      <c r="F47" s="47"/>
      <c r="G47" s="47"/>
    </row>
    <row r="48" spans="1:8">
      <c r="B48" s="47"/>
      <c r="C48" s="47"/>
      <c r="D48" s="47"/>
      <c r="E48" s="47"/>
      <c r="F48" s="47"/>
      <c r="G48" s="47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（R01）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8BD2B12F-36AC-4234-9571-77CC98569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68A5A8C-0273-4AD4-808E-956FE96F67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A2DB1A-659A-4A0D-82EE-8BECFB6C187C}">
  <ds:schemaRefs>
    <ds:schemaRef ds:uri="http://purl.org/dc/elements/1.1/"/>
    <ds:schemaRef ds:uri="http://schemas.microsoft.com/office/2006/documentManagement/types"/>
    <ds:schemaRef ds:uri="http://purl.org/dc/terms/"/>
    <ds:schemaRef ds:uri="c1e1fd5d-d5a4-4438-b594-53628234b2d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2019-05-24T00:53:55Z</dcterms:created>
  <dcterms:modified xsi:type="dcterms:W3CDTF">2021-05-11T06:14:35Z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