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97" activeTab="0"/>
  </bookViews>
  <sheets>
    <sheet name="（1）" sheetId="1" r:id="rId1"/>
    <sheet name="（2）" sheetId="2" r:id="rId2"/>
    <sheet name="(3)" sheetId="3" r:id="rId3"/>
    <sheet name="(4)" sheetId="4" r:id="rId4"/>
    <sheet name="(5)" sheetId="5" r:id="rId5"/>
  </sheets>
  <definedNames>
    <definedName name="_xlnm.Print_Area" localSheetId="0">'（1）'!$A$1:$F$26</definedName>
  </definedNames>
  <calcPr fullCalcOnLoad="1"/>
</workbook>
</file>

<file path=xl/sharedStrings.xml><?xml version="1.0" encoding="utf-8"?>
<sst xmlns="http://schemas.openxmlformats.org/spreadsheetml/2006/main" count="206" uniqueCount="124">
  <si>
    <t>区分</t>
  </si>
  <si>
    <t>相続人の数</t>
  </si>
  <si>
    <t>金額</t>
  </si>
  <si>
    <t>人</t>
  </si>
  <si>
    <t>千円</t>
  </si>
  <si>
    <t>取得財産価額</t>
  </si>
  <si>
    <t>債務控除額</t>
  </si>
  <si>
    <t>加算贈与財産価額</t>
  </si>
  <si>
    <t>課税価格</t>
  </si>
  <si>
    <t>算出税額</t>
  </si>
  <si>
    <t>相続税額</t>
  </si>
  <si>
    <t>2割加算額</t>
  </si>
  <si>
    <t>計</t>
  </si>
  <si>
    <t>贈与税</t>
  </si>
  <si>
    <t>配偶者</t>
  </si>
  <si>
    <t>未成年者</t>
  </si>
  <si>
    <t>税額控除額</t>
  </si>
  <si>
    <t>障害者</t>
  </si>
  <si>
    <t>相次相続</t>
  </si>
  <si>
    <t>外国税額</t>
  </si>
  <si>
    <t>差引税額</t>
  </si>
  <si>
    <t>納税猶予額</t>
  </si>
  <si>
    <t>納付税額</t>
  </si>
  <si>
    <t>災害減免法による免除税額</t>
  </si>
  <si>
    <t>遺産に係る基礎控除額</t>
  </si>
  <si>
    <t>無申告加算税</t>
  </si>
  <si>
    <t>重加算税</t>
  </si>
  <si>
    <t>本年分</t>
  </si>
  <si>
    <t>過年分</t>
  </si>
  <si>
    <t>合計</t>
  </si>
  <si>
    <t>実</t>
  </si>
  <si>
    <t>　　　　　　　申告又は処理をしたもの</t>
  </si>
  <si>
    <t>（注）1　｢相続人の数｣欄の｢実｣は実人員である。</t>
  </si>
  <si>
    <t>人員</t>
  </si>
  <si>
    <t>関連表：5-1（1）課税状況、（4）申告及び処理の状況</t>
  </si>
  <si>
    <t>区   分</t>
  </si>
  <si>
    <t>被相続人の数</t>
  </si>
  <si>
    <t>申告額</t>
  </si>
  <si>
    <t>本</t>
  </si>
  <si>
    <t>修正申告による増差額</t>
  </si>
  <si>
    <t>更正による増差額</t>
  </si>
  <si>
    <t>年</t>
  </si>
  <si>
    <t>更正等による減差額</t>
  </si>
  <si>
    <t>決定額</t>
  </si>
  <si>
    <t>分</t>
  </si>
  <si>
    <t>過</t>
  </si>
  <si>
    <t>分</t>
  </si>
  <si>
    <t>合</t>
  </si>
  <si>
    <t>（注）　｢課税価格｣及び｢納付税額｣の｢人員｣並びに｢被相続人の数｣欄の｢実｣は、実人員である｡</t>
  </si>
  <si>
    <t>（５）税務署別申告及び処理の状況</t>
  </si>
  <si>
    <t>県</t>
  </si>
  <si>
    <t>署　名</t>
  </si>
  <si>
    <t>名</t>
  </si>
  <si>
    <t>門司</t>
  </si>
  <si>
    <t>福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</si>
  <si>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</si>
  <si>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</si>
  <si>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</si>
  <si>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</si>
  <si>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</si>
  <si>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</si>
  <si>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</si>
  <si>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</si>
  <si>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</si>
  <si>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岡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</si>
  <si>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</si>
  <si>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</si>
  <si>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</si>
  <si>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</si>
  <si>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</si>
  <si>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</si>
  <si>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</si>
  <si>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</si>
  <si>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</si>
  <si>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北九州市計</t>
  </si>
  <si>
    <t>福岡市計</t>
  </si>
  <si>
    <t>佐賀</t>
  </si>
  <si>
    <t>佐</t>
  </si>
  <si>
    <t>唐津</t>
  </si>
  <si>
    <t>鳥栖</t>
  </si>
  <si>
    <t>賀</t>
  </si>
  <si>
    <t>伊万里</t>
  </si>
  <si>
    <t>武雄</t>
  </si>
  <si>
    <t>佐賀県計</t>
  </si>
  <si>
    <t>長崎</t>
  </si>
  <si>
    <t>佐世保</t>
  </si>
  <si>
    <t>長</t>
  </si>
  <si>
    <t>島原</t>
  </si>
  <si>
    <t>諫早</t>
  </si>
  <si>
    <t>福江</t>
  </si>
  <si>
    <t>崎</t>
  </si>
  <si>
    <t>平戸</t>
  </si>
  <si>
    <t>壱岐</t>
  </si>
  <si>
    <t>厳原</t>
  </si>
  <si>
    <t>長崎県計</t>
  </si>
  <si>
    <t>関連表：5-1（1）課税状況、（3）課税状況の累年比較、（4）申告及び処理の状況</t>
  </si>
  <si>
    <t>(１)　課税状況</t>
  </si>
  <si>
    <t>(２)　加算税</t>
  </si>
  <si>
    <t>過少申告加算税</t>
  </si>
  <si>
    <t>（３）　課税状況の累年比較</t>
  </si>
  <si>
    <t>課　税　価　格</t>
  </si>
  <si>
    <t>被相続　人数</t>
  </si>
  <si>
    <t>（４）　申告及び処理の状況</t>
  </si>
  <si>
    <t>関 連 表：5-1（1）課税状況</t>
  </si>
  <si>
    <t>課　税　価　格</t>
  </si>
  <si>
    <t>納　付　税　額</t>
  </si>
  <si>
    <t>-</t>
  </si>
  <si>
    <t>-</t>
  </si>
  <si>
    <t>調査対象：平成14年中に相続又は遺贈により財産を取得した者について、平成15年10月31日までに</t>
  </si>
  <si>
    <t>実4,538</t>
  </si>
  <si>
    <t>実104</t>
  </si>
  <si>
    <t>実4,642</t>
  </si>
  <si>
    <t>実3,909</t>
  </si>
  <si>
    <t>実133</t>
  </si>
  <si>
    <t>実4,042</t>
  </si>
  <si>
    <t xml:space="preserve"> </t>
  </si>
  <si>
    <t>調査対象　本年分：平成14年中に相続又は遺贈により財産を取得した者について、平成15年10月31日までに申告又は処理をしたもの</t>
  </si>
  <si>
    <t>　　　　　　　　した者について、平成14年7月1日から平成15年6月30日までに申告又は処理をしたもの</t>
  </si>
  <si>
    <t>平成9年分</t>
  </si>
  <si>
    <t>　　　2　｢遺産に係る基礎控除額｣欄の｢1,486人｣は被相続人の数である。</t>
  </si>
  <si>
    <t>実1,486</t>
  </si>
  <si>
    <t>実42</t>
  </si>
  <si>
    <t>実1,528</t>
  </si>
  <si>
    <t>　　　　  過年分：平成13年中に相続又は遺贈により財産を取得した者について、平成14年11月1日から平成15年6月30日までに申告又は処理をしたもの及び平成12年以前に相続又は遺贈により財産を取得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</si>
</sst>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\-#,##0;\-"/>
    <numFmt numFmtId="179" formatCode="0;&quot;△ &quot;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 quotePrefix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distributed" vertical="center"/>
    </xf>
    <xf numFmtId="0" fontId="3" fillId="2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38" fontId="8" fillId="0" borderId="10" xfId="16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38" fontId="8" fillId="0" borderId="7" xfId="1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top"/>
    </xf>
    <xf numFmtId="176" fontId="8" fillId="0" borderId="9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177" fontId="3" fillId="0" borderId="9" xfId="16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47625</xdr:rowOff>
    </xdr:from>
    <xdr:to>
      <xdr:col>1</xdr:col>
      <xdr:colOff>142875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352550" y="237172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1</xdr:col>
      <xdr:colOff>123825</xdr:colOff>
      <xdr:row>16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343025" y="3514725"/>
          <a:ext cx="66675" cy="2409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76200</xdr:rowOff>
    </xdr:from>
    <xdr:to>
      <xdr:col>1</xdr:col>
      <xdr:colOff>190500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61950" y="1019175"/>
          <a:ext cx="76200" cy="1724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85725</xdr:rowOff>
    </xdr:from>
    <xdr:to>
      <xdr:col>1</xdr:col>
      <xdr:colOff>171450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42900" y="3238500"/>
          <a:ext cx="76200" cy="1724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57150</xdr:rowOff>
    </xdr:from>
    <xdr:to>
      <xdr:col>1</xdr:col>
      <xdr:colOff>161925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33375" y="5419725"/>
          <a:ext cx="76200" cy="1752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66675</xdr:rowOff>
    </xdr:from>
    <xdr:to>
      <xdr:col>1</xdr:col>
      <xdr:colOff>152400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85750" y="952500"/>
          <a:ext cx="76200" cy="439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31</xdr:row>
      <xdr:rowOff>57150</xdr:rowOff>
    </xdr:from>
    <xdr:to>
      <xdr:col>1</xdr:col>
      <xdr:colOff>180975</xdr:colOff>
      <xdr:row>37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14325" y="5600700"/>
          <a:ext cx="7620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28575</xdr:rowOff>
    </xdr:from>
    <xdr:to>
      <xdr:col>1</xdr:col>
      <xdr:colOff>161925</xdr:colOff>
      <xdr:row>49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95275" y="6953250"/>
          <a:ext cx="76200" cy="1828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E1"/>
    </sheetView>
  </sheetViews>
  <sheetFormatPr defaultColWidth="9.00390625" defaultRowHeight="13.5"/>
  <cols>
    <col min="1" max="1" width="16.875" style="0" customWidth="1"/>
    <col min="2" max="2" width="2.25390625" style="0" customWidth="1"/>
    <col min="3" max="3" width="31.00390625" style="0" customWidth="1"/>
    <col min="4" max="4" width="12.50390625" style="1" customWidth="1"/>
    <col min="5" max="5" width="26.00390625" style="0" customWidth="1"/>
    <col min="6" max="6" width="43.75390625" style="0" customWidth="1"/>
  </cols>
  <sheetData>
    <row r="1" spans="1:8" ht="22.5" customHeight="1" thickBot="1">
      <c r="A1" s="85" t="s">
        <v>96</v>
      </c>
      <c r="B1" s="85"/>
      <c r="C1" s="85"/>
      <c r="D1" s="85"/>
      <c r="E1" s="85"/>
      <c r="F1" s="5" t="s">
        <v>115</v>
      </c>
      <c r="G1" s="5"/>
      <c r="H1" s="5"/>
    </row>
    <row r="2" spans="1:8" ht="29.25" customHeight="1" thickTop="1">
      <c r="A2" s="88" t="s">
        <v>0</v>
      </c>
      <c r="B2" s="89"/>
      <c r="C2" s="89"/>
      <c r="D2" s="89" t="s">
        <v>1</v>
      </c>
      <c r="E2" s="89"/>
      <c r="F2" s="74" t="s">
        <v>2</v>
      </c>
      <c r="G2" s="5"/>
      <c r="H2" s="5"/>
    </row>
    <row r="3" spans="1:8" s="14" customFormat="1" ht="14.25" customHeight="1">
      <c r="A3" s="5"/>
      <c r="B3" s="5"/>
      <c r="C3" s="5"/>
      <c r="D3" s="17"/>
      <c r="E3" s="18" t="s">
        <v>3</v>
      </c>
      <c r="F3" s="19" t="s">
        <v>4</v>
      </c>
      <c r="G3" s="10"/>
      <c r="H3" s="10"/>
    </row>
    <row r="4" spans="1:8" ht="29.25" customHeight="1">
      <c r="A4" s="84" t="s">
        <v>5</v>
      </c>
      <c r="B4" s="84"/>
      <c r="C4" s="84"/>
      <c r="D4" s="20"/>
      <c r="E4" s="6">
        <v>4538</v>
      </c>
      <c r="F4" s="7">
        <v>369694472</v>
      </c>
      <c r="G4" s="5"/>
      <c r="H4" s="5"/>
    </row>
    <row r="5" spans="1:8" ht="29.25" customHeight="1">
      <c r="A5" s="84" t="s">
        <v>6</v>
      </c>
      <c r="B5" s="84"/>
      <c r="C5" s="84"/>
      <c r="D5" s="20"/>
      <c r="E5" s="6">
        <v>2391</v>
      </c>
      <c r="F5" s="7">
        <v>54447071</v>
      </c>
      <c r="G5" s="5"/>
      <c r="H5" s="5"/>
    </row>
    <row r="6" spans="1:8" ht="29.25" customHeight="1">
      <c r="A6" s="84" t="s">
        <v>7</v>
      </c>
      <c r="B6" s="84"/>
      <c r="C6" s="84"/>
      <c r="D6" s="20"/>
      <c r="E6" s="6">
        <v>555</v>
      </c>
      <c r="F6" s="7">
        <v>1623765</v>
      </c>
      <c r="G6" s="5"/>
      <c r="H6" s="5"/>
    </row>
    <row r="7" spans="1:8" ht="29.25" customHeight="1">
      <c r="A7" s="84" t="s">
        <v>8</v>
      </c>
      <c r="B7" s="84"/>
      <c r="C7" s="84"/>
      <c r="D7" s="20" t="s">
        <v>30</v>
      </c>
      <c r="E7" s="6">
        <v>4538</v>
      </c>
      <c r="F7" s="7">
        <v>316869088</v>
      </c>
      <c r="G7" s="5"/>
      <c r="H7" s="5"/>
    </row>
    <row r="8" spans="1:8" ht="29.25" customHeight="1">
      <c r="A8" s="84" t="s">
        <v>10</v>
      </c>
      <c r="B8" s="84"/>
      <c r="C8" s="3" t="s">
        <v>9</v>
      </c>
      <c r="D8" s="20"/>
      <c r="E8" s="6">
        <v>4478</v>
      </c>
      <c r="F8" s="7">
        <v>49846953</v>
      </c>
      <c r="G8" s="5"/>
      <c r="H8" s="5"/>
    </row>
    <row r="9" spans="1:8" ht="29.25" customHeight="1">
      <c r="A9" s="84"/>
      <c r="B9" s="84"/>
      <c r="C9" s="3" t="s">
        <v>11</v>
      </c>
      <c r="D9" s="20"/>
      <c r="E9" s="6">
        <v>195</v>
      </c>
      <c r="F9" s="7">
        <v>233001</v>
      </c>
      <c r="G9" s="5"/>
      <c r="H9" s="5"/>
    </row>
    <row r="10" spans="1:8" s="26" customFormat="1" ht="29.25" customHeight="1">
      <c r="A10" s="84"/>
      <c r="B10" s="84"/>
      <c r="C10" s="22" t="s">
        <v>12</v>
      </c>
      <c r="D10" s="23" t="s">
        <v>30</v>
      </c>
      <c r="E10" s="24">
        <v>4478</v>
      </c>
      <c r="F10" s="25">
        <v>50079954</v>
      </c>
      <c r="G10" s="16"/>
      <c r="H10" s="16"/>
    </row>
    <row r="11" spans="1:8" ht="29.25" customHeight="1">
      <c r="A11" s="84" t="s">
        <v>16</v>
      </c>
      <c r="B11" s="84"/>
      <c r="C11" s="3" t="s">
        <v>13</v>
      </c>
      <c r="D11" s="20"/>
      <c r="E11" s="6">
        <v>186</v>
      </c>
      <c r="F11" s="7">
        <v>514609</v>
      </c>
      <c r="G11" s="5"/>
      <c r="H11" s="5"/>
    </row>
    <row r="12" spans="1:8" ht="29.25" customHeight="1">
      <c r="A12" s="84"/>
      <c r="B12" s="84"/>
      <c r="C12" s="3" t="s">
        <v>14</v>
      </c>
      <c r="D12" s="20"/>
      <c r="E12" s="6">
        <v>812</v>
      </c>
      <c r="F12" s="7">
        <v>14699381</v>
      </c>
      <c r="G12" s="5"/>
      <c r="H12" s="5"/>
    </row>
    <row r="13" spans="1:8" ht="29.25" customHeight="1">
      <c r="A13" s="84"/>
      <c r="B13" s="84"/>
      <c r="C13" s="3" t="s">
        <v>15</v>
      </c>
      <c r="D13" s="20"/>
      <c r="E13" s="6">
        <v>109</v>
      </c>
      <c r="F13" s="7">
        <v>30347</v>
      </c>
      <c r="G13" s="5"/>
      <c r="H13" s="5"/>
    </row>
    <row r="14" spans="1:8" ht="29.25" customHeight="1">
      <c r="A14" s="84"/>
      <c r="B14" s="84"/>
      <c r="C14" s="3" t="s">
        <v>17</v>
      </c>
      <c r="D14" s="20"/>
      <c r="E14" s="6">
        <v>66</v>
      </c>
      <c r="F14" s="7">
        <v>68187</v>
      </c>
      <c r="G14" s="5"/>
      <c r="H14" s="5"/>
    </row>
    <row r="15" spans="1:8" ht="29.25" customHeight="1">
      <c r="A15" s="84"/>
      <c r="B15" s="84"/>
      <c r="C15" s="3" t="s">
        <v>18</v>
      </c>
      <c r="D15" s="20"/>
      <c r="E15" s="6">
        <v>162</v>
      </c>
      <c r="F15" s="7">
        <v>288213</v>
      </c>
      <c r="G15" s="5"/>
      <c r="H15" s="5"/>
    </row>
    <row r="16" spans="1:8" ht="29.25" customHeight="1">
      <c r="A16" s="84"/>
      <c r="B16" s="84"/>
      <c r="C16" s="3" t="s">
        <v>19</v>
      </c>
      <c r="D16" s="20"/>
      <c r="E16" s="6" t="s">
        <v>107</v>
      </c>
      <c r="F16" s="7" t="s">
        <v>107</v>
      </c>
      <c r="G16" s="5"/>
      <c r="H16" s="5"/>
    </row>
    <row r="17" spans="1:8" s="26" customFormat="1" ht="29.25" customHeight="1">
      <c r="A17" s="84"/>
      <c r="B17" s="84"/>
      <c r="C17" s="22" t="s">
        <v>12</v>
      </c>
      <c r="D17" s="23" t="s">
        <v>30</v>
      </c>
      <c r="E17" s="24">
        <v>1275</v>
      </c>
      <c r="F17" s="25">
        <v>15600737</v>
      </c>
      <c r="G17" s="16"/>
      <c r="H17" s="16"/>
    </row>
    <row r="18" spans="1:8" s="26" customFormat="1" ht="29.25" customHeight="1">
      <c r="A18" s="86" t="s">
        <v>20</v>
      </c>
      <c r="B18" s="86"/>
      <c r="C18" s="86"/>
      <c r="D18" s="23" t="s">
        <v>30</v>
      </c>
      <c r="E18" s="24">
        <v>3932</v>
      </c>
      <c r="F18" s="25">
        <v>34479216</v>
      </c>
      <c r="G18" s="16"/>
      <c r="H18" s="16"/>
    </row>
    <row r="19" spans="1:8" ht="29.25" customHeight="1">
      <c r="A19" s="84" t="s">
        <v>21</v>
      </c>
      <c r="B19" s="84"/>
      <c r="C19" s="84"/>
      <c r="D19" s="20"/>
      <c r="E19" s="6">
        <v>72</v>
      </c>
      <c r="F19" s="7">
        <v>2085486</v>
      </c>
      <c r="G19" s="5"/>
      <c r="H19" s="5"/>
    </row>
    <row r="20" spans="1:8" ht="29.25" customHeight="1">
      <c r="A20" s="84" t="s">
        <v>22</v>
      </c>
      <c r="B20" s="84"/>
      <c r="C20" s="84"/>
      <c r="D20" s="20" t="s">
        <v>30</v>
      </c>
      <c r="E20" s="6">
        <v>3909</v>
      </c>
      <c r="F20" s="7">
        <v>32393731</v>
      </c>
      <c r="G20" s="5"/>
      <c r="H20" s="5"/>
    </row>
    <row r="21" spans="1:8" ht="29.25" customHeight="1">
      <c r="A21" s="84" t="s">
        <v>23</v>
      </c>
      <c r="B21" s="84"/>
      <c r="C21" s="84"/>
      <c r="D21" s="20"/>
      <c r="E21" s="6" t="s">
        <v>106</v>
      </c>
      <c r="F21" s="7" t="s">
        <v>106</v>
      </c>
      <c r="G21" s="5"/>
      <c r="H21" s="5"/>
    </row>
    <row r="22" spans="1:8" ht="29.25" customHeight="1">
      <c r="A22" s="87" t="s">
        <v>24</v>
      </c>
      <c r="B22" s="87"/>
      <c r="C22" s="87"/>
      <c r="D22" s="21"/>
      <c r="E22" s="8">
        <v>1486</v>
      </c>
      <c r="F22" s="9">
        <v>125570000</v>
      </c>
      <c r="G22" s="5"/>
      <c r="H22" s="5"/>
    </row>
    <row r="23" spans="1:8" ht="19.5" customHeight="1">
      <c r="A23" s="83" t="s">
        <v>108</v>
      </c>
      <c r="B23" s="83"/>
      <c r="C23" s="83"/>
      <c r="D23" s="83"/>
      <c r="E23" s="83"/>
      <c r="F23" s="83"/>
      <c r="G23" s="83"/>
      <c r="H23" s="83"/>
    </row>
    <row r="24" spans="1:8" ht="19.5" customHeight="1">
      <c r="A24" s="83" t="s">
        <v>31</v>
      </c>
      <c r="B24" s="83"/>
      <c r="C24" s="83"/>
      <c r="D24" s="83"/>
      <c r="E24" s="83"/>
      <c r="F24" s="16"/>
      <c r="G24" s="16"/>
      <c r="H24" s="16"/>
    </row>
    <row r="25" spans="1:8" ht="19.5" customHeight="1">
      <c r="A25" s="83" t="s">
        <v>32</v>
      </c>
      <c r="B25" s="83"/>
      <c r="C25" s="83"/>
      <c r="D25" s="83"/>
      <c r="E25" s="83"/>
      <c r="F25" s="83"/>
      <c r="G25" s="83"/>
      <c r="H25" s="83"/>
    </row>
    <row r="26" spans="1:8" ht="19.5" customHeight="1">
      <c r="A26" s="83" t="s">
        <v>119</v>
      </c>
      <c r="B26" s="83"/>
      <c r="C26" s="83"/>
      <c r="D26" s="83"/>
      <c r="E26" s="83"/>
      <c r="F26" s="83"/>
      <c r="G26" s="16"/>
      <c r="H26" s="16"/>
    </row>
    <row r="27" spans="1:8" ht="13.5">
      <c r="A27" s="2"/>
      <c r="B27" s="2"/>
      <c r="C27" s="2"/>
      <c r="D27" s="15"/>
      <c r="E27" s="2"/>
      <c r="F27" s="2"/>
      <c r="G27" s="2"/>
      <c r="H27" s="2"/>
    </row>
  </sheetData>
  <mergeCells count="20">
    <mergeCell ref="A25:H25"/>
    <mergeCell ref="A4:C4"/>
    <mergeCell ref="A26:F26"/>
    <mergeCell ref="D2:E2"/>
    <mergeCell ref="B8:B10"/>
    <mergeCell ref="B11:B17"/>
    <mergeCell ref="A6:C6"/>
    <mergeCell ref="A7:C7"/>
    <mergeCell ref="A20:C20"/>
    <mergeCell ref="A21:C21"/>
    <mergeCell ref="A24:E24"/>
    <mergeCell ref="A5:C5"/>
    <mergeCell ref="A1:E1"/>
    <mergeCell ref="A8:A10"/>
    <mergeCell ref="A11:A17"/>
    <mergeCell ref="A18:C18"/>
    <mergeCell ref="A19:C19"/>
    <mergeCell ref="A22:C22"/>
    <mergeCell ref="A2:C2"/>
    <mergeCell ref="A23:H23"/>
  </mergeCells>
  <printOptions/>
  <pageMargins left="1.01" right="0.75" top="1" bottom="1" header="0.512" footer="0.512"/>
  <pageSetup horizontalDpi="600" verticalDpi="600" orientation="landscape" paperSize="9" scale="70" r:id="rId2"/>
  <headerFooter alignWithMargins="0">
    <oddHeader>&amp;L&amp;"ＭＳ Ｐゴシック,太字"&amp;14相　続　税
&amp;"ＭＳ Ｐゴシック,標準"&amp;12　5-1　課税状況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C1"/>
    </sheetView>
  </sheetViews>
  <sheetFormatPr defaultColWidth="9.00390625" defaultRowHeight="13.5"/>
  <cols>
    <col min="1" max="1" width="13.125" style="0" customWidth="1"/>
    <col min="2" max="7" width="12.875" style="0" customWidth="1"/>
  </cols>
  <sheetData>
    <row r="1" spans="1:7" ht="22.5" customHeight="1" thickBot="1">
      <c r="A1" s="92" t="s">
        <v>97</v>
      </c>
      <c r="B1" s="92"/>
      <c r="C1" s="92"/>
      <c r="D1" s="5"/>
      <c r="E1" s="5"/>
      <c r="F1" s="5"/>
      <c r="G1" s="5"/>
    </row>
    <row r="2" spans="1:7" ht="18.75" customHeight="1" thickTop="1">
      <c r="A2" s="93" t="s">
        <v>0</v>
      </c>
      <c r="B2" s="90" t="s">
        <v>98</v>
      </c>
      <c r="C2" s="95"/>
      <c r="D2" s="90" t="s">
        <v>25</v>
      </c>
      <c r="E2" s="95"/>
      <c r="F2" s="90" t="s">
        <v>26</v>
      </c>
      <c r="G2" s="91"/>
    </row>
    <row r="3" spans="1:7" ht="18.75" customHeight="1">
      <c r="A3" s="94"/>
      <c r="B3" s="73" t="s">
        <v>1</v>
      </c>
      <c r="C3" s="73" t="s">
        <v>2</v>
      </c>
      <c r="D3" s="73" t="s">
        <v>1</v>
      </c>
      <c r="E3" s="73" t="s">
        <v>2</v>
      </c>
      <c r="F3" s="73" t="s">
        <v>1</v>
      </c>
      <c r="G3" s="75" t="s">
        <v>2</v>
      </c>
    </row>
    <row r="4" spans="1:7" s="14" customFormat="1" ht="10.5">
      <c r="A4" s="10"/>
      <c r="B4" s="28" t="s">
        <v>3</v>
      </c>
      <c r="C4" s="28" t="s">
        <v>4</v>
      </c>
      <c r="D4" s="28" t="s">
        <v>3</v>
      </c>
      <c r="E4" s="28" t="s">
        <v>4</v>
      </c>
      <c r="F4" s="28" t="s">
        <v>3</v>
      </c>
      <c r="G4" s="13" t="s">
        <v>4</v>
      </c>
    </row>
    <row r="5" spans="1:7" ht="37.5" customHeight="1">
      <c r="A5" s="3" t="s">
        <v>27</v>
      </c>
      <c r="B5" s="29">
        <v>44</v>
      </c>
      <c r="C5" s="29">
        <v>10411</v>
      </c>
      <c r="D5" s="29">
        <v>33</v>
      </c>
      <c r="E5" s="29">
        <v>10894</v>
      </c>
      <c r="F5" s="29">
        <v>9</v>
      </c>
      <c r="G5" s="30">
        <v>18788</v>
      </c>
    </row>
    <row r="6" spans="1:7" ht="37.5" customHeight="1">
      <c r="A6" s="3" t="s">
        <v>28</v>
      </c>
      <c r="B6" s="29">
        <v>776</v>
      </c>
      <c r="C6" s="29">
        <v>275201</v>
      </c>
      <c r="D6" s="29">
        <v>64</v>
      </c>
      <c r="E6" s="29">
        <v>9909</v>
      </c>
      <c r="F6" s="29">
        <v>99</v>
      </c>
      <c r="G6" s="30">
        <v>169383</v>
      </c>
    </row>
    <row r="7" spans="1:7" ht="37.5" customHeight="1">
      <c r="A7" s="3"/>
      <c r="B7" s="29"/>
      <c r="C7" s="29"/>
      <c r="D7" s="29"/>
      <c r="E7" s="29"/>
      <c r="F7" s="29"/>
      <c r="G7" s="30"/>
    </row>
    <row r="8" spans="1:7" ht="37.5" customHeight="1">
      <c r="A8" s="27" t="s">
        <v>29</v>
      </c>
      <c r="B8" s="31">
        <v>820</v>
      </c>
      <c r="C8" s="31">
        <v>285612</v>
      </c>
      <c r="D8" s="31">
        <v>97</v>
      </c>
      <c r="E8" s="31">
        <v>20803</v>
      </c>
      <c r="F8" s="31">
        <v>108</v>
      </c>
      <c r="G8" s="32">
        <v>188171</v>
      </c>
    </row>
  </sheetData>
  <mergeCells count="5">
    <mergeCell ref="F2:G2"/>
    <mergeCell ref="A1:C1"/>
    <mergeCell ref="A2:A3"/>
    <mergeCell ref="B2:C2"/>
    <mergeCell ref="D2:E2"/>
  </mergeCells>
  <printOptions/>
  <pageMargins left="0.75" right="0.75" top="1" bottom="1" header="0.512" footer="0.512"/>
  <pageSetup orientation="landscape" paperSize="9" scale="96" r:id="rId1"/>
  <headerFooter alignWithMargins="0">
    <oddHeader>&amp;L&amp;"ＭＳ Ｐゴシック,太字"&amp;14相　続　税
&amp;"ＭＳ Ｐゴシック,標準"&amp;12　5-1課税状況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00390625" defaultRowHeight="13.5"/>
  <cols>
    <col min="1" max="1" width="15.625" style="0" customWidth="1"/>
    <col min="3" max="5" width="15.625" style="0" customWidth="1"/>
    <col min="7" max="7" width="15.625" style="0" customWidth="1"/>
  </cols>
  <sheetData>
    <row r="1" spans="1:8" ht="22.5" customHeight="1" thickBot="1">
      <c r="A1" s="5" t="s">
        <v>99</v>
      </c>
      <c r="B1" s="5"/>
      <c r="C1" s="5"/>
      <c r="D1" s="5"/>
      <c r="E1" s="5"/>
      <c r="F1" s="5"/>
      <c r="G1" s="5"/>
      <c r="H1" s="5"/>
    </row>
    <row r="2" spans="1:8" ht="14.25" thickTop="1">
      <c r="A2" s="93" t="s">
        <v>0</v>
      </c>
      <c r="B2" s="90" t="s">
        <v>100</v>
      </c>
      <c r="C2" s="95"/>
      <c r="D2" s="96" t="s">
        <v>10</v>
      </c>
      <c r="E2" s="96" t="s">
        <v>16</v>
      </c>
      <c r="F2" s="96" t="s">
        <v>22</v>
      </c>
      <c r="G2" s="96"/>
      <c r="H2" s="97" t="s">
        <v>101</v>
      </c>
    </row>
    <row r="3" spans="1:8" ht="13.5">
      <c r="A3" s="94"/>
      <c r="B3" s="73" t="s">
        <v>33</v>
      </c>
      <c r="C3" s="73" t="s">
        <v>2</v>
      </c>
      <c r="D3" s="100"/>
      <c r="E3" s="100"/>
      <c r="F3" s="73" t="s">
        <v>33</v>
      </c>
      <c r="G3" s="73" t="s">
        <v>2</v>
      </c>
      <c r="H3" s="98"/>
    </row>
    <row r="4" spans="1:8" s="14" customFormat="1" ht="10.5">
      <c r="A4" s="10"/>
      <c r="B4" s="28" t="s">
        <v>3</v>
      </c>
      <c r="C4" s="28" t="s">
        <v>4</v>
      </c>
      <c r="D4" s="28" t="s">
        <v>4</v>
      </c>
      <c r="E4" s="28" t="s">
        <v>4</v>
      </c>
      <c r="F4" s="28" t="s">
        <v>3</v>
      </c>
      <c r="G4" s="28" t="s">
        <v>4</v>
      </c>
      <c r="H4" s="13" t="s">
        <v>3</v>
      </c>
    </row>
    <row r="5" spans="1:8" ht="39" customHeight="1">
      <c r="A5" s="34" t="s">
        <v>118</v>
      </c>
      <c r="B5" s="29">
        <v>4987</v>
      </c>
      <c r="C5" s="29">
        <v>364454452</v>
      </c>
      <c r="D5" s="29">
        <v>64329995</v>
      </c>
      <c r="E5" s="29">
        <v>19843777</v>
      </c>
      <c r="F5" s="29">
        <v>4367</v>
      </c>
      <c r="G5" s="29">
        <v>41141731</v>
      </c>
      <c r="H5" s="30">
        <v>1532</v>
      </c>
    </row>
    <row r="6" spans="1:8" ht="39" customHeight="1">
      <c r="A6" s="34">
        <v>10</v>
      </c>
      <c r="B6" s="29">
        <v>5015</v>
      </c>
      <c r="C6" s="29">
        <v>361933289</v>
      </c>
      <c r="D6" s="29">
        <v>59661645</v>
      </c>
      <c r="E6" s="29">
        <v>18817637</v>
      </c>
      <c r="F6" s="29">
        <v>4406</v>
      </c>
      <c r="G6" s="29">
        <v>38703376</v>
      </c>
      <c r="H6" s="30">
        <v>1581</v>
      </c>
    </row>
    <row r="7" spans="1:8" ht="39" customHeight="1">
      <c r="A7" s="35">
        <v>11</v>
      </c>
      <c r="B7" s="29">
        <v>5607</v>
      </c>
      <c r="C7" s="29">
        <v>410534837</v>
      </c>
      <c r="D7" s="29">
        <v>76323380</v>
      </c>
      <c r="E7" s="29">
        <v>26967880</v>
      </c>
      <c r="F7" s="29">
        <v>4929</v>
      </c>
      <c r="G7" s="29">
        <v>46293729</v>
      </c>
      <c r="H7" s="30">
        <v>1735</v>
      </c>
    </row>
    <row r="8" spans="1:8" ht="39" customHeight="1">
      <c r="A8" s="35">
        <v>12</v>
      </c>
      <c r="B8" s="29">
        <v>4731</v>
      </c>
      <c r="C8" s="29">
        <v>328656626</v>
      </c>
      <c r="D8" s="29">
        <v>54110423</v>
      </c>
      <c r="E8" s="29">
        <v>19153838</v>
      </c>
      <c r="F8" s="29">
        <v>4168</v>
      </c>
      <c r="G8" s="29">
        <v>33405314</v>
      </c>
      <c r="H8" s="36">
        <v>1470</v>
      </c>
    </row>
    <row r="9" spans="1:8" ht="39" customHeight="1">
      <c r="A9" s="35">
        <v>13</v>
      </c>
      <c r="B9" s="29">
        <v>4846</v>
      </c>
      <c r="C9" s="29">
        <v>345289087</v>
      </c>
      <c r="D9" s="29">
        <v>58661592</v>
      </c>
      <c r="E9" s="29">
        <v>21211158</v>
      </c>
      <c r="F9" s="29">
        <v>4183</v>
      </c>
      <c r="G9" s="29">
        <v>35208062</v>
      </c>
      <c r="H9" s="36">
        <v>1545</v>
      </c>
    </row>
    <row r="10" spans="1:8" ht="39" customHeight="1">
      <c r="A10" s="37">
        <v>14</v>
      </c>
      <c r="B10" s="38">
        <v>4538</v>
      </c>
      <c r="C10" s="38">
        <v>316869088</v>
      </c>
      <c r="D10" s="38">
        <v>50079954</v>
      </c>
      <c r="E10" s="38">
        <v>15600737</v>
      </c>
      <c r="F10" s="38">
        <v>3909</v>
      </c>
      <c r="G10" s="38">
        <v>32393731</v>
      </c>
      <c r="H10" s="39">
        <v>1486</v>
      </c>
    </row>
    <row r="11" spans="1:8" ht="18.75" customHeight="1">
      <c r="A11" s="99" t="s">
        <v>34</v>
      </c>
      <c r="B11" s="99"/>
      <c r="C11" s="99"/>
      <c r="D11" s="99"/>
      <c r="E11" s="99"/>
      <c r="F11" s="5"/>
      <c r="G11" s="5"/>
      <c r="H11" s="5"/>
    </row>
  </sheetData>
  <mergeCells count="7">
    <mergeCell ref="F2:G2"/>
    <mergeCell ref="H2:H3"/>
    <mergeCell ref="A11:E11"/>
    <mergeCell ref="A2:A3"/>
    <mergeCell ref="B2:C2"/>
    <mergeCell ref="D2:D3"/>
    <mergeCell ref="E2:E3"/>
  </mergeCells>
  <printOptions/>
  <pageMargins left="0.54" right="0.75" top="1.09" bottom="1" header="0.512" footer="0.512"/>
  <pageSetup orientation="landscape" paperSize="9" scale="120" r:id="rId1"/>
  <headerFooter alignWithMargins="0">
    <oddHeader>&amp;L&amp;"ＭＳ Ｐゴシック,太字"&amp;14相　続　税
&amp;"ＭＳ Ｐゴシック,標準"&amp;12　5-1　課税状況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3.5"/>
  <cols>
    <col min="1" max="2" width="3.25390625" style="0" customWidth="1"/>
    <col min="3" max="3" width="26.00390625" style="0" customWidth="1"/>
    <col min="4" max="8" width="30.25390625" style="0" customWidth="1"/>
  </cols>
  <sheetData>
    <row r="1" spans="1:9" ht="19.5" customHeight="1" thickBot="1">
      <c r="A1" s="85" t="s">
        <v>102</v>
      </c>
      <c r="B1" s="85"/>
      <c r="C1" s="85"/>
      <c r="D1" s="5"/>
      <c r="E1" s="5"/>
      <c r="F1" s="5"/>
      <c r="G1" s="5"/>
      <c r="H1" s="5"/>
      <c r="I1" s="2"/>
    </row>
    <row r="2" spans="1:9" ht="18.75" customHeight="1" thickTop="1">
      <c r="A2" s="93" t="s">
        <v>35</v>
      </c>
      <c r="B2" s="96"/>
      <c r="C2" s="96"/>
      <c r="D2" s="89" t="s">
        <v>8</v>
      </c>
      <c r="E2" s="89"/>
      <c r="F2" s="89" t="s">
        <v>22</v>
      </c>
      <c r="G2" s="89"/>
      <c r="H2" s="103" t="s">
        <v>36</v>
      </c>
      <c r="I2" s="2"/>
    </row>
    <row r="3" spans="1:9" ht="18.75" customHeight="1">
      <c r="A3" s="101"/>
      <c r="B3" s="102"/>
      <c r="C3" s="102"/>
      <c r="D3" s="76" t="s">
        <v>33</v>
      </c>
      <c r="E3" s="76" t="s">
        <v>2</v>
      </c>
      <c r="F3" s="76" t="s">
        <v>33</v>
      </c>
      <c r="G3" s="76" t="s">
        <v>2</v>
      </c>
      <c r="H3" s="104"/>
      <c r="I3" s="2"/>
    </row>
    <row r="4" spans="1:9" s="46" customFormat="1" ht="17.25" customHeight="1">
      <c r="A4" s="52"/>
      <c r="B4" s="52"/>
      <c r="C4" s="12"/>
      <c r="D4" s="28" t="s">
        <v>3</v>
      </c>
      <c r="E4" s="28" t="s">
        <v>4</v>
      </c>
      <c r="F4" s="28" t="s">
        <v>3</v>
      </c>
      <c r="G4" s="28" t="s">
        <v>4</v>
      </c>
      <c r="H4" s="11" t="s">
        <v>3</v>
      </c>
      <c r="I4" s="45"/>
    </row>
    <row r="5" spans="1:9" ht="21.75" customHeight="1">
      <c r="A5" s="3"/>
      <c r="B5" s="84"/>
      <c r="C5" s="3" t="s">
        <v>37</v>
      </c>
      <c r="D5" s="53">
        <v>4541</v>
      </c>
      <c r="E5" s="54">
        <v>315669746</v>
      </c>
      <c r="F5" s="54">
        <v>3916</v>
      </c>
      <c r="G5" s="54">
        <v>32197550</v>
      </c>
      <c r="H5" s="55">
        <v>1486</v>
      </c>
      <c r="I5" s="2"/>
    </row>
    <row r="6" spans="1:9" ht="21.75" customHeight="1">
      <c r="A6" s="3" t="s">
        <v>38</v>
      </c>
      <c r="B6" s="84"/>
      <c r="C6" s="3" t="s">
        <v>39</v>
      </c>
      <c r="D6" s="53">
        <v>79</v>
      </c>
      <c r="E6" s="54">
        <v>1473903</v>
      </c>
      <c r="F6" s="54">
        <v>122</v>
      </c>
      <c r="G6" s="54">
        <v>260456</v>
      </c>
      <c r="H6" s="55">
        <v>53</v>
      </c>
      <c r="I6" s="2"/>
    </row>
    <row r="7" spans="1:9" ht="21.75" customHeight="1">
      <c r="A7" s="3"/>
      <c r="B7" s="84"/>
      <c r="C7" s="3" t="s">
        <v>40</v>
      </c>
      <c r="D7" s="54">
        <v>0</v>
      </c>
      <c r="E7" s="54">
        <v>0</v>
      </c>
      <c r="F7" s="54">
        <v>0</v>
      </c>
      <c r="G7" s="54">
        <v>0</v>
      </c>
      <c r="H7" s="55">
        <v>0</v>
      </c>
      <c r="I7" s="2"/>
    </row>
    <row r="8" spans="1:9" ht="21.75" customHeight="1">
      <c r="A8" s="3" t="s">
        <v>41</v>
      </c>
      <c r="B8" s="84"/>
      <c r="C8" s="3" t="s">
        <v>42</v>
      </c>
      <c r="D8" s="54">
        <v>52</v>
      </c>
      <c r="E8" s="77">
        <v>-274561</v>
      </c>
      <c r="F8" s="54">
        <v>69</v>
      </c>
      <c r="G8" s="78">
        <v>-64275</v>
      </c>
      <c r="H8" s="55">
        <v>27</v>
      </c>
      <c r="I8" s="2"/>
    </row>
    <row r="9" spans="1:9" ht="21.75" customHeight="1">
      <c r="A9" s="3"/>
      <c r="B9" s="84"/>
      <c r="C9" s="3" t="s">
        <v>43</v>
      </c>
      <c r="D9" s="54">
        <v>0</v>
      </c>
      <c r="E9" s="54">
        <v>0</v>
      </c>
      <c r="F9" s="54">
        <v>0</v>
      </c>
      <c r="G9" s="54">
        <v>0</v>
      </c>
      <c r="H9" s="55">
        <v>0</v>
      </c>
      <c r="I9" s="2"/>
    </row>
    <row r="10" spans="1:9" ht="21.75" customHeight="1">
      <c r="A10" s="3" t="s">
        <v>44</v>
      </c>
      <c r="B10" s="84"/>
      <c r="C10" s="3"/>
      <c r="D10" s="54"/>
      <c r="E10" s="54"/>
      <c r="F10" s="54"/>
      <c r="G10" s="54" t="s">
        <v>115</v>
      </c>
      <c r="H10" s="55"/>
      <c r="I10" s="2"/>
    </row>
    <row r="11" spans="1:9" s="26" customFormat="1" ht="21.75" customHeight="1">
      <c r="A11" s="47"/>
      <c r="B11" s="84"/>
      <c r="C11" s="22" t="s">
        <v>12</v>
      </c>
      <c r="D11" s="56" t="s">
        <v>109</v>
      </c>
      <c r="E11" s="56">
        <v>316869088</v>
      </c>
      <c r="F11" s="56" t="s">
        <v>112</v>
      </c>
      <c r="G11" s="56">
        <v>32393731</v>
      </c>
      <c r="H11" s="57" t="s">
        <v>120</v>
      </c>
      <c r="I11" s="48"/>
    </row>
    <row r="12" spans="1:9" ht="21.75" customHeight="1">
      <c r="A12" s="3"/>
      <c r="B12" s="3"/>
      <c r="C12" s="3"/>
      <c r="D12" s="54"/>
      <c r="E12" s="54"/>
      <c r="F12" s="54"/>
      <c r="G12" s="54" t="s">
        <v>115</v>
      </c>
      <c r="H12" s="55"/>
      <c r="I12" s="2"/>
    </row>
    <row r="13" spans="1:9" ht="21.75" customHeight="1">
      <c r="A13" s="3"/>
      <c r="B13" s="84"/>
      <c r="C13" s="3" t="s">
        <v>37</v>
      </c>
      <c r="D13" s="54">
        <v>92</v>
      </c>
      <c r="E13" s="54">
        <v>4030968</v>
      </c>
      <c r="F13" s="54">
        <v>84</v>
      </c>
      <c r="G13" s="54">
        <v>151259</v>
      </c>
      <c r="H13" s="55">
        <v>42</v>
      </c>
      <c r="I13" s="2"/>
    </row>
    <row r="14" spans="1:9" ht="21.75" customHeight="1">
      <c r="A14" s="3" t="s">
        <v>45</v>
      </c>
      <c r="B14" s="84"/>
      <c r="C14" s="3" t="s">
        <v>39</v>
      </c>
      <c r="D14" s="54">
        <v>737</v>
      </c>
      <c r="E14" s="54">
        <v>10940789</v>
      </c>
      <c r="F14" s="54">
        <v>1046</v>
      </c>
      <c r="G14" s="54">
        <v>2088634</v>
      </c>
      <c r="H14" s="55">
        <v>362</v>
      </c>
      <c r="I14" s="2"/>
    </row>
    <row r="15" spans="1:9" ht="21.75" customHeight="1">
      <c r="A15" s="3"/>
      <c r="B15" s="84"/>
      <c r="C15" s="3" t="s">
        <v>40</v>
      </c>
      <c r="D15" s="54">
        <v>3</v>
      </c>
      <c r="E15" s="54">
        <v>42652</v>
      </c>
      <c r="F15" s="54">
        <v>6</v>
      </c>
      <c r="G15" s="78">
        <v>5848</v>
      </c>
      <c r="H15" s="55">
        <v>4</v>
      </c>
      <c r="I15" s="2"/>
    </row>
    <row r="16" spans="1:9" ht="21.75" customHeight="1">
      <c r="A16" s="3" t="s">
        <v>41</v>
      </c>
      <c r="B16" s="84"/>
      <c r="C16" s="3" t="s">
        <v>42</v>
      </c>
      <c r="D16" s="54">
        <v>202</v>
      </c>
      <c r="E16" s="77">
        <v>-4111334</v>
      </c>
      <c r="F16" s="54">
        <v>257</v>
      </c>
      <c r="G16" s="78">
        <v>-1481609</v>
      </c>
      <c r="H16" s="55">
        <v>122</v>
      </c>
      <c r="I16" s="2"/>
    </row>
    <row r="17" spans="1:9" ht="21.75" customHeight="1">
      <c r="A17" s="3"/>
      <c r="B17" s="84"/>
      <c r="C17" s="3" t="s">
        <v>43</v>
      </c>
      <c r="D17" s="54">
        <v>0</v>
      </c>
      <c r="E17" s="54">
        <v>0</v>
      </c>
      <c r="F17" s="54">
        <v>0</v>
      </c>
      <c r="G17" s="54">
        <v>0</v>
      </c>
      <c r="H17" s="55">
        <v>0</v>
      </c>
      <c r="I17" s="2"/>
    </row>
    <row r="18" spans="1:9" ht="21.75" customHeight="1">
      <c r="A18" s="3" t="s">
        <v>46</v>
      </c>
      <c r="B18" s="84"/>
      <c r="C18" s="3"/>
      <c r="D18" s="54"/>
      <c r="E18" s="54"/>
      <c r="F18" s="54"/>
      <c r="G18" s="54"/>
      <c r="H18" s="55"/>
      <c r="I18" s="2"/>
    </row>
    <row r="19" spans="1:9" s="26" customFormat="1" ht="21.75" customHeight="1">
      <c r="A19" s="47"/>
      <c r="B19" s="84"/>
      <c r="C19" s="22" t="s">
        <v>12</v>
      </c>
      <c r="D19" s="56" t="s">
        <v>110</v>
      </c>
      <c r="E19" s="56">
        <v>10903075</v>
      </c>
      <c r="F19" s="56" t="s">
        <v>113</v>
      </c>
      <c r="G19" s="56">
        <v>764132</v>
      </c>
      <c r="H19" s="57" t="s">
        <v>121</v>
      </c>
      <c r="I19" s="48"/>
    </row>
    <row r="20" spans="1:9" ht="21.75" customHeight="1">
      <c r="A20" s="3"/>
      <c r="B20" s="3"/>
      <c r="C20" s="3"/>
      <c r="D20" s="54"/>
      <c r="E20" s="54"/>
      <c r="F20" s="54"/>
      <c r="G20" s="54"/>
      <c r="H20" s="55"/>
      <c r="I20" s="2"/>
    </row>
    <row r="21" spans="1:9" ht="21.75" customHeight="1">
      <c r="A21" s="40"/>
      <c r="B21" s="105"/>
      <c r="C21" s="41" t="s">
        <v>37</v>
      </c>
      <c r="D21" s="54">
        <v>4633</v>
      </c>
      <c r="E21" s="54">
        <v>319700714</v>
      </c>
      <c r="F21" s="54">
        <v>4000</v>
      </c>
      <c r="G21" s="54">
        <v>32348809</v>
      </c>
      <c r="H21" s="55">
        <v>1528</v>
      </c>
      <c r="I21" s="2"/>
    </row>
    <row r="22" spans="1:9" ht="21.75" customHeight="1">
      <c r="A22" s="40" t="s">
        <v>47</v>
      </c>
      <c r="B22" s="105"/>
      <c r="C22" s="41" t="s">
        <v>39</v>
      </c>
      <c r="D22" s="54">
        <v>816</v>
      </c>
      <c r="E22" s="54">
        <v>12414692</v>
      </c>
      <c r="F22" s="54">
        <v>1168</v>
      </c>
      <c r="G22" s="54">
        <v>2349090</v>
      </c>
      <c r="H22" s="55">
        <v>415</v>
      </c>
      <c r="I22" s="2"/>
    </row>
    <row r="23" spans="1:9" ht="21.75" customHeight="1">
      <c r="A23" s="40"/>
      <c r="B23" s="105"/>
      <c r="C23" s="41" t="s">
        <v>40</v>
      </c>
      <c r="D23" s="54">
        <v>3</v>
      </c>
      <c r="E23" s="54">
        <v>42652</v>
      </c>
      <c r="F23" s="54">
        <v>6</v>
      </c>
      <c r="G23" s="54">
        <v>5848</v>
      </c>
      <c r="H23" s="55">
        <v>4</v>
      </c>
      <c r="I23" s="2"/>
    </row>
    <row r="24" spans="1:9" ht="21.75" customHeight="1">
      <c r="A24" s="40"/>
      <c r="B24" s="105"/>
      <c r="C24" s="41" t="s">
        <v>42</v>
      </c>
      <c r="D24" s="54">
        <v>254</v>
      </c>
      <c r="E24" s="78">
        <v>-4385895</v>
      </c>
      <c r="F24" s="54">
        <v>326</v>
      </c>
      <c r="G24" s="78">
        <v>-1545885</v>
      </c>
      <c r="H24" s="55">
        <v>149</v>
      </c>
      <c r="I24" s="2"/>
    </row>
    <row r="25" spans="1:9" ht="21.75" customHeight="1">
      <c r="A25" s="40" t="s">
        <v>12</v>
      </c>
      <c r="B25" s="105"/>
      <c r="C25" s="41" t="s">
        <v>43</v>
      </c>
      <c r="D25" s="54">
        <v>0</v>
      </c>
      <c r="E25" s="54">
        <v>0</v>
      </c>
      <c r="F25" s="54">
        <v>0</v>
      </c>
      <c r="G25" s="54">
        <v>0</v>
      </c>
      <c r="H25" s="55">
        <v>0</v>
      </c>
      <c r="I25" s="2"/>
    </row>
    <row r="26" spans="1:9" ht="21.75" customHeight="1">
      <c r="A26" s="40"/>
      <c r="B26" s="105"/>
      <c r="C26" s="41"/>
      <c r="D26" s="54"/>
      <c r="E26" s="54"/>
      <c r="F26" s="54"/>
      <c r="G26" s="54"/>
      <c r="H26" s="55"/>
      <c r="I26" s="2"/>
    </row>
    <row r="27" spans="1:9" s="26" customFormat="1" ht="21.75" customHeight="1">
      <c r="A27" s="49"/>
      <c r="B27" s="87"/>
      <c r="C27" s="51" t="s">
        <v>12</v>
      </c>
      <c r="D27" s="58" t="s">
        <v>111</v>
      </c>
      <c r="E27" s="59">
        <v>327772163</v>
      </c>
      <c r="F27" s="59" t="s">
        <v>114</v>
      </c>
      <c r="G27" s="59">
        <v>33157863</v>
      </c>
      <c r="H27" s="60" t="s">
        <v>122</v>
      </c>
      <c r="I27" s="48"/>
    </row>
    <row r="28" spans="1:9" ht="18.75" customHeight="1">
      <c r="A28" s="99" t="s">
        <v>116</v>
      </c>
      <c r="B28" s="99"/>
      <c r="C28" s="99"/>
      <c r="D28" s="99"/>
      <c r="E28" s="99"/>
      <c r="F28" s="99"/>
      <c r="G28" s="99"/>
      <c r="H28" s="99"/>
      <c r="I28" s="2"/>
    </row>
    <row r="29" spans="1:9" ht="18.75" customHeight="1">
      <c r="A29" s="92" t="s">
        <v>123</v>
      </c>
      <c r="B29" s="92"/>
      <c r="C29" s="92"/>
      <c r="D29" s="92"/>
      <c r="E29" s="92"/>
      <c r="F29" s="92"/>
      <c r="G29" s="92"/>
      <c r="H29" s="92"/>
      <c r="I29" s="2"/>
    </row>
    <row r="30" spans="1:9" ht="18.75" customHeight="1">
      <c r="A30" s="106" t="s">
        <v>117</v>
      </c>
      <c r="B30" s="106"/>
      <c r="C30" s="106"/>
      <c r="D30" s="106"/>
      <c r="E30" s="106"/>
      <c r="F30" s="106"/>
      <c r="G30" s="106"/>
      <c r="H30" s="106"/>
      <c r="I30" s="2"/>
    </row>
    <row r="31" spans="1:9" ht="18.75" customHeight="1">
      <c r="A31" s="106" t="s">
        <v>48</v>
      </c>
      <c r="B31" s="106"/>
      <c r="C31" s="106"/>
      <c r="D31" s="106"/>
      <c r="E31" s="106"/>
      <c r="F31" s="106"/>
      <c r="G31" s="106"/>
      <c r="H31" s="106"/>
      <c r="I31" s="2"/>
    </row>
    <row r="32" spans="1:8" ht="18.75" customHeight="1">
      <c r="A32" s="107" t="s">
        <v>103</v>
      </c>
      <c r="B32" s="107"/>
      <c r="C32" s="107"/>
      <c r="D32" s="107"/>
      <c r="E32" s="107"/>
      <c r="F32" s="107"/>
      <c r="G32" s="61"/>
      <c r="H32" s="61"/>
    </row>
    <row r="33" spans="1:8" ht="13.5">
      <c r="A33" s="33"/>
      <c r="B33" s="33"/>
      <c r="C33" s="33"/>
      <c r="D33" s="33"/>
      <c r="E33" s="33"/>
      <c r="F33" s="33"/>
      <c r="G33" s="33"/>
      <c r="H33" s="33"/>
    </row>
    <row r="34" spans="1:8" ht="13.5">
      <c r="A34" s="33"/>
      <c r="B34" s="33"/>
      <c r="C34" s="33"/>
      <c r="D34" s="33"/>
      <c r="E34" s="33"/>
      <c r="F34" s="33"/>
      <c r="G34" s="33"/>
      <c r="H34" s="33"/>
    </row>
    <row r="35" spans="1:8" ht="13.5">
      <c r="A35" s="33"/>
      <c r="B35" s="33"/>
      <c r="C35" s="33"/>
      <c r="D35" s="33"/>
      <c r="E35" s="33"/>
      <c r="F35" s="33"/>
      <c r="G35" s="33"/>
      <c r="H35" s="33"/>
    </row>
  </sheetData>
  <mergeCells count="13">
    <mergeCell ref="A31:H31"/>
    <mergeCell ref="A32:F32"/>
    <mergeCell ref="A28:H28"/>
    <mergeCell ref="A29:H29"/>
    <mergeCell ref="A30:H30"/>
    <mergeCell ref="H2:H3"/>
    <mergeCell ref="B5:B11"/>
    <mergeCell ref="B13:B19"/>
    <mergeCell ref="B21:B27"/>
    <mergeCell ref="A1:C1"/>
    <mergeCell ref="A2:C3"/>
    <mergeCell ref="D2:E2"/>
    <mergeCell ref="F2:G2"/>
  </mergeCells>
  <printOptions/>
  <pageMargins left="0.75" right="0.33" top="0.97" bottom="0.46" header="0.512" footer="0.27"/>
  <pageSetup orientation="landscape" paperSize="9" scale="73" r:id="rId2"/>
  <headerFooter alignWithMargins="0">
    <oddHeader>&amp;L&amp;"ＭＳ Ｐゴシック,太字"&amp;14相　続　税
&amp;"ＭＳ Ｐゴシック,標準"&amp;12　5-1　課税状況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2.75390625" style="0" customWidth="1"/>
    <col min="2" max="2" width="2.625" style="0" customWidth="1"/>
    <col min="3" max="3" width="17.875" style="0" customWidth="1"/>
    <col min="4" max="4" width="16.25390625" style="0" customWidth="1"/>
    <col min="5" max="5" width="22.50390625" style="0" customWidth="1"/>
    <col min="6" max="6" width="16.25390625" style="0" customWidth="1"/>
    <col min="7" max="7" width="22.50390625" style="0" customWidth="1"/>
    <col min="8" max="8" width="16.25390625" style="0" customWidth="1"/>
  </cols>
  <sheetData>
    <row r="1" spans="1:8" ht="18.75" customHeight="1" thickBot="1">
      <c r="A1" s="85" t="s">
        <v>49</v>
      </c>
      <c r="B1" s="85"/>
      <c r="C1" s="85"/>
      <c r="D1" s="85"/>
      <c r="E1" s="85"/>
      <c r="F1" s="5"/>
      <c r="G1" s="5"/>
      <c r="H1" s="5"/>
    </row>
    <row r="2" spans="1:8" ht="18.75" customHeight="1" thickTop="1">
      <c r="A2" s="50" t="s">
        <v>50</v>
      </c>
      <c r="B2" s="110" t="s">
        <v>51</v>
      </c>
      <c r="C2" s="111"/>
      <c r="D2" s="81" t="s">
        <v>104</v>
      </c>
      <c r="E2" s="82"/>
      <c r="F2" s="81" t="s">
        <v>105</v>
      </c>
      <c r="G2" s="82"/>
      <c r="H2" s="103" t="s">
        <v>36</v>
      </c>
    </row>
    <row r="3" spans="1:8" ht="18.75" customHeight="1">
      <c r="A3" s="72" t="s">
        <v>52</v>
      </c>
      <c r="B3" s="79"/>
      <c r="C3" s="80"/>
      <c r="D3" s="73" t="s">
        <v>1</v>
      </c>
      <c r="E3" s="73" t="s">
        <v>2</v>
      </c>
      <c r="F3" s="73" t="s">
        <v>1</v>
      </c>
      <c r="G3" s="73" t="s">
        <v>2</v>
      </c>
      <c r="H3" s="108"/>
    </row>
    <row r="4" spans="1:8" s="44" customFormat="1" ht="13.5" customHeight="1">
      <c r="A4" s="43"/>
      <c r="B4" s="43"/>
      <c r="C4" s="65"/>
      <c r="D4" s="42" t="s">
        <v>3</v>
      </c>
      <c r="E4" s="42" t="s">
        <v>4</v>
      </c>
      <c r="F4" s="42" t="s">
        <v>3</v>
      </c>
      <c r="G4" s="42" t="s">
        <v>4</v>
      </c>
      <c r="H4" s="45" t="s">
        <v>3</v>
      </c>
    </row>
    <row r="5" spans="1:8" ht="13.5">
      <c r="A5" s="5"/>
      <c r="B5" s="5"/>
      <c r="C5" s="3" t="s">
        <v>53</v>
      </c>
      <c r="D5" s="29">
        <v>38</v>
      </c>
      <c r="E5" s="29">
        <v>2446595</v>
      </c>
      <c r="F5" s="29">
        <v>33</v>
      </c>
      <c r="G5" s="29">
        <v>231547</v>
      </c>
      <c r="H5" s="30">
        <v>14</v>
      </c>
    </row>
    <row r="6" spans="1:8" ht="13.5">
      <c r="A6" s="5" t="s">
        <v>54</v>
      </c>
      <c r="B6" s="5"/>
      <c r="C6" s="3" t="s">
        <v>55</v>
      </c>
      <c r="D6" s="29">
        <v>83</v>
      </c>
      <c r="E6" s="29">
        <v>6300831</v>
      </c>
      <c r="F6" s="29">
        <v>71</v>
      </c>
      <c r="G6" s="29">
        <v>628553</v>
      </c>
      <c r="H6" s="30">
        <v>32</v>
      </c>
    </row>
    <row r="7" spans="1:8" ht="13.5">
      <c r="A7" s="5"/>
      <c r="B7" s="5"/>
      <c r="C7" s="3" t="s">
        <v>56</v>
      </c>
      <c r="D7" s="29">
        <v>255</v>
      </c>
      <c r="E7" s="29">
        <v>16387837</v>
      </c>
      <c r="F7" s="29">
        <v>230</v>
      </c>
      <c r="G7" s="29">
        <v>1994142</v>
      </c>
      <c r="H7" s="30">
        <v>81</v>
      </c>
    </row>
    <row r="8" spans="1:8" ht="13.5">
      <c r="A8" s="5"/>
      <c r="B8" s="5"/>
      <c r="C8" s="3" t="s">
        <v>57</v>
      </c>
      <c r="D8" s="29">
        <v>241</v>
      </c>
      <c r="E8" s="29">
        <v>16169391</v>
      </c>
      <c r="F8" s="29">
        <v>205</v>
      </c>
      <c r="G8" s="29">
        <v>1712023</v>
      </c>
      <c r="H8" s="30">
        <v>84</v>
      </c>
    </row>
    <row r="9" spans="1:8" ht="13.5">
      <c r="A9" s="5"/>
      <c r="B9" s="5"/>
      <c r="C9" s="3" t="s">
        <v>58</v>
      </c>
      <c r="D9" s="29">
        <v>256</v>
      </c>
      <c r="E9" s="29">
        <v>23345164</v>
      </c>
      <c r="F9" s="29">
        <v>225</v>
      </c>
      <c r="G9" s="29">
        <v>3362901</v>
      </c>
      <c r="H9" s="30">
        <v>84</v>
      </c>
    </row>
    <row r="10" spans="1:8" ht="13.5">
      <c r="A10" s="5"/>
      <c r="B10" s="5"/>
      <c r="C10" s="3"/>
      <c r="D10" s="29"/>
      <c r="E10" s="29"/>
      <c r="F10" s="29" t="s">
        <v>115</v>
      </c>
      <c r="G10" s="29"/>
      <c r="H10" s="30"/>
    </row>
    <row r="11" spans="1:8" ht="13.5">
      <c r="A11" s="5"/>
      <c r="B11" s="5"/>
      <c r="C11" s="3" t="s">
        <v>59</v>
      </c>
      <c r="D11" s="29">
        <v>416</v>
      </c>
      <c r="E11" s="29">
        <v>28578709</v>
      </c>
      <c r="F11" s="29">
        <v>342</v>
      </c>
      <c r="G11" s="29">
        <v>2317487</v>
      </c>
      <c r="H11" s="30">
        <v>142</v>
      </c>
    </row>
    <row r="12" spans="1:8" ht="13.5">
      <c r="A12" s="5"/>
      <c r="B12" s="5"/>
      <c r="C12" s="3" t="s">
        <v>60</v>
      </c>
      <c r="D12" s="29">
        <v>509</v>
      </c>
      <c r="E12" s="29">
        <v>43437611</v>
      </c>
      <c r="F12" s="29">
        <v>443</v>
      </c>
      <c r="G12" s="29">
        <v>6345522</v>
      </c>
      <c r="H12" s="30">
        <v>160</v>
      </c>
    </row>
    <row r="13" spans="1:8" ht="13.5">
      <c r="A13" s="5"/>
      <c r="B13" s="5"/>
      <c r="C13" s="3" t="s">
        <v>61</v>
      </c>
      <c r="D13" s="29">
        <v>465</v>
      </c>
      <c r="E13" s="29">
        <v>37360293</v>
      </c>
      <c r="F13" s="29">
        <v>403</v>
      </c>
      <c r="G13" s="29">
        <v>4137587</v>
      </c>
      <c r="H13" s="30">
        <v>146</v>
      </c>
    </row>
    <row r="14" spans="1:8" ht="13.5">
      <c r="A14" s="5"/>
      <c r="B14" s="5"/>
      <c r="C14" s="3" t="s">
        <v>62</v>
      </c>
      <c r="D14" s="29">
        <v>134</v>
      </c>
      <c r="E14" s="29">
        <v>6307471</v>
      </c>
      <c r="F14" s="29">
        <v>113</v>
      </c>
      <c r="G14" s="29">
        <v>246685</v>
      </c>
      <c r="H14" s="30">
        <v>41</v>
      </c>
    </row>
    <row r="15" spans="1:8" ht="13.5">
      <c r="A15" s="5"/>
      <c r="B15" s="5"/>
      <c r="C15" s="3" t="s">
        <v>63</v>
      </c>
      <c r="D15" s="29">
        <v>280</v>
      </c>
      <c r="E15" s="29">
        <v>20744980</v>
      </c>
      <c r="F15" s="29">
        <v>252</v>
      </c>
      <c r="G15" s="29">
        <v>1998796</v>
      </c>
      <c r="H15" s="30">
        <v>102</v>
      </c>
    </row>
    <row r="16" spans="1:8" ht="13.5">
      <c r="A16" s="5"/>
      <c r="B16" s="5"/>
      <c r="C16" s="3"/>
      <c r="D16" s="29"/>
      <c r="E16" s="29"/>
      <c r="F16" s="29" t="s">
        <v>115</v>
      </c>
      <c r="G16" s="29"/>
      <c r="H16" s="30"/>
    </row>
    <row r="17" spans="1:8" ht="13.5">
      <c r="A17" s="5" t="s">
        <v>64</v>
      </c>
      <c r="B17" s="5"/>
      <c r="C17" s="3" t="s">
        <v>65</v>
      </c>
      <c r="D17" s="29">
        <v>65</v>
      </c>
      <c r="E17" s="29">
        <v>5501462</v>
      </c>
      <c r="F17" s="29">
        <v>59</v>
      </c>
      <c r="G17" s="29">
        <v>1101122</v>
      </c>
      <c r="H17" s="30">
        <v>18</v>
      </c>
    </row>
    <row r="18" spans="1:8" ht="13.5">
      <c r="A18" s="5"/>
      <c r="B18" s="5"/>
      <c r="C18" s="3" t="s">
        <v>66</v>
      </c>
      <c r="D18" s="29">
        <v>57</v>
      </c>
      <c r="E18" s="29">
        <v>3161206</v>
      </c>
      <c r="F18" s="29">
        <v>49</v>
      </c>
      <c r="G18" s="29">
        <v>123237</v>
      </c>
      <c r="H18" s="30">
        <v>23</v>
      </c>
    </row>
    <row r="19" spans="1:8" ht="13.5">
      <c r="A19" s="5"/>
      <c r="B19" s="5"/>
      <c r="C19" s="3" t="s">
        <v>67</v>
      </c>
      <c r="D19" s="29">
        <v>21</v>
      </c>
      <c r="E19" s="29">
        <v>2882761</v>
      </c>
      <c r="F19" s="29">
        <v>20</v>
      </c>
      <c r="G19" s="29">
        <v>539575</v>
      </c>
      <c r="H19" s="30">
        <v>8</v>
      </c>
    </row>
    <row r="20" spans="1:8" ht="13.5">
      <c r="A20" s="5"/>
      <c r="B20" s="5"/>
      <c r="C20" s="3" t="s">
        <v>68</v>
      </c>
      <c r="D20" s="29">
        <v>73</v>
      </c>
      <c r="E20" s="29">
        <v>3733146</v>
      </c>
      <c r="F20" s="29">
        <v>59</v>
      </c>
      <c r="G20" s="29">
        <v>180876</v>
      </c>
      <c r="H20" s="30">
        <v>22</v>
      </c>
    </row>
    <row r="21" spans="1:8" ht="13.5">
      <c r="A21" s="5"/>
      <c r="B21" s="5"/>
      <c r="C21" s="3" t="s">
        <v>69</v>
      </c>
      <c r="D21" s="29">
        <v>82</v>
      </c>
      <c r="E21" s="29">
        <v>4196292</v>
      </c>
      <c r="F21" s="29">
        <v>75</v>
      </c>
      <c r="G21" s="29">
        <v>235456</v>
      </c>
      <c r="H21" s="30">
        <v>25</v>
      </c>
    </row>
    <row r="22" spans="1:8" ht="13.5">
      <c r="A22" s="5"/>
      <c r="B22" s="5"/>
      <c r="C22" s="3"/>
      <c r="D22" s="29"/>
      <c r="E22" s="29"/>
      <c r="F22" s="29" t="s">
        <v>115</v>
      </c>
      <c r="G22" s="29"/>
      <c r="H22" s="30"/>
    </row>
    <row r="23" spans="1:8" ht="13.5">
      <c r="A23" s="5"/>
      <c r="B23" s="5"/>
      <c r="C23" s="3" t="s">
        <v>70</v>
      </c>
      <c r="D23" s="29">
        <v>51</v>
      </c>
      <c r="E23" s="29">
        <v>2283233</v>
      </c>
      <c r="F23" s="29">
        <v>39</v>
      </c>
      <c r="G23" s="29">
        <v>67177</v>
      </c>
      <c r="H23" s="30">
        <v>17</v>
      </c>
    </row>
    <row r="24" spans="1:8" ht="13.5">
      <c r="A24" s="5"/>
      <c r="B24" s="5"/>
      <c r="C24" s="3" t="s">
        <v>71</v>
      </c>
      <c r="D24" s="29">
        <v>69</v>
      </c>
      <c r="E24" s="29">
        <v>3490691</v>
      </c>
      <c r="F24" s="29">
        <v>57</v>
      </c>
      <c r="G24" s="29">
        <v>131466</v>
      </c>
      <c r="H24" s="30">
        <v>23</v>
      </c>
    </row>
    <row r="25" spans="1:8" ht="13.5">
      <c r="A25" s="5"/>
      <c r="B25" s="5"/>
      <c r="C25" s="3" t="s">
        <v>72</v>
      </c>
      <c r="D25" s="29">
        <v>365</v>
      </c>
      <c r="E25" s="29">
        <v>24476160</v>
      </c>
      <c r="F25" s="29">
        <v>313</v>
      </c>
      <c r="G25" s="29">
        <v>1937361</v>
      </c>
      <c r="H25" s="30">
        <v>116</v>
      </c>
    </row>
    <row r="26" spans="1:8" ht="13.5">
      <c r="A26" s="5"/>
      <c r="B26" s="5"/>
      <c r="C26" s="3"/>
      <c r="D26" s="29"/>
      <c r="E26" s="29"/>
      <c r="F26" s="29"/>
      <c r="G26" s="29"/>
      <c r="H26" s="30"/>
    </row>
    <row r="27" spans="1:8" s="26" customFormat="1" ht="14.25">
      <c r="A27" s="16" t="s">
        <v>50</v>
      </c>
      <c r="B27" s="16"/>
      <c r="C27" s="22" t="s">
        <v>73</v>
      </c>
      <c r="D27" s="66">
        <f>SUM(D5:D25)</f>
        <v>3460</v>
      </c>
      <c r="E27" s="66">
        <f>SUM(E5:E25)</f>
        <v>250803833</v>
      </c>
      <c r="F27" s="66">
        <f>SUM(F5:F25)</f>
        <v>2988</v>
      </c>
      <c r="G27" s="66">
        <v>27291511</v>
      </c>
      <c r="H27" s="67">
        <f>SUM(H5:H25)</f>
        <v>1138</v>
      </c>
    </row>
    <row r="28" spans="1:8" ht="13.5">
      <c r="A28" s="5"/>
      <c r="B28" s="5"/>
      <c r="C28" s="4"/>
      <c r="D28" s="62"/>
      <c r="E28" s="62"/>
      <c r="F28" s="62"/>
      <c r="G28" s="62"/>
      <c r="H28" s="63"/>
    </row>
    <row r="29" spans="1:8" s="26" customFormat="1" ht="14.25">
      <c r="A29" s="16"/>
      <c r="B29" s="16"/>
      <c r="C29" s="22" t="s">
        <v>74</v>
      </c>
      <c r="D29" s="66">
        <f>SUM(D5:D8)</f>
        <v>617</v>
      </c>
      <c r="E29" s="66">
        <f>SUM(E5:E8)</f>
        <v>41304654</v>
      </c>
      <c r="F29" s="66">
        <f>SUM(F5:F8)</f>
        <v>539</v>
      </c>
      <c r="G29" s="66">
        <f>SUM(G5:G8)</f>
        <v>4566265</v>
      </c>
      <c r="H29" s="68">
        <f>SUM(H5:H8)</f>
        <v>211</v>
      </c>
    </row>
    <row r="30" spans="1:8" s="26" customFormat="1" ht="14.25">
      <c r="A30" s="16"/>
      <c r="B30" s="16"/>
      <c r="C30" s="22" t="s">
        <v>75</v>
      </c>
      <c r="D30" s="66">
        <f>SUM(D9:D13)</f>
        <v>1646</v>
      </c>
      <c r="E30" s="66">
        <f>SUM(E9:E13)</f>
        <v>132721777</v>
      </c>
      <c r="F30" s="66">
        <f>SUM(F9:F13)</f>
        <v>1413</v>
      </c>
      <c r="G30" s="66">
        <f>SUM(G9:G13)</f>
        <v>16163497</v>
      </c>
      <c r="H30" s="68">
        <f>SUM(H9:H13)</f>
        <v>532</v>
      </c>
    </row>
    <row r="31" spans="1:8" ht="13.5">
      <c r="A31" s="5"/>
      <c r="B31" s="5"/>
      <c r="C31" s="4"/>
      <c r="D31" s="62"/>
      <c r="E31" s="62"/>
      <c r="F31" s="62"/>
      <c r="G31" s="62"/>
      <c r="H31" s="64"/>
    </row>
    <row r="32" spans="1:8" ht="13.5">
      <c r="A32" s="5"/>
      <c r="B32" s="5"/>
      <c r="C32" s="3" t="s">
        <v>76</v>
      </c>
      <c r="D32" s="29">
        <v>141</v>
      </c>
      <c r="E32" s="29">
        <v>8892626</v>
      </c>
      <c r="F32" s="29">
        <v>120</v>
      </c>
      <c r="G32" s="29">
        <v>738153</v>
      </c>
      <c r="H32" s="30">
        <v>49</v>
      </c>
    </row>
    <row r="33" spans="1:8" ht="13.5">
      <c r="A33" s="5" t="s">
        <v>77</v>
      </c>
      <c r="B33" s="5"/>
      <c r="C33" s="3" t="s">
        <v>78</v>
      </c>
      <c r="D33" s="29">
        <v>64</v>
      </c>
      <c r="E33" s="29">
        <v>3513010</v>
      </c>
      <c r="F33" s="29">
        <v>50</v>
      </c>
      <c r="G33" s="29">
        <v>260441</v>
      </c>
      <c r="H33" s="30">
        <v>20</v>
      </c>
    </row>
    <row r="34" spans="1:8" ht="13.5">
      <c r="A34" s="5"/>
      <c r="B34" s="5"/>
      <c r="C34" s="3" t="s">
        <v>79</v>
      </c>
      <c r="D34" s="29">
        <v>105</v>
      </c>
      <c r="E34" s="29">
        <v>6115436</v>
      </c>
      <c r="F34" s="29">
        <v>94</v>
      </c>
      <c r="G34" s="29">
        <v>380847</v>
      </c>
      <c r="H34" s="30">
        <v>36</v>
      </c>
    </row>
    <row r="35" spans="1:8" ht="13.5">
      <c r="A35" s="5" t="s">
        <v>80</v>
      </c>
      <c r="B35" s="5"/>
      <c r="C35" s="3" t="s">
        <v>81</v>
      </c>
      <c r="D35" s="29">
        <v>48</v>
      </c>
      <c r="E35" s="29">
        <v>2910262</v>
      </c>
      <c r="F35" s="29">
        <v>40</v>
      </c>
      <c r="G35" s="29">
        <v>214052</v>
      </c>
      <c r="H35" s="30">
        <v>15</v>
      </c>
    </row>
    <row r="36" spans="1:8" ht="13.5">
      <c r="A36" s="5"/>
      <c r="B36" s="5"/>
      <c r="C36" s="3" t="s">
        <v>82</v>
      </c>
      <c r="D36" s="29">
        <v>38</v>
      </c>
      <c r="E36" s="29">
        <v>2122714</v>
      </c>
      <c r="F36" s="29">
        <v>31</v>
      </c>
      <c r="G36" s="29">
        <v>239560</v>
      </c>
      <c r="H36" s="30">
        <v>10</v>
      </c>
    </row>
    <row r="37" spans="1:8" ht="13.5">
      <c r="A37" s="5" t="s">
        <v>50</v>
      </c>
      <c r="B37" s="5"/>
      <c r="C37" s="3"/>
      <c r="D37" s="29"/>
      <c r="E37" s="29"/>
      <c r="F37" s="29"/>
      <c r="G37" s="29"/>
      <c r="H37" s="30"/>
    </row>
    <row r="38" spans="1:8" s="26" customFormat="1" ht="14.25">
      <c r="A38" s="16"/>
      <c r="B38" s="16"/>
      <c r="C38" s="22" t="s">
        <v>83</v>
      </c>
      <c r="D38" s="66">
        <f>SUM(D32:D37)</f>
        <v>396</v>
      </c>
      <c r="E38" s="66">
        <f>SUM(E32:E37)</f>
        <v>23554048</v>
      </c>
      <c r="F38" s="66">
        <f>SUM(F32:F36)</f>
        <v>335</v>
      </c>
      <c r="G38" s="66">
        <v>1833052</v>
      </c>
      <c r="H38" s="67">
        <f>SUM(H32:H36)</f>
        <v>130</v>
      </c>
    </row>
    <row r="39" spans="1:8" ht="13.5">
      <c r="A39" s="5"/>
      <c r="B39" s="5"/>
      <c r="C39" s="4"/>
      <c r="D39" s="62"/>
      <c r="E39" s="62"/>
      <c r="F39" s="62"/>
      <c r="G39" s="62"/>
      <c r="H39" s="63"/>
    </row>
    <row r="40" spans="1:8" ht="13.5">
      <c r="A40" s="5"/>
      <c r="B40" s="5"/>
      <c r="C40" s="3" t="s">
        <v>84</v>
      </c>
      <c r="D40" s="29">
        <v>297</v>
      </c>
      <c r="E40" s="29">
        <v>16726184</v>
      </c>
      <c r="F40" s="29">
        <v>258</v>
      </c>
      <c r="G40" s="29">
        <v>1201934</v>
      </c>
      <c r="H40" s="30">
        <v>96</v>
      </c>
    </row>
    <row r="41" spans="1:8" ht="13.5">
      <c r="A41" s="5"/>
      <c r="B41" s="5"/>
      <c r="C41" s="3" t="s">
        <v>85</v>
      </c>
      <c r="D41" s="29">
        <v>132</v>
      </c>
      <c r="E41" s="29">
        <v>9417216</v>
      </c>
      <c r="F41" s="29">
        <v>118</v>
      </c>
      <c r="G41" s="29">
        <v>780274</v>
      </c>
      <c r="H41" s="30">
        <v>46</v>
      </c>
    </row>
    <row r="42" spans="1:8" ht="13.5">
      <c r="A42" s="5" t="s">
        <v>86</v>
      </c>
      <c r="B42" s="5"/>
      <c r="C42" s="3" t="s">
        <v>87</v>
      </c>
      <c r="D42" s="29">
        <v>55</v>
      </c>
      <c r="E42" s="29">
        <v>3695259</v>
      </c>
      <c r="F42" s="29">
        <v>47</v>
      </c>
      <c r="G42" s="29">
        <v>215865</v>
      </c>
      <c r="H42" s="30">
        <v>17</v>
      </c>
    </row>
    <row r="43" spans="1:8" ht="13.5">
      <c r="A43" s="5"/>
      <c r="B43" s="5"/>
      <c r="C43" s="3" t="s">
        <v>88</v>
      </c>
      <c r="D43" s="29">
        <v>141</v>
      </c>
      <c r="E43" s="29">
        <v>8435241</v>
      </c>
      <c r="F43" s="29">
        <v>115</v>
      </c>
      <c r="G43" s="29">
        <v>696380</v>
      </c>
      <c r="H43" s="30">
        <v>40</v>
      </c>
    </row>
    <row r="44" spans="1:8" ht="13.5">
      <c r="A44" s="5"/>
      <c r="B44" s="5"/>
      <c r="C44" s="3" t="s">
        <v>89</v>
      </c>
      <c r="D44" s="29">
        <v>13</v>
      </c>
      <c r="E44" s="29">
        <v>1227018</v>
      </c>
      <c r="F44" s="29">
        <v>9</v>
      </c>
      <c r="G44" s="29">
        <v>106008</v>
      </c>
      <c r="H44" s="30">
        <v>5</v>
      </c>
    </row>
    <row r="45" spans="1:8" ht="13.5">
      <c r="A45" s="5" t="s">
        <v>90</v>
      </c>
      <c r="B45" s="5"/>
      <c r="C45" s="3"/>
      <c r="D45" s="29"/>
      <c r="E45" s="29"/>
      <c r="F45" s="29" t="s">
        <v>115</v>
      </c>
      <c r="G45" s="29"/>
      <c r="H45" s="30"/>
    </row>
    <row r="46" spans="1:8" ht="13.5">
      <c r="A46" s="5"/>
      <c r="B46" s="5"/>
      <c r="C46" s="3" t="s">
        <v>91</v>
      </c>
      <c r="D46" s="29">
        <v>30</v>
      </c>
      <c r="E46" s="29">
        <v>1835374</v>
      </c>
      <c r="F46" s="29">
        <v>26</v>
      </c>
      <c r="G46" s="29">
        <v>166017</v>
      </c>
      <c r="H46" s="30">
        <v>8</v>
      </c>
    </row>
    <row r="47" spans="1:8" ht="13.5">
      <c r="A47" s="5"/>
      <c r="B47" s="5"/>
      <c r="C47" s="3" t="s">
        <v>92</v>
      </c>
      <c r="D47" s="54" t="s">
        <v>107</v>
      </c>
      <c r="E47" s="54" t="s">
        <v>107</v>
      </c>
      <c r="F47" s="54">
        <v>0</v>
      </c>
      <c r="G47" s="54">
        <v>0</v>
      </c>
      <c r="H47" s="55">
        <v>0</v>
      </c>
    </row>
    <row r="48" spans="1:8" ht="13.5">
      <c r="A48" s="5" t="s">
        <v>50</v>
      </c>
      <c r="B48" s="5"/>
      <c r="C48" s="3" t="s">
        <v>93</v>
      </c>
      <c r="D48" s="29">
        <v>14</v>
      </c>
      <c r="E48" s="29">
        <v>1174915</v>
      </c>
      <c r="F48" s="29">
        <v>13</v>
      </c>
      <c r="G48" s="29">
        <v>102689</v>
      </c>
      <c r="H48" s="30">
        <v>6</v>
      </c>
    </row>
    <row r="49" spans="1:8" ht="13.5">
      <c r="A49" s="5"/>
      <c r="B49" s="5"/>
      <c r="C49" s="3"/>
      <c r="D49" s="29"/>
      <c r="E49" s="29"/>
      <c r="F49" s="29"/>
      <c r="G49" s="29"/>
      <c r="H49" s="30"/>
    </row>
    <row r="50" spans="1:8" s="26" customFormat="1" ht="14.25">
      <c r="A50" s="16"/>
      <c r="B50" s="16"/>
      <c r="C50" s="22" t="s">
        <v>94</v>
      </c>
      <c r="D50" s="66">
        <f>SUM(D40:D48)</f>
        <v>682</v>
      </c>
      <c r="E50" s="66">
        <f>SUM(E40:E48)</f>
        <v>42511207</v>
      </c>
      <c r="F50" s="66">
        <f>SUM(F40:F48)</f>
        <v>586</v>
      </c>
      <c r="G50" s="66">
        <v>3269168</v>
      </c>
      <c r="H50" s="67">
        <f>SUM(H40:H48)</f>
        <v>218</v>
      </c>
    </row>
    <row r="51" spans="1:8" ht="13.5">
      <c r="A51" s="5"/>
      <c r="B51" s="5"/>
      <c r="C51" s="3"/>
      <c r="D51" s="29"/>
      <c r="E51" s="29"/>
      <c r="F51" s="29"/>
      <c r="G51" s="29"/>
      <c r="H51" s="30"/>
    </row>
    <row r="52" spans="1:8" s="26" customFormat="1" ht="14.25">
      <c r="A52" s="69"/>
      <c r="B52" s="69"/>
      <c r="C52" s="51" t="s">
        <v>29</v>
      </c>
      <c r="D52" s="70">
        <f>SUM(D27+D38+D50)</f>
        <v>4538</v>
      </c>
      <c r="E52" s="70">
        <f>SUM(E27+E38+E50)</f>
        <v>316869088</v>
      </c>
      <c r="F52" s="70">
        <f>SUM(F27+F38+F50)</f>
        <v>3909</v>
      </c>
      <c r="G52" s="70">
        <f>SUM(G27+G38+G50)</f>
        <v>32393731</v>
      </c>
      <c r="H52" s="71">
        <f>SUM(H27+H38+H50)</f>
        <v>1486</v>
      </c>
    </row>
    <row r="53" spans="1:8" ht="13.5">
      <c r="A53" s="109" t="s">
        <v>95</v>
      </c>
      <c r="B53" s="109"/>
      <c r="C53" s="109"/>
      <c r="D53" s="109"/>
      <c r="E53" s="109"/>
      <c r="F53" s="109"/>
      <c r="G53" s="109"/>
      <c r="H53" s="109"/>
    </row>
  </sheetData>
  <mergeCells count="6">
    <mergeCell ref="H2:H3"/>
    <mergeCell ref="A53:H53"/>
    <mergeCell ref="A1:E1"/>
    <mergeCell ref="B2:C3"/>
    <mergeCell ref="D2:E2"/>
    <mergeCell ref="F2:G2"/>
  </mergeCells>
  <printOptions/>
  <pageMargins left="0.75" right="0.75" top="1" bottom="0.68" header="0.512" footer="0.512"/>
  <pageSetup orientation="landscape" paperSize="9" scale="70" r:id="rId2"/>
  <headerFooter alignWithMargins="0">
    <oddHeader>&amp;L&amp;"ＭＳ Ｐゴシック,太字"&amp;14相　続　税
&amp;"ＭＳ Ｐゴシック,標準"&amp;12　5-1　課税状況&amp;"ＭＳ Ｐゴシック,太字"&amp;14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国税庁</cp:lastModifiedBy>
  <cp:lastPrinted>2004-04-15T00:58:48Z</cp:lastPrinted>
  <dcterms:created xsi:type="dcterms:W3CDTF">2001-03-22T00:47:17Z</dcterms:created>
  <dcterms:modified xsi:type="dcterms:W3CDTF">2004-07-08T06:02:22Z</dcterms:modified>
  <cp:category/>
  <cp:version/>
  <cp:contentType/>
  <cp:contentStatus/>
</cp:coreProperties>
</file>