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870" activeTab="0"/>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<sst xmlns="http://schemas.openxmlformats.org/spreadsheetml/2006/main" count="265" uniqueCount="103">
  <si>
    <t>前年度未決繰越件数</t>
  </si>
  <si>
    <t>本年度に</t>
  </si>
  <si>
    <t>処分に係</t>
  </si>
  <si>
    <t>不作為に</t>
  </si>
  <si>
    <t>係るもの</t>
  </si>
  <si>
    <t>計</t>
  </si>
  <si>
    <t>審査請求とみなした件数</t>
  </si>
  <si>
    <t>取下件数</t>
  </si>
  <si>
    <t>却下件数</t>
  </si>
  <si>
    <t>棄却件数</t>
  </si>
  <si>
    <t>全部取消件数</t>
  </si>
  <si>
    <t>一部取消件数</t>
  </si>
  <si>
    <t>変更・その他</t>
  </si>
  <si>
    <t>本年度未決件数</t>
  </si>
  <si>
    <t>申告</t>
  </si>
  <si>
    <t>源泉</t>
  </si>
  <si>
    <t>所得</t>
  </si>
  <si>
    <t>税等</t>
  </si>
  <si>
    <t>地方</t>
  </si>
  <si>
    <t>その他</t>
  </si>
  <si>
    <t>税</t>
  </si>
  <si>
    <t>法</t>
  </si>
  <si>
    <t>人</t>
  </si>
  <si>
    <t>相</t>
  </si>
  <si>
    <t>続</t>
  </si>
  <si>
    <t>贈</t>
  </si>
  <si>
    <t>与</t>
  </si>
  <si>
    <t>消</t>
  </si>
  <si>
    <t>費</t>
  </si>
  <si>
    <t>法人</t>
  </si>
  <si>
    <t>特別</t>
  </si>
  <si>
    <t>消費</t>
  </si>
  <si>
    <t>他</t>
  </si>
  <si>
    <t>免許等</t>
  </si>
  <si>
    <t>徴収関係</t>
  </si>
  <si>
    <t>酒　税</t>
  </si>
  <si>
    <t>区　　　分</t>
  </si>
  <si>
    <t>件</t>
  </si>
  <si>
    <t>調査対象：国税通則法及び行政不服審査法に基づき｢異議申立て｣がなされたもの</t>
  </si>
  <si>
    <t>（注）1.　件数は、処分に係るものについては1処分ごとに1件、その他のものについては1事案ごとに1件</t>
  </si>
  <si>
    <t>　　　　　として掲げた。ただし、本税と過少申告加算税を併せて異議申立てがあった場合は、1件として</t>
  </si>
  <si>
    <t>　　　　　掲げた。</t>
  </si>
  <si>
    <t>　　　2.　不作為とは、所得税の更正の請求、酒類等の製造、販売免許申請等のように法令に基づく申請</t>
  </si>
  <si>
    <t>（2）　異議申立ての累年比較</t>
  </si>
  <si>
    <t>本年度要処理件数</t>
  </si>
  <si>
    <t>前年度</t>
  </si>
  <si>
    <t>未決繰越</t>
  </si>
  <si>
    <t>件数</t>
  </si>
  <si>
    <t>本年度に申立てた件数</t>
  </si>
  <si>
    <t>処分に</t>
  </si>
  <si>
    <t>審査請求</t>
  </si>
  <si>
    <t>区　　分</t>
  </si>
  <si>
    <t>本年度処理済件数</t>
  </si>
  <si>
    <t>取下</t>
  </si>
  <si>
    <t>取消</t>
  </si>
  <si>
    <t>(全部･一部)</t>
  </si>
  <si>
    <t>変更</t>
  </si>
  <si>
    <t>取下</t>
  </si>
  <si>
    <t>却下</t>
  </si>
  <si>
    <t>棄却</t>
  </si>
  <si>
    <t>本年度</t>
  </si>
  <si>
    <t>件　</t>
  </si>
  <si>
    <t>未決件数</t>
  </si>
  <si>
    <t>（3）　審査請求</t>
  </si>
  <si>
    <t>調査対象：国税通則法及び行政不服審査法に基づき｢審査請求｣がなされたもの</t>
  </si>
  <si>
    <t>（注）　　件数は、処分に係るものについては1処分ごとに1件、その他のものについては1事案ごとに1件</t>
  </si>
  <si>
    <t>　　　　　として掲げた。ただし、本税と過少申告加算税を併せて審査請求があった場合は、1件として</t>
  </si>
  <si>
    <t>（4）　審査請求の累年比較</t>
  </si>
  <si>
    <t>本　年　度　要　処　理　件　数</t>
  </si>
  <si>
    <t>本　年　度　処　理　済　件　数</t>
  </si>
  <si>
    <t>た件数</t>
  </si>
  <si>
    <t>（1）  異議申立て</t>
  </si>
  <si>
    <t>みなす取下</t>
  </si>
  <si>
    <t>　　　　　に対し税務署長等が相当の期間なんらかの処分をしないことをいう｡</t>
  </si>
  <si>
    <t>　　　　　する処分いう。</t>
  </si>
  <si>
    <t>　　　4.　棄却とは、原処分を適法又は妥当と認め、不服申立てを排斥する処分をいう。</t>
  </si>
  <si>
    <t>みなす</t>
  </si>
  <si>
    <t>申立てた</t>
  </si>
  <si>
    <t>そ</t>
  </si>
  <si>
    <t>の</t>
  </si>
  <si>
    <t>　</t>
  </si>
  <si>
    <t>るもの</t>
  </si>
  <si>
    <t>　</t>
  </si>
  <si>
    <t>本年度要処理</t>
  </si>
  <si>
    <t>本年度処理済</t>
  </si>
  <si>
    <t>件数</t>
  </si>
  <si>
    <t>審査請求
とみなし
た件数</t>
  </si>
  <si>
    <t>不作為に
係るもの</t>
  </si>
  <si>
    <t>申告
所得税</t>
  </si>
  <si>
    <t>源泉
所得税</t>
  </si>
  <si>
    <t>法人
特別
税等</t>
  </si>
  <si>
    <t>地方
消費
税等</t>
  </si>
  <si>
    <t>るもの</t>
  </si>
  <si>
    <t>本年度要処理</t>
  </si>
  <si>
    <t>とみなし</t>
  </si>
  <si>
    <t>平成8年度</t>
  </si>
  <si>
    <t>-</t>
  </si>
  <si>
    <t>-</t>
  </si>
  <si>
    <t>調査期間：平成13年4月1日から平成14年3月31日まで</t>
  </si>
  <si>
    <t>　　　3.　却下とは、不服申立ての要件を欠いているため、審理の対象にならないと判定し申立てを排斥</t>
  </si>
  <si>
    <t>本年度に請求した件数</t>
  </si>
  <si>
    <t>関連表：19（1）異議申立て</t>
  </si>
  <si>
    <t>関連表：19（3）審査請求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</si>
</sst>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1"/>
      <name val="ＭＳ 明朝"/>
      <family val="1"/>
    </font>
    <font>
      <sz val="9"/>
      <name val="ＭＳ 明朝"/>
      <family val="1"/>
    </font>
  </fonts>
  <fills count="3">
    <fill>
      <patternFill/>
    </fill>
    <fill>
      <patternFill patternType="gray125"/>
    </fill>
    <fill>
      <patternFill patternType="solid">
        <fgColor indexed="48"/>
        <bgColor indexed="64"/>
      </patternFill>
    </fill>
  </fills>
  <borders count="20">
    <border>
      <left/>
      <right/>
      <top/>
      <bottom/>
      <diagonal/>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style="thin"/>
      <bottom style="thin"/>
    </border>
    <border>
      <left>
        <color indexed="63"/>
      </left>
      <right style="thin"/>
      <top style="thin"/>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xf>
    <xf numFmtId="0" fontId="2" fillId="0" borderId="0" xfId="0" applyFont="1" applyAlignment="1">
      <alignment horizontal="right"/>
    </xf>
    <xf numFmtId="0" fontId="2" fillId="0" borderId="3" xfId="0" applyFont="1" applyBorder="1" applyAlignment="1">
      <alignment/>
    </xf>
    <xf numFmtId="0" fontId="3" fillId="0" borderId="0" xfId="0" applyFont="1" applyBorder="1" applyAlignment="1">
      <alignment/>
    </xf>
    <xf numFmtId="0" fontId="3" fillId="0" borderId="3" xfId="0" applyFont="1" applyBorder="1" applyAlignment="1">
      <alignment horizontal="distributed" vertical="distributed"/>
    </xf>
    <xf numFmtId="0" fontId="2" fillId="0" borderId="3"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distributed" vertical="distributed"/>
    </xf>
    <xf numFmtId="0" fontId="3" fillId="0" borderId="0" xfId="0" applyFont="1" applyBorder="1" applyAlignment="1">
      <alignment horizontal="distributed" vertical="distributed"/>
    </xf>
    <xf numFmtId="0" fontId="5" fillId="0" borderId="0" xfId="0" applyFont="1" applyBorder="1" applyAlignment="1">
      <alignment/>
    </xf>
    <xf numFmtId="0" fontId="5" fillId="0" borderId="0" xfId="0" applyFont="1" applyAlignment="1">
      <alignment/>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4" fillId="0" borderId="3" xfId="0" applyFont="1" applyBorder="1" applyAlignment="1">
      <alignment horizontal="right" vertical="center" wrapText="1"/>
    </xf>
    <xf numFmtId="0" fontId="4" fillId="0" borderId="0" xfId="0" applyFont="1" applyAlignment="1">
      <alignment horizontal="right" vertical="center" wrapText="1"/>
    </xf>
    <xf numFmtId="0" fontId="2" fillId="0" borderId="0" xfId="0" applyFont="1" applyAlignment="1">
      <alignment vertical="center"/>
    </xf>
    <xf numFmtId="0" fontId="2" fillId="0" borderId="1" xfId="0" applyFont="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3" fillId="2" borderId="3"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4" xfId="0" applyFont="1" applyFill="1" applyBorder="1" applyAlignment="1">
      <alignment horizontal="distributed" vertical="center"/>
    </xf>
    <xf numFmtId="0" fontId="2" fillId="2" borderId="4" xfId="0" applyFont="1" applyFill="1" applyBorder="1" applyAlignment="1">
      <alignment vertical="center"/>
    </xf>
    <xf numFmtId="0" fontId="4" fillId="2" borderId="4" xfId="0" applyFont="1" applyFill="1" applyBorder="1" applyAlignment="1">
      <alignment horizontal="distributed" vertical="center"/>
    </xf>
    <xf numFmtId="0" fontId="3" fillId="2" borderId="7" xfId="0" applyFont="1" applyFill="1" applyBorder="1" applyAlignment="1">
      <alignment horizontal="distributed" vertical="center"/>
    </xf>
    <xf numFmtId="0" fontId="4" fillId="0" borderId="3" xfId="0" applyFont="1" applyBorder="1" applyAlignment="1">
      <alignment vertical="center"/>
    </xf>
    <xf numFmtId="0" fontId="4" fillId="0" borderId="0" xfId="0"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2" fillId="2" borderId="3" xfId="0" applyFont="1" applyFill="1" applyBorder="1" applyAlignment="1">
      <alignment horizontal="distributed" vertical="center" wrapText="1"/>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4" xfId="0" applyFont="1" applyFill="1" applyBorder="1" applyAlignment="1">
      <alignment horizontal="distributed" vertical="center" wrapText="1"/>
    </xf>
    <xf numFmtId="0" fontId="2" fillId="2" borderId="4" xfId="0" applyFont="1" applyFill="1" applyBorder="1" applyAlignment="1">
      <alignment horizontal="distributed" vertical="center"/>
    </xf>
    <xf numFmtId="0" fontId="2" fillId="2" borderId="7" xfId="0" applyFont="1" applyFill="1" applyBorder="1" applyAlignment="1">
      <alignment horizontal="distributed" vertical="center"/>
    </xf>
    <xf numFmtId="176" fontId="2" fillId="0" borderId="3" xfId="0" applyNumberFormat="1" applyFont="1" applyBorder="1" applyAlignment="1">
      <alignment horizontal="right"/>
    </xf>
    <xf numFmtId="176" fontId="2" fillId="0" borderId="3"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2" fillId="0" borderId="4" xfId="0" applyNumberFormat="1" applyFont="1" applyBorder="1" applyAlignment="1">
      <alignment horizontal="right" vertical="center"/>
    </xf>
    <xf numFmtId="0" fontId="4" fillId="0" borderId="8" xfId="0" applyFont="1" applyBorder="1" applyAlignment="1">
      <alignment horizontal="right" vertical="center"/>
    </xf>
    <xf numFmtId="176" fontId="2" fillId="0" borderId="8" xfId="0" applyNumberFormat="1" applyFont="1" applyBorder="1" applyAlignment="1">
      <alignment horizontal="right"/>
    </xf>
    <xf numFmtId="176" fontId="2" fillId="0" borderId="9" xfId="0" applyNumberFormat="1" applyFont="1" applyBorder="1" applyAlignment="1">
      <alignment horizontal="right"/>
    </xf>
    <xf numFmtId="0" fontId="2" fillId="2" borderId="10" xfId="0" applyFont="1" applyFill="1" applyBorder="1" applyAlignment="1">
      <alignment horizontal="center" vertical="center" wrapText="1"/>
    </xf>
    <xf numFmtId="0" fontId="2" fillId="0" borderId="11" xfId="0" applyFon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0" fontId="3" fillId="2" borderId="12" xfId="0" applyFont="1" applyFill="1" applyBorder="1" applyAlignment="1">
      <alignment horizontal="center"/>
    </xf>
    <xf numFmtId="0" fontId="3" fillId="2" borderId="13" xfId="0" applyFont="1" applyFill="1" applyBorder="1" applyAlignment="1">
      <alignment horizontal="center"/>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0" xfId="0" applyFont="1" applyFill="1" applyBorder="1" applyAlignment="1">
      <alignment horizontal="center" vertical="top" textRotation="255"/>
    </xf>
    <xf numFmtId="0" fontId="4" fillId="2" borderId="7" xfId="0" applyFont="1" applyFill="1" applyBorder="1" applyAlignment="1">
      <alignment horizontal="center" vertical="top" textRotation="255"/>
    </xf>
    <xf numFmtId="0" fontId="3"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0" xfId="0" applyFont="1" applyBorder="1" applyAlignment="1">
      <alignment horizontal="distributed"/>
    </xf>
    <xf numFmtId="0" fontId="2" fillId="0" borderId="3" xfId="0" applyFont="1" applyBorder="1" applyAlignment="1">
      <alignment horizontal="distributed"/>
    </xf>
    <xf numFmtId="0" fontId="5" fillId="0" borderId="0" xfId="0" applyFont="1" applyBorder="1" applyAlignment="1">
      <alignment horizontal="center"/>
    </xf>
    <xf numFmtId="0" fontId="5" fillId="0" borderId="3" xfId="0" applyFont="1" applyBorder="1" applyAlignment="1">
      <alignment horizontal="center"/>
    </xf>
    <xf numFmtId="0" fontId="2" fillId="0" borderId="0" xfId="0" applyFont="1" applyBorder="1" applyAlignment="1">
      <alignment horizontal="distributed" vertical="distributed"/>
    </xf>
    <xf numFmtId="0" fontId="2" fillId="0" borderId="3" xfId="0" applyFont="1" applyBorder="1" applyAlignment="1">
      <alignment horizontal="distributed" vertical="distributed"/>
    </xf>
    <xf numFmtId="0" fontId="2" fillId="0" borderId="0" xfId="0" applyFont="1" applyBorder="1" applyAlignment="1">
      <alignment vertical="center" textRotation="255"/>
    </xf>
    <xf numFmtId="0" fontId="5" fillId="0" borderId="0" xfId="0" applyFont="1" applyFill="1" applyBorder="1" applyAlignment="1">
      <alignment horizontal="center"/>
    </xf>
    <xf numFmtId="0" fontId="5" fillId="0" borderId="3" xfId="0" applyFont="1" applyFill="1" applyBorder="1" applyAlignment="1">
      <alignment horizontal="center"/>
    </xf>
    <xf numFmtId="0" fontId="2" fillId="0" borderId="7" xfId="0" applyFont="1" applyBorder="1" applyAlignment="1">
      <alignment horizontal="distributed" vertical="distributed"/>
    </xf>
    <xf numFmtId="0" fontId="2" fillId="0" borderId="4" xfId="0" applyFont="1" applyBorder="1" applyAlignment="1">
      <alignment horizontal="distributed" vertical="distributed"/>
    </xf>
    <xf numFmtId="0" fontId="2" fillId="0" borderId="0" xfId="0" applyFont="1" applyFill="1" applyBorder="1" applyAlignment="1">
      <alignment horizontal="distributed" vertical="distributed"/>
    </xf>
    <xf numFmtId="0" fontId="2" fillId="0" borderId="3" xfId="0" applyFont="1" applyFill="1" applyBorder="1" applyAlignment="1">
      <alignment horizontal="distributed" vertical="distributed"/>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distributed" vertical="center" wrapText="1"/>
    </xf>
    <xf numFmtId="0" fontId="3" fillId="2" borderId="15"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6" xfId="0" applyFont="1" applyFill="1" applyBorder="1" applyAlignment="1">
      <alignment horizontal="distributed" vertical="center" wrapText="1"/>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11" xfId="0" applyFont="1" applyBorder="1" applyAlignment="1">
      <alignmen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Fill="1" applyBorder="1" applyAlignment="1">
      <alignment horizontal="distributed" vertical="center"/>
    </xf>
    <xf numFmtId="0" fontId="2" fillId="0" borderId="3" xfId="0" applyFont="1" applyFill="1" applyBorder="1" applyAlignment="1">
      <alignment horizontal="distributed" vertical="center"/>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2" fillId="2" borderId="14" xfId="0" applyFont="1" applyFill="1" applyBorder="1" applyAlignment="1">
      <alignment horizontal="center" vertical="center" wrapText="1"/>
    </xf>
    <xf numFmtId="0" fontId="2" fillId="2" borderId="14" xfId="0" applyFont="1" applyFill="1" applyBorder="1" applyAlignment="1">
      <alignment horizontal="distributed" vertical="center" wrapText="1"/>
    </xf>
    <xf numFmtId="0" fontId="2" fillId="2" borderId="15"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57150</xdr:rowOff>
    </xdr:from>
    <xdr:to>
      <xdr:col>1</xdr:col>
      <xdr:colOff>133350</xdr:colOff>
      <xdr:row>12</xdr:row>
      <xdr:rowOff>123825</xdr:rowOff>
    </xdr:to>
    <xdr:sp>
      <xdr:nvSpPr>
        <xdr:cNvPr id="1" name="AutoShape 2"/>
        <xdr:cNvSpPr>
          <a:spLocks/>
        </xdr:cNvSpPr>
      </xdr:nvSpPr>
      <xdr:spPr>
        <a:xfrm>
          <a:off x="257175" y="100012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7</xdr:row>
      <xdr:rowOff>57150</xdr:rowOff>
    </xdr:from>
    <xdr:to>
      <xdr:col>3</xdr:col>
      <xdr:colOff>133350</xdr:colOff>
      <xdr:row>11</xdr:row>
      <xdr:rowOff>142875</xdr:rowOff>
    </xdr:to>
    <xdr:sp>
      <xdr:nvSpPr>
        <xdr:cNvPr id="2" name="AutoShape 3"/>
        <xdr:cNvSpPr>
          <a:spLocks/>
        </xdr:cNvSpPr>
      </xdr:nvSpPr>
      <xdr:spPr>
        <a:xfrm>
          <a:off x="952500" y="1343025"/>
          <a:ext cx="76200" cy="77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66675</xdr:rowOff>
    </xdr:from>
    <xdr:to>
      <xdr:col>1</xdr:col>
      <xdr:colOff>123825</xdr:colOff>
      <xdr:row>22</xdr:row>
      <xdr:rowOff>152400</xdr:rowOff>
    </xdr:to>
    <xdr:sp>
      <xdr:nvSpPr>
        <xdr:cNvPr id="3" name="AutoShape 4"/>
        <xdr:cNvSpPr>
          <a:spLocks/>
        </xdr:cNvSpPr>
      </xdr:nvSpPr>
      <xdr:spPr>
        <a:xfrm>
          <a:off x="247650" y="2724150"/>
          <a:ext cx="762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1</xdr:col>
      <xdr:colOff>133350</xdr:colOff>
      <xdr:row>13</xdr:row>
      <xdr:rowOff>104775</xdr:rowOff>
    </xdr:to>
    <xdr:sp>
      <xdr:nvSpPr>
        <xdr:cNvPr id="1" name="AutoShape 1"/>
        <xdr:cNvSpPr>
          <a:spLocks/>
        </xdr:cNvSpPr>
      </xdr:nvSpPr>
      <xdr:spPr>
        <a:xfrm>
          <a:off x="257175" y="1114425"/>
          <a:ext cx="76200" cy="1381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7</xdr:row>
      <xdr:rowOff>57150</xdr:rowOff>
    </xdr:from>
    <xdr:to>
      <xdr:col>3</xdr:col>
      <xdr:colOff>133350</xdr:colOff>
      <xdr:row>11</xdr:row>
      <xdr:rowOff>142875</xdr:rowOff>
    </xdr:to>
    <xdr:sp>
      <xdr:nvSpPr>
        <xdr:cNvPr id="2" name="AutoShape 2"/>
        <xdr:cNvSpPr>
          <a:spLocks/>
        </xdr:cNvSpPr>
      </xdr:nvSpPr>
      <xdr:spPr>
        <a:xfrm>
          <a:off x="1028700" y="1419225"/>
          <a:ext cx="76200" cy="77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66675</xdr:rowOff>
    </xdr:from>
    <xdr:to>
      <xdr:col>1</xdr:col>
      <xdr:colOff>123825</xdr:colOff>
      <xdr:row>22</xdr:row>
      <xdr:rowOff>152400</xdr:rowOff>
    </xdr:to>
    <xdr:sp>
      <xdr:nvSpPr>
        <xdr:cNvPr id="3" name="AutoShape 3"/>
        <xdr:cNvSpPr>
          <a:spLocks/>
        </xdr:cNvSpPr>
      </xdr:nvSpPr>
      <xdr:spPr>
        <a:xfrm>
          <a:off x="247650" y="2876550"/>
          <a:ext cx="762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4"/>
  <sheetViews>
    <sheetView showGridLines="0" tabSelected="1"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2.625" style="1" customWidth="1"/>
    <col min="2" max="2" width="2.25390625" style="1" customWidth="1"/>
    <col min="3" max="3" width="6.875" style="1" customWidth="1"/>
    <col min="4" max="4" width="2.125" style="1" customWidth="1"/>
    <col min="5" max="5" width="10.00390625" style="1" customWidth="1"/>
    <col min="6" max="18" width="7.375" style="1" customWidth="1"/>
    <col min="19" max="16384" width="9.00390625" style="1" customWidth="1"/>
  </cols>
  <sheetData>
    <row r="1" spans="1:18" ht="14.25" thickBot="1">
      <c r="A1" s="75" t="s">
        <v>71</v>
      </c>
      <c r="B1" s="75"/>
      <c r="C1" s="75"/>
      <c r="D1" s="75"/>
      <c r="E1" s="75"/>
      <c r="F1" s="2"/>
      <c r="G1" s="2"/>
      <c r="H1" s="2"/>
      <c r="I1" s="2"/>
      <c r="J1" s="2"/>
      <c r="K1" s="2"/>
      <c r="L1" s="2"/>
      <c r="M1" s="2"/>
      <c r="N1" s="2"/>
      <c r="O1" s="2"/>
      <c r="P1" s="2"/>
      <c r="Q1" s="2"/>
      <c r="R1" s="2"/>
    </row>
    <row r="2" spans="1:18" ht="15" customHeight="1" thickTop="1">
      <c r="A2" s="100" t="s">
        <v>36</v>
      </c>
      <c r="B2" s="100"/>
      <c r="C2" s="100"/>
      <c r="D2" s="100"/>
      <c r="E2" s="101"/>
      <c r="F2" s="4" t="s">
        <v>14</v>
      </c>
      <c r="G2" s="4" t="s">
        <v>15</v>
      </c>
      <c r="H2" s="4" t="s">
        <v>21</v>
      </c>
      <c r="I2" s="4" t="s">
        <v>23</v>
      </c>
      <c r="J2" s="4" t="s">
        <v>25</v>
      </c>
      <c r="K2" s="4" t="s">
        <v>27</v>
      </c>
      <c r="L2" s="4" t="s">
        <v>29</v>
      </c>
      <c r="M2" s="4" t="s">
        <v>18</v>
      </c>
      <c r="N2" s="4" t="s">
        <v>78</v>
      </c>
      <c r="O2" s="76" t="s">
        <v>35</v>
      </c>
      <c r="P2" s="77"/>
      <c r="Q2" s="82" t="s">
        <v>34</v>
      </c>
      <c r="R2" s="97" t="s">
        <v>5</v>
      </c>
    </row>
    <row r="3" spans="1:18" ht="15" customHeight="1">
      <c r="A3" s="102"/>
      <c r="B3" s="102"/>
      <c r="C3" s="102"/>
      <c r="D3" s="102"/>
      <c r="E3" s="103"/>
      <c r="F3" s="6" t="s">
        <v>16</v>
      </c>
      <c r="G3" s="6" t="s">
        <v>16</v>
      </c>
      <c r="H3" s="6" t="s">
        <v>22</v>
      </c>
      <c r="I3" s="6" t="s">
        <v>24</v>
      </c>
      <c r="J3" s="6" t="s">
        <v>26</v>
      </c>
      <c r="K3" s="6" t="s">
        <v>28</v>
      </c>
      <c r="L3" s="6" t="s">
        <v>30</v>
      </c>
      <c r="M3" s="6" t="s">
        <v>31</v>
      </c>
      <c r="N3" s="6" t="s">
        <v>79</v>
      </c>
      <c r="O3" s="78" t="s">
        <v>33</v>
      </c>
      <c r="P3" s="80" t="s">
        <v>19</v>
      </c>
      <c r="Q3" s="83"/>
      <c r="R3" s="98"/>
    </row>
    <row r="4" spans="1:18" ht="15" customHeight="1">
      <c r="A4" s="104"/>
      <c r="B4" s="104"/>
      <c r="C4" s="104"/>
      <c r="D4" s="104"/>
      <c r="E4" s="105"/>
      <c r="F4" s="8" t="s">
        <v>20</v>
      </c>
      <c r="G4" s="8" t="s">
        <v>20</v>
      </c>
      <c r="H4" s="8" t="s">
        <v>20</v>
      </c>
      <c r="I4" s="8" t="s">
        <v>20</v>
      </c>
      <c r="J4" s="8" t="s">
        <v>20</v>
      </c>
      <c r="K4" s="8" t="s">
        <v>20</v>
      </c>
      <c r="L4" s="8" t="s">
        <v>17</v>
      </c>
      <c r="M4" s="8" t="s">
        <v>20</v>
      </c>
      <c r="N4" s="8" t="s">
        <v>32</v>
      </c>
      <c r="O4" s="79"/>
      <c r="P4" s="81"/>
      <c r="Q4" s="71"/>
      <c r="R4" s="99"/>
    </row>
    <row r="5" spans="1:18" s="25" customFormat="1" ht="15" customHeight="1">
      <c r="A5" s="21"/>
      <c r="B5" s="21"/>
      <c r="C5" s="21"/>
      <c r="D5" s="21"/>
      <c r="E5" s="22"/>
      <c r="F5" s="23" t="s">
        <v>37</v>
      </c>
      <c r="G5" s="23" t="s">
        <v>37</v>
      </c>
      <c r="H5" s="23" t="s">
        <v>37</v>
      </c>
      <c r="I5" s="23" t="s">
        <v>37</v>
      </c>
      <c r="J5" s="23" t="s">
        <v>37</v>
      </c>
      <c r="K5" s="23" t="s">
        <v>37</v>
      </c>
      <c r="L5" s="23" t="s">
        <v>37</v>
      </c>
      <c r="M5" s="23" t="s">
        <v>37</v>
      </c>
      <c r="N5" s="23" t="s">
        <v>37</v>
      </c>
      <c r="O5" s="23" t="s">
        <v>37</v>
      </c>
      <c r="P5" s="23" t="s">
        <v>37</v>
      </c>
      <c r="Q5" s="23" t="s">
        <v>37</v>
      </c>
      <c r="R5" s="68" t="s">
        <v>37</v>
      </c>
    </row>
    <row r="6" spans="1:18" ht="13.5">
      <c r="A6" s="90" t="s">
        <v>83</v>
      </c>
      <c r="B6" s="10"/>
      <c r="C6" s="84" t="s">
        <v>0</v>
      </c>
      <c r="D6" s="84"/>
      <c r="E6" s="85"/>
      <c r="F6" s="61">
        <v>8</v>
      </c>
      <c r="G6" s="61">
        <v>0</v>
      </c>
      <c r="H6" s="61">
        <v>10</v>
      </c>
      <c r="I6" s="61">
        <v>1</v>
      </c>
      <c r="J6" s="61">
        <v>0</v>
      </c>
      <c r="K6" s="61">
        <v>7</v>
      </c>
      <c r="L6" s="61">
        <v>0</v>
      </c>
      <c r="M6" s="61">
        <v>4</v>
      </c>
      <c r="N6" s="61">
        <v>0</v>
      </c>
      <c r="O6" s="61">
        <v>0</v>
      </c>
      <c r="P6" s="61">
        <v>0</v>
      </c>
      <c r="Q6" s="61">
        <v>2</v>
      </c>
      <c r="R6" s="69">
        <f>SUM(F6:Q6)</f>
        <v>32</v>
      </c>
    </row>
    <row r="7" spans="1:18" ht="13.5">
      <c r="A7" s="90"/>
      <c r="B7" s="10"/>
      <c r="C7" s="10"/>
      <c r="D7" s="10"/>
      <c r="E7" s="12"/>
      <c r="F7" s="61"/>
      <c r="G7" s="61"/>
      <c r="H7" s="61"/>
      <c r="I7" s="61"/>
      <c r="J7" s="61"/>
      <c r="K7" s="61"/>
      <c r="L7" s="61"/>
      <c r="M7" s="61"/>
      <c r="N7" s="61"/>
      <c r="O7" s="61"/>
      <c r="P7" s="61"/>
      <c r="Q7" s="61"/>
      <c r="R7" s="69"/>
    </row>
    <row r="8" spans="1:18" ht="13.5">
      <c r="A8" s="90"/>
      <c r="B8" s="10"/>
      <c r="C8" s="13" t="s">
        <v>80</v>
      </c>
      <c r="D8" s="10"/>
      <c r="E8" s="14" t="s">
        <v>2</v>
      </c>
      <c r="F8" s="61">
        <v>122</v>
      </c>
      <c r="G8" s="61">
        <v>3</v>
      </c>
      <c r="H8" s="61">
        <v>13</v>
      </c>
      <c r="I8" s="61">
        <v>24</v>
      </c>
      <c r="J8" s="61">
        <v>1</v>
      </c>
      <c r="K8" s="61">
        <v>37</v>
      </c>
      <c r="L8" s="61">
        <v>0</v>
      </c>
      <c r="M8" s="61">
        <v>29</v>
      </c>
      <c r="N8" s="61">
        <v>0</v>
      </c>
      <c r="O8" s="61">
        <v>0</v>
      </c>
      <c r="P8" s="61">
        <v>0</v>
      </c>
      <c r="Q8" s="61">
        <v>5</v>
      </c>
      <c r="R8" s="69">
        <f>SUM(F8:Q8)</f>
        <v>234</v>
      </c>
    </row>
    <row r="9" spans="1:18" ht="13.5">
      <c r="A9" s="90"/>
      <c r="B9" s="10"/>
      <c r="C9" s="13" t="s">
        <v>1</v>
      </c>
      <c r="D9" s="10"/>
      <c r="E9" s="14" t="s">
        <v>81</v>
      </c>
      <c r="F9" s="61"/>
      <c r="G9" s="61"/>
      <c r="H9" s="61"/>
      <c r="I9" s="61"/>
      <c r="J9" s="61"/>
      <c r="K9" s="61"/>
      <c r="L9" s="61"/>
      <c r="M9" s="61"/>
      <c r="N9" s="61"/>
      <c r="O9" s="61"/>
      <c r="P9" s="61"/>
      <c r="Q9" s="61"/>
      <c r="R9" s="69"/>
    </row>
    <row r="10" spans="1:18" ht="13.5">
      <c r="A10" s="90"/>
      <c r="B10" s="10"/>
      <c r="C10" s="13" t="s">
        <v>77</v>
      </c>
      <c r="D10" s="10"/>
      <c r="E10" s="17"/>
      <c r="F10" s="61"/>
      <c r="G10" s="61"/>
      <c r="H10" s="61"/>
      <c r="I10" s="61"/>
      <c r="J10" s="61"/>
      <c r="K10" s="61"/>
      <c r="L10" s="61"/>
      <c r="M10" s="61"/>
      <c r="N10" s="61"/>
      <c r="O10" s="61"/>
      <c r="P10" s="61"/>
      <c r="Q10" s="61"/>
      <c r="R10" s="69"/>
    </row>
    <row r="11" spans="1:18" ht="13.5">
      <c r="A11" s="90"/>
      <c r="B11" s="10"/>
      <c r="C11" s="18" t="s">
        <v>85</v>
      </c>
      <c r="D11" s="10"/>
      <c r="E11" s="14" t="s">
        <v>3</v>
      </c>
      <c r="F11" s="61">
        <v>0</v>
      </c>
      <c r="G11" s="61">
        <v>0</v>
      </c>
      <c r="H11" s="61">
        <v>0</v>
      </c>
      <c r="I11" s="61">
        <v>0</v>
      </c>
      <c r="J11" s="61">
        <v>0</v>
      </c>
      <c r="K11" s="61">
        <v>0</v>
      </c>
      <c r="L11" s="61">
        <v>0</v>
      </c>
      <c r="M11" s="61">
        <v>0</v>
      </c>
      <c r="N11" s="61">
        <v>0</v>
      </c>
      <c r="O11" s="61">
        <v>0</v>
      </c>
      <c r="P11" s="61">
        <v>0</v>
      </c>
      <c r="Q11" s="61">
        <v>0</v>
      </c>
      <c r="R11" s="69">
        <f>SUM(F11:Q11)</f>
        <v>0</v>
      </c>
    </row>
    <row r="12" spans="1:18" ht="13.5">
      <c r="A12" s="90"/>
      <c r="B12" s="10"/>
      <c r="C12" s="18" t="s">
        <v>82</v>
      </c>
      <c r="D12" s="10"/>
      <c r="E12" s="14" t="s">
        <v>4</v>
      </c>
      <c r="F12" s="61"/>
      <c r="G12" s="61"/>
      <c r="H12" s="61"/>
      <c r="I12" s="61"/>
      <c r="J12" s="61"/>
      <c r="K12" s="61"/>
      <c r="L12" s="61"/>
      <c r="M12" s="61"/>
      <c r="N12" s="61"/>
      <c r="O12" s="61"/>
      <c r="P12" s="61"/>
      <c r="Q12" s="61"/>
      <c r="R12" s="69"/>
    </row>
    <row r="13" spans="1:18" s="20" customFormat="1" ht="13.5">
      <c r="A13" s="90"/>
      <c r="B13" s="19"/>
      <c r="C13" s="86" t="s">
        <v>5</v>
      </c>
      <c r="D13" s="86"/>
      <c r="E13" s="87"/>
      <c r="F13" s="61">
        <f>SUM(F6:F12)</f>
        <v>130</v>
      </c>
      <c r="G13" s="61">
        <f aca="true" t="shared" si="0" ref="G13:R13">SUM(G6:G12)</f>
        <v>3</v>
      </c>
      <c r="H13" s="61">
        <f t="shared" si="0"/>
        <v>23</v>
      </c>
      <c r="I13" s="61">
        <f t="shared" si="0"/>
        <v>25</v>
      </c>
      <c r="J13" s="61">
        <f t="shared" si="0"/>
        <v>1</v>
      </c>
      <c r="K13" s="61">
        <f t="shared" si="0"/>
        <v>44</v>
      </c>
      <c r="L13" s="61">
        <f t="shared" si="0"/>
        <v>0</v>
      </c>
      <c r="M13" s="61">
        <f t="shared" si="0"/>
        <v>33</v>
      </c>
      <c r="N13" s="61">
        <f t="shared" si="0"/>
        <v>0</v>
      </c>
      <c r="O13" s="61">
        <f t="shared" si="0"/>
        <v>0</v>
      </c>
      <c r="P13" s="61">
        <f t="shared" si="0"/>
        <v>0</v>
      </c>
      <c r="Q13" s="61">
        <f t="shared" si="0"/>
        <v>7</v>
      </c>
      <c r="R13" s="69">
        <f t="shared" si="0"/>
        <v>266</v>
      </c>
    </row>
    <row r="14" spans="1:18" ht="13.5">
      <c r="A14" s="88" t="s">
        <v>6</v>
      </c>
      <c r="B14" s="88"/>
      <c r="C14" s="88"/>
      <c r="D14" s="88"/>
      <c r="E14" s="89"/>
      <c r="F14" s="61">
        <v>0</v>
      </c>
      <c r="G14" s="61">
        <v>0</v>
      </c>
      <c r="H14" s="61">
        <v>0</v>
      </c>
      <c r="I14" s="61">
        <v>0</v>
      </c>
      <c r="J14" s="61">
        <v>0</v>
      </c>
      <c r="K14" s="61">
        <v>0</v>
      </c>
      <c r="L14" s="61">
        <v>0</v>
      </c>
      <c r="M14" s="61">
        <v>0</v>
      </c>
      <c r="N14" s="61">
        <v>0</v>
      </c>
      <c r="O14" s="61">
        <v>0</v>
      </c>
      <c r="P14" s="61">
        <v>0</v>
      </c>
      <c r="Q14" s="61">
        <v>0</v>
      </c>
      <c r="R14" s="69">
        <f>SUM(F14:Q14)</f>
        <v>0</v>
      </c>
    </row>
    <row r="15" spans="1:18" ht="13.5">
      <c r="A15" s="10"/>
      <c r="B15" s="10"/>
      <c r="C15" s="10"/>
      <c r="D15" s="10"/>
      <c r="E15" s="12"/>
      <c r="F15" s="61"/>
      <c r="G15" s="61"/>
      <c r="H15" s="61"/>
      <c r="I15" s="61"/>
      <c r="J15" s="61"/>
      <c r="K15" s="61"/>
      <c r="L15" s="61"/>
      <c r="M15" s="61"/>
      <c r="N15" s="61"/>
      <c r="O15" s="61"/>
      <c r="P15" s="61"/>
      <c r="Q15" s="61"/>
      <c r="R15" s="69"/>
    </row>
    <row r="16" spans="1:18" ht="13.5">
      <c r="A16" s="90" t="s">
        <v>84</v>
      </c>
      <c r="B16" s="10"/>
      <c r="C16" s="88" t="s">
        <v>72</v>
      </c>
      <c r="D16" s="88"/>
      <c r="E16" s="89"/>
      <c r="F16" s="61">
        <v>0</v>
      </c>
      <c r="G16" s="61">
        <v>0</v>
      </c>
      <c r="H16" s="61">
        <v>0</v>
      </c>
      <c r="I16" s="61">
        <v>0</v>
      </c>
      <c r="J16" s="61">
        <v>0</v>
      </c>
      <c r="K16" s="61">
        <v>0</v>
      </c>
      <c r="L16" s="61">
        <v>0</v>
      </c>
      <c r="M16" s="61">
        <v>0</v>
      </c>
      <c r="N16" s="61">
        <v>0</v>
      </c>
      <c r="O16" s="61">
        <v>0</v>
      </c>
      <c r="P16" s="61">
        <v>0</v>
      </c>
      <c r="Q16" s="61">
        <v>0</v>
      </c>
      <c r="R16" s="69">
        <f aca="true" t="shared" si="1" ref="R16:R22">SUM(F16:Q16)</f>
        <v>0</v>
      </c>
    </row>
    <row r="17" spans="1:18" ht="13.5">
      <c r="A17" s="90"/>
      <c r="B17" s="10"/>
      <c r="C17" s="88" t="s">
        <v>7</v>
      </c>
      <c r="D17" s="88"/>
      <c r="E17" s="89"/>
      <c r="F17" s="61">
        <v>7</v>
      </c>
      <c r="G17" s="61">
        <v>0</v>
      </c>
      <c r="H17" s="61">
        <v>8</v>
      </c>
      <c r="I17" s="61">
        <v>0</v>
      </c>
      <c r="J17" s="61">
        <v>0</v>
      </c>
      <c r="K17" s="61">
        <v>7</v>
      </c>
      <c r="L17" s="61">
        <v>0</v>
      </c>
      <c r="M17" s="61">
        <v>7</v>
      </c>
      <c r="N17" s="61">
        <v>0</v>
      </c>
      <c r="O17" s="61">
        <v>0</v>
      </c>
      <c r="P17" s="61">
        <v>0</v>
      </c>
      <c r="Q17" s="61">
        <v>1</v>
      </c>
      <c r="R17" s="69">
        <f t="shared" si="1"/>
        <v>30</v>
      </c>
    </row>
    <row r="18" spans="1:18" ht="13.5">
      <c r="A18" s="90"/>
      <c r="B18" s="10"/>
      <c r="C18" s="88" t="s">
        <v>8</v>
      </c>
      <c r="D18" s="88"/>
      <c r="E18" s="89"/>
      <c r="F18" s="61">
        <v>1</v>
      </c>
      <c r="G18" s="61">
        <v>0</v>
      </c>
      <c r="H18" s="61">
        <v>0</v>
      </c>
      <c r="I18" s="61">
        <v>0</v>
      </c>
      <c r="J18" s="61">
        <v>0</v>
      </c>
      <c r="K18" s="61">
        <v>0</v>
      </c>
      <c r="L18" s="61">
        <v>0</v>
      </c>
      <c r="M18" s="61">
        <v>0</v>
      </c>
      <c r="N18" s="61">
        <v>0</v>
      </c>
      <c r="O18" s="61">
        <v>0</v>
      </c>
      <c r="P18" s="61">
        <v>0</v>
      </c>
      <c r="Q18" s="61">
        <v>1</v>
      </c>
      <c r="R18" s="69">
        <f t="shared" si="1"/>
        <v>2</v>
      </c>
    </row>
    <row r="19" spans="1:18" ht="13.5">
      <c r="A19" s="90"/>
      <c r="B19" s="10"/>
      <c r="C19" s="95" t="s">
        <v>9</v>
      </c>
      <c r="D19" s="95"/>
      <c r="E19" s="96"/>
      <c r="F19" s="61">
        <v>74</v>
      </c>
      <c r="G19" s="61">
        <v>1</v>
      </c>
      <c r="H19" s="61">
        <v>8</v>
      </c>
      <c r="I19" s="61">
        <v>20</v>
      </c>
      <c r="J19" s="61">
        <v>1</v>
      </c>
      <c r="K19" s="61">
        <v>18</v>
      </c>
      <c r="L19" s="61">
        <v>0</v>
      </c>
      <c r="M19" s="61">
        <v>15</v>
      </c>
      <c r="N19" s="61">
        <v>0</v>
      </c>
      <c r="O19" s="61">
        <v>0</v>
      </c>
      <c r="P19" s="61">
        <v>0</v>
      </c>
      <c r="Q19" s="61">
        <v>3</v>
      </c>
      <c r="R19" s="69">
        <f t="shared" si="1"/>
        <v>140</v>
      </c>
    </row>
    <row r="20" spans="1:18" ht="13.5">
      <c r="A20" s="90"/>
      <c r="B20" s="10"/>
      <c r="C20" s="95" t="s">
        <v>10</v>
      </c>
      <c r="D20" s="95"/>
      <c r="E20" s="96"/>
      <c r="F20" s="61">
        <v>4</v>
      </c>
      <c r="G20" s="61">
        <v>0</v>
      </c>
      <c r="H20" s="61">
        <v>0</v>
      </c>
      <c r="I20" s="61">
        <v>1</v>
      </c>
      <c r="J20" s="61">
        <v>0</v>
      </c>
      <c r="K20" s="61">
        <v>1</v>
      </c>
      <c r="L20" s="61">
        <v>0</v>
      </c>
      <c r="M20" s="61">
        <v>1</v>
      </c>
      <c r="N20" s="61">
        <v>0</v>
      </c>
      <c r="O20" s="61">
        <v>0</v>
      </c>
      <c r="P20" s="61">
        <v>0</v>
      </c>
      <c r="Q20" s="61">
        <v>0</v>
      </c>
      <c r="R20" s="69">
        <f t="shared" si="1"/>
        <v>7</v>
      </c>
    </row>
    <row r="21" spans="1:18" ht="13.5">
      <c r="A21" s="90"/>
      <c r="B21" s="10"/>
      <c r="C21" s="95" t="s">
        <v>11</v>
      </c>
      <c r="D21" s="95"/>
      <c r="E21" s="96"/>
      <c r="F21" s="61">
        <v>31</v>
      </c>
      <c r="G21" s="61">
        <v>1</v>
      </c>
      <c r="H21" s="61">
        <v>0</v>
      </c>
      <c r="I21" s="61">
        <v>0</v>
      </c>
      <c r="J21" s="61">
        <v>0</v>
      </c>
      <c r="K21" s="61">
        <v>6</v>
      </c>
      <c r="L21" s="61">
        <v>0</v>
      </c>
      <c r="M21" s="61">
        <v>6</v>
      </c>
      <c r="N21" s="61">
        <v>0</v>
      </c>
      <c r="O21" s="61">
        <v>0</v>
      </c>
      <c r="P21" s="61">
        <v>0</v>
      </c>
      <c r="Q21" s="61">
        <v>0</v>
      </c>
      <c r="R21" s="69">
        <f t="shared" si="1"/>
        <v>44</v>
      </c>
    </row>
    <row r="22" spans="1:18" ht="13.5">
      <c r="A22" s="90"/>
      <c r="B22" s="10"/>
      <c r="C22" s="95" t="s">
        <v>12</v>
      </c>
      <c r="D22" s="95"/>
      <c r="E22" s="96"/>
      <c r="F22" s="61">
        <v>0</v>
      </c>
      <c r="G22" s="61">
        <v>0</v>
      </c>
      <c r="H22" s="61">
        <v>0</v>
      </c>
      <c r="I22" s="61">
        <v>0</v>
      </c>
      <c r="J22" s="61">
        <v>0</v>
      </c>
      <c r="K22" s="61">
        <v>0</v>
      </c>
      <c r="L22" s="61">
        <v>0</v>
      </c>
      <c r="M22" s="61">
        <v>0</v>
      </c>
      <c r="N22" s="61">
        <v>0</v>
      </c>
      <c r="O22" s="61">
        <v>0</v>
      </c>
      <c r="P22" s="61">
        <v>0</v>
      </c>
      <c r="Q22" s="61">
        <v>0</v>
      </c>
      <c r="R22" s="69">
        <f t="shared" si="1"/>
        <v>0</v>
      </c>
    </row>
    <row r="23" spans="1:18" s="20" customFormat="1" ht="13.5">
      <c r="A23" s="90"/>
      <c r="B23" s="19"/>
      <c r="C23" s="91" t="s">
        <v>5</v>
      </c>
      <c r="D23" s="91"/>
      <c r="E23" s="92"/>
      <c r="F23" s="61">
        <f>SUM(F16:F22)</f>
        <v>117</v>
      </c>
      <c r="G23" s="61">
        <f aca="true" t="shared" si="2" ref="G23:R23">SUM(G16:G22)</f>
        <v>2</v>
      </c>
      <c r="H23" s="61">
        <f t="shared" si="2"/>
        <v>16</v>
      </c>
      <c r="I23" s="61">
        <f t="shared" si="2"/>
        <v>21</v>
      </c>
      <c r="J23" s="61">
        <f t="shared" si="2"/>
        <v>1</v>
      </c>
      <c r="K23" s="61">
        <f t="shared" si="2"/>
        <v>32</v>
      </c>
      <c r="L23" s="61">
        <f t="shared" si="2"/>
        <v>0</v>
      </c>
      <c r="M23" s="61">
        <f t="shared" si="2"/>
        <v>29</v>
      </c>
      <c r="N23" s="61">
        <f t="shared" si="2"/>
        <v>0</v>
      </c>
      <c r="O23" s="61">
        <f t="shared" si="2"/>
        <v>0</v>
      </c>
      <c r="P23" s="61">
        <f t="shared" si="2"/>
        <v>0</v>
      </c>
      <c r="Q23" s="61">
        <f t="shared" si="2"/>
        <v>5</v>
      </c>
      <c r="R23" s="69">
        <f t="shared" si="2"/>
        <v>223</v>
      </c>
    </row>
    <row r="24" spans="1:18" ht="13.5">
      <c r="A24" s="93" t="s">
        <v>13</v>
      </c>
      <c r="B24" s="93"/>
      <c r="C24" s="93"/>
      <c r="D24" s="93"/>
      <c r="E24" s="94"/>
      <c r="F24" s="61">
        <v>13</v>
      </c>
      <c r="G24" s="61">
        <v>1</v>
      </c>
      <c r="H24" s="61">
        <v>7</v>
      </c>
      <c r="I24" s="61">
        <v>4</v>
      </c>
      <c r="J24" s="61">
        <v>0</v>
      </c>
      <c r="K24" s="61">
        <v>12</v>
      </c>
      <c r="L24" s="61">
        <v>0</v>
      </c>
      <c r="M24" s="61">
        <v>4</v>
      </c>
      <c r="N24" s="61">
        <v>0</v>
      </c>
      <c r="O24" s="61">
        <v>0</v>
      </c>
      <c r="P24" s="61">
        <v>0</v>
      </c>
      <c r="Q24" s="61">
        <v>2</v>
      </c>
      <c r="R24" s="70">
        <f>SUM(F24:Q24)</f>
        <v>43</v>
      </c>
    </row>
    <row r="25" spans="1:18" ht="13.5">
      <c r="A25" s="72" t="s">
        <v>38</v>
      </c>
      <c r="B25" s="72"/>
      <c r="C25" s="72"/>
      <c r="D25" s="72"/>
      <c r="E25" s="72"/>
      <c r="F25" s="72"/>
      <c r="G25" s="72"/>
      <c r="H25" s="72"/>
      <c r="I25" s="72"/>
      <c r="J25" s="72"/>
      <c r="K25" s="72"/>
      <c r="L25" s="72"/>
      <c r="M25" s="72"/>
      <c r="N25" s="72"/>
      <c r="O25" s="72"/>
      <c r="P25" s="72"/>
      <c r="Q25" s="72"/>
      <c r="R25" s="72"/>
    </row>
    <row r="26" spans="1:18" ht="13.5">
      <c r="A26" s="73" t="s">
        <v>98</v>
      </c>
      <c r="B26" s="73"/>
      <c r="C26" s="73"/>
      <c r="D26" s="73"/>
      <c r="E26" s="73"/>
      <c r="F26" s="73"/>
      <c r="G26" s="73"/>
      <c r="H26" s="73"/>
      <c r="I26" s="73"/>
      <c r="J26" s="73"/>
      <c r="K26" s="73"/>
      <c r="L26" s="73"/>
      <c r="M26" s="73"/>
      <c r="N26" s="73"/>
      <c r="O26" s="73"/>
      <c r="P26" s="73"/>
      <c r="Q26" s="73"/>
      <c r="R26" s="73"/>
    </row>
    <row r="27" spans="1:18" ht="13.5">
      <c r="A27" s="73" t="s">
        <v>39</v>
      </c>
      <c r="B27" s="73"/>
      <c r="C27" s="73"/>
      <c r="D27" s="73"/>
      <c r="E27" s="73"/>
      <c r="F27" s="73"/>
      <c r="G27" s="73"/>
      <c r="H27" s="73"/>
      <c r="I27" s="73"/>
      <c r="J27" s="73"/>
      <c r="K27" s="73"/>
      <c r="L27" s="73"/>
      <c r="M27" s="73"/>
      <c r="N27" s="73"/>
      <c r="O27" s="73"/>
      <c r="P27" s="73"/>
      <c r="Q27" s="73"/>
      <c r="R27" s="73"/>
    </row>
    <row r="28" spans="1:18" ht="13.5">
      <c r="A28" s="74" t="s">
        <v>40</v>
      </c>
      <c r="B28" s="74"/>
      <c r="C28" s="74"/>
      <c r="D28" s="74"/>
      <c r="E28" s="74"/>
      <c r="F28" s="74"/>
      <c r="G28" s="74"/>
      <c r="H28" s="74"/>
      <c r="I28" s="74"/>
      <c r="J28" s="74"/>
      <c r="K28" s="74"/>
      <c r="L28" s="74"/>
      <c r="M28" s="74"/>
      <c r="N28" s="74"/>
      <c r="O28" s="74"/>
      <c r="P28" s="74"/>
      <c r="Q28" s="74"/>
      <c r="R28" s="74"/>
    </row>
    <row r="29" spans="1:18" ht="13.5">
      <c r="A29" s="74" t="s">
        <v>41</v>
      </c>
      <c r="B29" s="74"/>
      <c r="C29" s="74"/>
      <c r="D29" s="74"/>
      <c r="E29" s="74"/>
      <c r="F29" s="74"/>
      <c r="G29" s="74"/>
      <c r="H29" s="74"/>
      <c r="I29" s="74"/>
      <c r="J29" s="74"/>
      <c r="K29" s="74"/>
      <c r="L29" s="74"/>
      <c r="M29" s="74"/>
      <c r="N29" s="74"/>
      <c r="O29" s="74"/>
      <c r="P29" s="74"/>
      <c r="Q29" s="74"/>
      <c r="R29" s="74"/>
    </row>
    <row r="30" spans="1:18" ht="13.5">
      <c r="A30" s="74" t="s">
        <v>42</v>
      </c>
      <c r="B30" s="74"/>
      <c r="C30" s="74"/>
      <c r="D30" s="74"/>
      <c r="E30" s="74"/>
      <c r="F30" s="74"/>
      <c r="G30" s="74"/>
      <c r="H30" s="74"/>
      <c r="I30" s="74"/>
      <c r="J30" s="74"/>
      <c r="K30" s="74"/>
      <c r="L30" s="74"/>
      <c r="M30" s="74"/>
      <c r="N30" s="74"/>
      <c r="O30" s="74"/>
      <c r="P30" s="74"/>
      <c r="Q30" s="74"/>
      <c r="R30" s="74"/>
    </row>
    <row r="31" spans="1:18" ht="13.5">
      <c r="A31" s="74" t="s">
        <v>73</v>
      </c>
      <c r="B31" s="74"/>
      <c r="C31" s="74"/>
      <c r="D31" s="74"/>
      <c r="E31" s="74"/>
      <c r="F31" s="74"/>
      <c r="G31" s="74"/>
      <c r="H31" s="74"/>
      <c r="I31" s="74"/>
      <c r="J31" s="74"/>
      <c r="K31" s="74"/>
      <c r="L31" s="74"/>
      <c r="M31" s="74"/>
      <c r="N31" s="74"/>
      <c r="O31" s="74"/>
      <c r="P31" s="74"/>
      <c r="Q31" s="74"/>
      <c r="R31" s="74"/>
    </row>
    <row r="32" spans="1:18" ht="13.5">
      <c r="A32" s="74" t="s">
        <v>99</v>
      </c>
      <c r="B32" s="74"/>
      <c r="C32" s="74"/>
      <c r="D32" s="74"/>
      <c r="E32" s="74"/>
      <c r="F32" s="74"/>
      <c r="G32" s="74"/>
      <c r="H32" s="74"/>
      <c r="I32" s="74"/>
      <c r="J32" s="74"/>
      <c r="K32" s="74"/>
      <c r="L32" s="74"/>
      <c r="M32" s="74"/>
      <c r="N32" s="74"/>
      <c r="O32" s="74"/>
      <c r="P32" s="74"/>
      <c r="Q32" s="74"/>
      <c r="R32" s="74"/>
    </row>
    <row r="33" spans="1:18" ht="13.5">
      <c r="A33" s="74" t="s">
        <v>74</v>
      </c>
      <c r="B33" s="74"/>
      <c r="C33" s="74"/>
      <c r="D33" s="74"/>
      <c r="E33" s="74"/>
      <c r="F33" s="74"/>
      <c r="G33" s="74"/>
      <c r="H33" s="74"/>
      <c r="I33" s="74"/>
      <c r="J33" s="74"/>
      <c r="K33" s="74"/>
      <c r="L33" s="74"/>
      <c r="M33" s="74"/>
      <c r="N33" s="74"/>
      <c r="O33" s="74"/>
      <c r="P33" s="74"/>
      <c r="Q33" s="74"/>
      <c r="R33" s="74"/>
    </row>
    <row r="34" spans="1:18" ht="13.5">
      <c r="A34" s="74" t="s">
        <v>75</v>
      </c>
      <c r="B34" s="74"/>
      <c r="C34" s="74"/>
      <c r="D34" s="74"/>
      <c r="E34" s="74"/>
      <c r="F34" s="74"/>
      <c r="G34" s="74"/>
      <c r="H34" s="74"/>
      <c r="I34" s="74"/>
      <c r="J34" s="74"/>
      <c r="K34" s="74"/>
      <c r="L34" s="74"/>
      <c r="M34" s="74"/>
      <c r="N34" s="74"/>
      <c r="O34" s="74"/>
      <c r="P34" s="74"/>
      <c r="Q34" s="74"/>
      <c r="R34" s="74"/>
    </row>
  </sheetData>
  <mergeCells count="31">
    <mergeCell ref="A33:R33"/>
    <mergeCell ref="A34:R34"/>
    <mergeCell ref="A29:R29"/>
    <mergeCell ref="A30:R30"/>
    <mergeCell ref="A31:R31"/>
    <mergeCell ref="A32:R32"/>
    <mergeCell ref="A25:R25"/>
    <mergeCell ref="A26:R26"/>
    <mergeCell ref="A27:R27"/>
    <mergeCell ref="A28:R28"/>
    <mergeCell ref="R2:R4"/>
    <mergeCell ref="A2:E4"/>
    <mergeCell ref="A1:E1"/>
    <mergeCell ref="O2:P2"/>
    <mergeCell ref="O3:O4"/>
    <mergeCell ref="P3:P4"/>
    <mergeCell ref="Q2:Q4"/>
    <mergeCell ref="C17:E17"/>
    <mergeCell ref="C18:E18"/>
    <mergeCell ref="C23:E23"/>
    <mergeCell ref="A24:E24"/>
    <mergeCell ref="C19:E19"/>
    <mergeCell ref="C20:E20"/>
    <mergeCell ref="C21:E21"/>
    <mergeCell ref="C22:E22"/>
    <mergeCell ref="A16:A23"/>
    <mergeCell ref="C6:E6"/>
    <mergeCell ref="C13:E13"/>
    <mergeCell ref="A14:E14"/>
    <mergeCell ref="C16:E16"/>
    <mergeCell ref="A6:A13"/>
  </mergeCells>
  <printOptions/>
  <pageMargins left="0.75" right="0.75" top="1" bottom="1" header="0.512" footer="0.512"/>
  <pageSetup horizontalDpi="300" verticalDpi="300" orientation="landscape" paperSize="9" r:id="rId2"/>
  <headerFooter alignWithMargins="0">
    <oddHeader>&amp;L&amp;"ＭＳ Ｐゴシック,太字"&amp;14不服審査
&amp;"ＭＳ Ｐゴシック,標準"&amp;12　19　不服審査</oddHeader>
  </headerFooter>
  <drawing r:id="rId1"/>
</worksheet>
</file>

<file path=xl/worksheets/sheet2.xml><?xml version="1.0" encoding="utf-8"?>
<worksheet xmlns="http://schemas.openxmlformats.org/spreadsheetml/2006/main" xmlns:r="http://schemas.openxmlformats.org/officeDocument/2006/relationships">
  <dimension ref="A1:N15"/>
  <sheetViews>
    <sheetView showGridLines="0" zoomScale="114" zoomScaleNormal="114" workbookViewId="0" topLeftCell="A1">
      <pane xSplit="1" ySplit="6" topLeftCell="B7" activePane="bottomRight" state="frozen"/>
      <selection pane="topLeft" activeCell="A1" sqref="A1"/>
      <selection pane="topRight" activeCell="B1" sqref="B1"/>
      <selection pane="bottomLeft" activeCell="A8" sqref="A8"/>
      <selection pane="bottomRight" activeCell="B7" sqref="B7"/>
    </sheetView>
  </sheetViews>
  <sheetFormatPr defaultColWidth="9.00390625" defaultRowHeight="13.5"/>
  <cols>
    <col min="1" max="1" width="9.00390625" style="30" customWidth="1"/>
    <col min="2" max="13" width="8.50390625" style="30" customWidth="1"/>
    <col min="14" max="14" width="8.125" style="30" customWidth="1"/>
    <col min="15" max="16384" width="9.00390625" style="30" customWidth="1"/>
  </cols>
  <sheetData>
    <row r="1" spans="1:14" ht="14.25" thickBot="1">
      <c r="A1" s="114" t="s">
        <v>43</v>
      </c>
      <c r="B1" s="114"/>
      <c r="C1" s="114"/>
      <c r="D1" s="115"/>
      <c r="E1" s="31"/>
      <c r="F1" s="31"/>
      <c r="G1" s="31"/>
      <c r="H1" s="31"/>
      <c r="I1" s="31"/>
      <c r="J1" s="31"/>
      <c r="K1" s="31"/>
      <c r="L1" s="31"/>
      <c r="M1" s="31"/>
      <c r="N1" s="31"/>
    </row>
    <row r="2" spans="1:14" ht="18" customHeight="1" thickTop="1">
      <c r="A2" s="101" t="s">
        <v>51</v>
      </c>
      <c r="B2" s="119" t="s">
        <v>44</v>
      </c>
      <c r="C2" s="120"/>
      <c r="D2" s="120"/>
      <c r="E2" s="121"/>
      <c r="F2" s="110" t="s">
        <v>86</v>
      </c>
      <c r="G2" s="106" t="s">
        <v>52</v>
      </c>
      <c r="H2" s="100"/>
      <c r="I2" s="100"/>
      <c r="J2" s="100"/>
      <c r="K2" s="100"/>
      <c r="L2" s="100"/>
      <c r="M2" s="101"/>
      <c r="N2" s="32"/>
    </row>
    <row r="3" spans="1:14" ht="18" customHeight="1">
      <c r="A3" s="103"/>
      <c r="B3" s="26" t="s">
        <v>45</v>
      </c>
      <c r="C3" s="117" t="s">
        <v>48</v>
      </c>
      <c r="D3" s="118"/>
      <c r="E3" s="33"/>
      <c r="F3" s="111"/>
      <c r="G3" s="107"/>
      <c r="H3" s="104"/>
      <c r="I3" s="104"/>
      <c r="J3" s="104"/>
      <c r="K3" s="104"/>
      <c r="L3" s="104"/>
      <c r="M3" s="105"/>
      <c r="N3" s="35" t="s">
        <v>60</v>
      </c>
    </row>
    <row r="4" spans="1:14" ht="18" customHeight="1">
      <c r="A4" s="103"/>
      <c r="B4" s="26" t="s">
        <v>46</v>
      </c>
      <c r="C4" s="26" t="s">
        <v>49</v>
      </c>
      <c r="D4" s="113" t="s">
        <v>87</v>
      </c>
      <c r="E4" s="6" t="s">
        <v>5</v>
      </c>
      <c r="F4" s="111"/>
      <c r="G4" s="34" t="s">
        <v>76</v>
      </c>
      <c r="H4" s="108" t="s">
        <v>57</v>
      </c>
      <c r="I4" s="108" t="s">
        <v>58</v>
      </c>
      <c r="J4" s="108" t="s">
        <v>59</v>
      </c>
      <c r="K4" s="35" t="s">
        <v>54</v>
      </c>
      <c r="L4" s="36" t="s">
        <v>56</v>
      </c>
      <c r="M4" s="108" t="s">
        <v>5</v>
      </c>
      <c r="N4" s="35" t="s">
        <v>62</v>
      </c>
    </row>
    <row r="5" spans="1:14" ht="18" customHeight="1">
      <c r="A5" s="105"/>
      <c r="B5" s="27" t="s">
        <v>47</v>
      </c>
      <c r="C5" s="27" t="s">
        <v>4</v>
      </c>
      <c r="D5" s="112"/>
      <c r="E5" s="38"/>
      <c r="F5" s="112"/>
      <c r="G5" s="37" t="s">
        <v>53</v>
      </c>
      <c r="H5" s="109"/>
      <c r="I5" s="109"/>
      <c r="J5" s="109"/>
      <c r="K5" s="39" t="s">
        <v>55</v>
      </c>
      <c r="L5" s="37" t="s">
        <v>19</v>
      </c>
      <c r="M5" s="109"/>
      <c r="N5" s="40"/>
    </row>
    <row r="6" spans="1:14" s="42" customFormat="1" ht="13.5" customHeight="1">
      <c r="A6" s="41"/>
      <c r="B6" s="28" t="s">
        <v>61</v>
      </c>
      <c r="C6" s="28" t="s">
        <v>61</v>
      </c>
      <c r="D6" s="28" t="s">
        <v>61</v>
      </c>
      <c r="E6" s="28" t="s">
        <v>61</v>
      </c>
      <c r="F6" s="28" t="s">
        <v>61</v>
      </c>
      <c r="G6" s="28" t="s">
        <v>61</v>
      </c>
      <c r="H6" s="28" t="s">
        <v>61</v>
      </c>
      <c r="I6" s="28" t="s">
        <v>61</v>
      </c>
      <c r="J6" s="28" t="s">
        <v>61</v>
      </c>
      <c r="K6" s="28" t="s">
        <v>61</v>
      </c>
      <c r="L6" s="28" t="s">
        <v>61</v>
      </c>
      <c r="M6" s="28" t="s">
        <v>61</v>
      </c>
      <c r="N6" s="29" t="s">
        <v>61</v>
      </c>
    </row>
    <row r="7" spans="1:14" ht="22.5" customHeight="1">
      <c r="A7" s="9" t="s">
        <v>95</v>
      </c>
      <c r="B7" s="15">
        <v>18</v>
      </c>
      <c r="C7" s="15">
        <v>423</v>
      </c>
      <c r="D7" s="15" t="s">
        <v>96</v>
      </c>
      <c r="E7" s="15">
        <v>441</v>
      </c>
      <c r="F7" s="15" t="s">
        <v>96</v>
      </c>
      <c r="G7" s="15">
        <v>6</v>
      </c>
      <c r="H7" s="15">
        <v>46</v>
      </c>
      <c r="I7" s="15">
        <v>6</v>
      </c>
      <c r="J7" s="15">
        <v>281</v>
      </c>
      <c r="K7" s="15">
        <v>37</v>
      </c>
      <c r="L7" s="15" t="s">
        <v>96</v>
      </c>
      <c r="M7" s="15">
        <v>376</v>
      </c>
      <c r="N7" s="16">
        <v>65</v>
      </c>
    </row>
    <row r="8" spans="1:14" ht="22.5" customHeight="1">
      <c r="A8" s="9">
        <v>9</v>
      </c>
      <c r="B8" s="15">
        <v>65</v>
      </c>
      <c r="C8" s="15">
        <v>221</v>
      </c>
      <c r="D8" s="15" t="s">
        <v>96</v>
      </c>
      <c r="E8" s="15">
        <v>286</v>
      </c>
      <c r="F8" s="15" t="s">
        <v>96</v>
      </c>
      <c r="G8" s="15" t="s">
        <v>96</v>
      </c>
      <c r="H8" s="15">
        <v>24</v>
      </c>
      <c r="I8" s="15">
        <v>7</v>
      </c>
      <c r="J8" s="15">
        <v>128</v>
      </c>
      <c r="K8" s="15">
        <v>66</v>
      </c>
      <c r="L8" s="15" t="s">
        <v>96</v>
      </c>
      <c r="M8" s="15">
        <v>225</v>
      </c>
      <c r="N8" s="16">
        <v>61</v>
      </c>
    </row>
    <row r="9" spans="1:14" ht="22.5" customHeight="1">
      <c r="A9" s="9">
        <v>10</v>
      </c>
      <c r="B9" s="15">
        <v>61</v>
      </c>
      <c r="C9" s="15">
        <v>401</v>
      </c>
      <c r="D9" s="15" t="s">
        <v>96</v>
      </c>
      <c r="E9" s="15">
        <v>462</v>
      </c>
      <c r="F9" s="15">
        <v>5</v>
      </c>
      <c r="G9" s="15" t="s">
        <v>96</v>
      </c>
      <c r="H9" s="15">
        <v>87</v>
      </c>
      <c r="I9" s="15">
        <v>19</v>
      </c>
      <c r="J9" s="15">
        <v>216</v>
      </c>
      <c r="K9" s="15">
        <v>66</v>
      </c>
      <c r="L9" s="15" t="s">
        <v>96</v>
      </c>
      <c r="M9" s="15">
        <v>388</v>
      </c>
      <c r="N9" s="16">
        <v>69</v>
      </c>
    </row>
    <row r="10" spans="1:14" ht="22.5" customHeight="1">
      <c r="A10" s="9">
        <v>11</v>
      </c>
      <c r="B10" s="15">
        <v>69</v>
      </c>
      <c r="C10" s="15">
        <v>400</v>
      </c>
      <c r="D10" s="15" t="s">
        <v>96</v>
      </c>
      <c r="E10" s="15">
        <v>469</v>
      </c>
      <c r="F10" s="15">
        <v>2</v>
      </c>
      <c r="G10" s="15" t="s">
        <v>96</v>
      </c>
      <c r="H10" s="15">
        <v>38</v>
      </c>
      <c r="I10" s="15">
        <v>16</v>
      </c>
      <c r="J10" s="15">
        <v>250</v>
      </c>
      <c r="K10" s="15">
        <v>56</v>
      </c>
      <c r="L10" s="15" t="s">
        <v>96</v>
      </c>
      <c r="M10" s="15">
        <v>360</v>
      </c>
      <c r="N10" s="16">
        <v>107</v>
      </c>
    </row>
    <row r="11" spans="1:14" ht="22.5" customHeight="1">
      <c r="A11" s="9">
        <v>12</v>
      </c>
      <c r="B11" s="15">
        <v>107</v>
      </c>
      <c r="C11" s="15">
        <v>229</v>
      </c>
      <c r="D11" s="15" t="s">
        <v>96</v>
      </c>
      <c r="E11" s="15">
        <v>336</v>
      </c>
      <c r="F11" s="15">
        <v>16</v>
      </c>
      <c r="G11" s="15" t="s">
        <v>96</v>
      </c>
      <c r="H11" s="15">
        <v>19</v>
      </c>
      <c r="I11" s="15">
        <v>4</v>
      </c>
      <c r="J11" s="15">
        <v>184</v>
      </c>
      <c r="K11" s="15">
        <v>81</v>
      </c>
      <c r="L11" s="15" t="s">
        <v>96</v>
      </c>
      <c r="M11" s="15">
        <v>288</v>
      </c>
      <c r="N11" s="16">
        <v>32</v>
      </c>
    </row>
    <row r="12" spans="1:14" ht="22.5" customHeight="1">
      <c r="A12" s="43">
        <v>13</v>
      </c>
      <c r="B12" s="44">
        <v>32</v>
      </c>
      <c r="C12" s="44">
        <v>234</v>
      </c>
      <c r="D12" s="44" t="s">
        <v>97</v>
      </c>
      <c r="E12" s="44">
        <v>266</v>
      </c>
      <c r="F12" s="44" t="s">
        <v>97</v>
      </c>
      <c r="G12" s="44" t="s">
        <v>97</v>
      </c>
      <c r="H12" s="44">
        <v>30</v>
      </c>
      <c r="I12" s="44">
        <v>2</v>
      </c>
      <c r="J12" s="44">
        <v>140</v>
      </c>
      <c r="K12" s="44">
        <v>51</v>
      </c>
      <c r="L12" s="44">
        <v>44</v>
      </c>
      <c r="M12" s="44">
        <v>223</v>
      </c>
      <c r="N12" s="45">
        <v>43</v>
      </c>
    </row>
    <row r="13" spans="1:5" ht="13.5">
      <c r="A13" s="116" t="s">
        <v>101</v>
      </c>
      <c r="B13" s="116"/>
      <c r="C13" s="116"/>
      <c r="D13" s="116"/>
      <c r="E13" s="116"/>
    </row>
    <row r="15" ht="13.5">
      <c r="H15" s="16"/>
    </row>
  </sheetData>
  <mergeCells count="12">
    <mergeCell ref="F2:F5"/>
    <mergeCell ref="D4:D5"/>
    <mergeCell ref="A1:D1"/>
    <mergeCell ref="A13:E13"/>
    <mergeCell ref="C3:D3"/>
    <mergeCell ref="B2:E2"/>
    <mergeCell ref="A2:A5"/>
    <mergeCell ref="G2:M3"/>
    <mergeCell ref="M4:M5"/>
    <mergeCell ref="H4:H5"/>
    <mergeCell ref="I4:I5"/>
    <mergeCell ref="J4:J5"/>
  </mergeCells>
  <printOptions/>
  <pageMargins left="0.75" right="0.75" top="1" bottom="1" header="0.512" footer="0.512"/>
  <pageSetup horizontalDpi="300" verticalDpi="300" orientation="landscape" paperSize="9" r:id="rId1"/>
  <headerFooter alignWithMargins="0">
    <oddHeader>&amp;L&amp;"ＭＳ Ｐゴシック,太字"&amp;14不服審査
&amp;"ＭＳ Ｐゴシック,標準"&amp;12　19　不服審査</oddHeader>
  </headerFooter>
</worksheet>
</file>

<file path=xl/worksheets/sheet3.xml><?xml version="1.0" encoding="utf-8"?>
<worksheet xmlns="http://schemas.openxmlformats.org/spreadsheetml/2006/main" xmlns:r="http://schemas.openxmlformats.org/officeDocument/2006/relationships">
  <dimension ref="A1:R29"/>
  <sheetViews>
    <sheetView showGridLines="0"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2.625" style="1" customWidth="1"/>
    <col min="2" max="2" width="2.25390625" style="1" customWidth="1"/>
    <col min="3" max="3" width="7.875" style="1" customWidth="1"/>
    <col min="4" max="4" width="2.125" style="1" customWidth="1"/>
    <col min="5" max="5" width="13.375" style="1" customWidth="1"/>
    <col min="6" max="17" width="8.125" style="1" customWidth="1"/>
    <col min="18" max="18" width="6.625" style="1" customWidth="1"/>
    <col min="19" max="16384" width="9.00390625" style="1" customWidth="1"/>
  </cols>
  <sheetData>
    <row r="1" spans="1:5" s="30" customFormat="1" ht="14.25" thickBot="1">
      <c r="A1" s="115" t="s">
        <v>63</v>
      </c>
      <c r="B1" s="115"/>
      <c r="C1" s="115"/>
      <c r="D1" s="115"/>
      <c r="E1" s="115"/>
    </row>
    <row r="2" spans="1:18" s="30" customFormat="1" ht="15" customHeight="1" thickTop="1">
      <c r="A2" s="100" t="s">
        <v>36</v>
      </c>
      <c r="B2" s="100"/>
      <c r="C2" s="100"/>
      <c r="D2" s="100"/>
      <c r="E2" s="101"/>
      <c r="F2" s="133" t="s">
        <v>88</v>
      </c>
      <c r="G2" s="133" t="s">
        <v>89</v>
      </c>
      <c r="H2" s="3" t="s">
        <v>21</v>
      </c>
      <c r="I2" s="3" t="s">
        <v>23</v>
      </c>
      <c r="J2" s="3" t="s">
        <v>25</v>
      </c>
      <c r="K2" s="3" t="s">
        <v>27</v>
      </c>
      <c r="L2" s="132" t="s">
        <v>90</v>
      </c>
      <c r="M2" s="132" t="s">
        <v>91</v>
      </c>
      <c r="N2" s="140" t="s">
        <v>19</v>
      </c>
      <c r="O2" s="119" t="s">
        <v>35</v>
      </c>
      <c r="P2" s="120"/>
      <c r="Q2" s="132" t="s">
        <v>34</v>
      </c>
      <c r="R2" s="100" t="s">
        <v>5</v>
      </c>
    </row>
    <row r="3" spans="1:18" s="30" customFormat="1" ht="15" customHeight="1">
      <c r="A3" s="102"/>
      <c r="B3" s="102"/>
      <c r="C3" s="102"/>
      <c r="D3" s="102"/>
      <c r="E3" s="103"/>
      <c r="F3" s="134"/>
      <c r="G3" s="134"/>
      <c r="H3" s="5" t="s">
        <v>22</v>
      </c>
      <c r="I3" s="5" t="s">
        <v>24</v>
      </c>
      <c r="J3" s="5" t="s">
        <v>26</v>
      </c>
      <c r="K3" s="5" t="s">
        <v>28</v>
      </c>
      <c r="L3" s="136"/>
      <c r="M3" s="136"/>
      <c r="N3" s="141"/>
      <c r="O3" s="128" t="s">
        <v>33</v>
      </c>
      <c r="P3" s="130" t="s">
        <v>19</v>
      </c>
      <c r="Q3" s="83"/>
      <c r="R3" s="102"/>
    </row>
    <row r="4" spans="1:18" s="30" customFormat="1" ht="21" customHeight="1">
      <c r="A4" s="104"/>
      <c r="B4" s="104"/>
      <c r="C4" s="104"/>
      <c r="D4" s="104"/>
      <c r="E4" s="105"/>
      <c r="F4" s="135"/>
      <c r="G4" s="135"/>
      <c r="H4" s="7" t="s">
        <v>20</v>
      </c>
      <c r="I4" s="7" t="s">
        <v>20</v>
      </c>
      <c r="J4" s="7" t="s">
        <v>20</v>
      </c>
      <c r="K4" s="7" t="s">
        <v>20</v>
      </c>
      <c r="L4" s="137"/>
      <c r="M4" s="137"/>
      <c r="N4" s="142"/>
      <c r="O4" s="129"/>
      <c r="P4" s="131"/>
      <c r="Q4" s="71"/>
      <c r="R4" s="104"/>
    </row>
    <row r="5" spans="1:18" s="42" customFormat="1" ht="15" customHeight="1">
      <c r="A5" s="21"/>
      <c r="B5" s="21"/>
      <c r="C5" s="21"/>
      <c r="D5" s="21"/>
      <c r="E5" s="22"/>
      <c r="F5" s="23" t="s">
        <v>37</v>
      </c>
      <c r="G5" s="23" t="s">
        <v>37</v>
      </c>
      <c r="H5" s="23" t="s">
        <v>37</v>
      </c>
      <c r="I5" s="23" t="s">
        <v>37</v>
      </c>
      <c r="J5" s="23" t="s">
        <v>37</v>
      </c>
      <c r="K5" s="23" t="s">
        <v>37</v>
      </c>
      <c r="L5" s="23" t="s">
        <v>37</v>
      </c>
      <c r="M5" s="23" t="s">
        <v>37</v>
      </c>
      <c r="N5" s="23" t="s">
        <v>37</v>
      </c>
      <c r="O5" s="23" t="s">
        <v>37</v>
      </c>
      <c r="P5" s="23" t="s">
        <v>37</v>
      </c>
      <c r="Q5" s="23" t="s">
        <v>37</v>
      </c>
      <c r="R5" s="24" t="s">
        <v>37</v>
      </c>
    </row>
    <row r="6" spans="1:18" s="30" customFormat="1" ht="13.5">
      <c r="A6" s="90" t="s">
        <v>93</v>
      </c>
      <c r="B6" s="46"/>
      <c r="C6" s="145" t="s">
        <v>0</v>
      </c>
      <c r="D6" s="145"/>
      <c r="E6" s="146"/>
      <c r="F6" s="62">
        <v>134</v>
      </c>
      <c r="G6" s="62">
        <v>1</v>
      </c>
      <c r="H6" s="62">
        <v>36</v>
      </c>
      <c r="I6" s="62">
        <v>4</v>
      </c>
      <c r="J6" s="62">
        <v>0</v>
      </c>
      <c r="K6" s="62">
        <v>59</v>
      </c>
      <c r="L6" s="62">
        <v>6</v>
      </c>
      <c r="M6" s="62">
        <v>32</v>
      </c>
      <c r="N6" s="62">
        <v>1</v>
      </c>
      <c r="O6" s="62">
        <v>0</v>
      </c>
      <c r="P6" s="62">
        <v>0</v>
      </c>
      <c r="Q6" s="62">
        <v>4</v>
      </c>
      <c r="R6" s="63">
        <f>SUM(F6:Q6)</f>
        <v>277</v>
      </c>
    </row>
    <row r="7" spans="1:18" s="30" customFormat="1" ht="13.5">
      <c r="A7" s="90"/>
      <c r="B7" s="46"/>
      <c r="C7" s="46"/>
      <c r="D7" s="46"/>
      <c r="E7" s="47"/>
      <c r="F7" s="62"/>
      <c r="G7" s="62"/>
      <c r="H7" s="62"/>
      <c r="I7" s="62"/>
      <c r="J7" s="62"/>
      <c r="K7" s="62"/>
      <c r="L7" s="62"/>
      <c r="M7" s="62"/>
      <c r="N7" s="62"/>
      <c r="O7" s="62"/>
      <c r="P7" s="62"/>
      <c r="Q7" s="62"/>
      <c r="R7" s="63"/>
    </row>
    <row r="8" spans="1:18" s="30" customFormat="1" ht="13.5">
      <c r="A8" s="90"/>
      <c r="B8" s="46"/>
      <c r="C8" s="46" t="s">
        <v>80</v>
      </c>
      <c r="D8" s="46"/>
      <c r="E8" s="48" t="s">
        <v>2</v>
      </c>
      <c r="F8" s="62"/>
      <c r="G8" s="62"/>
      <c r="H8" s="62"/>
      <c r="I8" s="62"/>
      <c r="J8" s="62"/>
      <c r="K8" s="62"/>
      <c r="L8" s="62"/>
      <c r="M8" s="62"/>
      <c r="N8" s="62"/>
      <c r="O8" s="62"/>
      <c r="P8" s="62"/>
      <c r="Q8" s="62"/>
      <c r="R8" s="63"/>
    </row>
    <row r="9" spans="1:18" s="30" customFormat="1" ht="13.5">
      <c r="A9" s="90"/>
      <c r="B9" s="46"/>
      <c r="C9" s="46" t="s">
        <v>1</v>
      </c>
      <c r="D9" s="46"/>
      <c r="E9" s="48" t="s">
        <v>92</v>
      </c>
      <c r="F9" s="62">
        <v>72</v>
      </c>
      <c r="G9" s="62">
        <v>1</v>
      </c>
      <c r="H9" s="62">
        <v>10</v>
      </c>
      <c r="I9" s="62">
        <v>9</v>
      </c>
      <c r="J9" s="62">
        <v>1</v>
      </c>
      <c r="K9" s="62">
        <v>16</v>
      </c>
      <c r="L9" s="62">
        <v>0</v>
      </c>
      <c r="M9" s="62">
        <v>13</v>
      </c>
      <c r="N9" s="62">
        <v>0</v>
      </c>
      <c r="O9" s="62">
        <v>0</v>
      </c>
      <c r="P9" s="62">
        <v>0</v>
      </c>
      <c r="Q9" s="62">
        <v>5</v>
      </c>
      <c r="R9" s="63">
        <f>SUM(F9:Q9)</f>
        <v>127</v>
      </c>
    </row>
    <row r="10" spans="1:18" s="30" customFormat="1" ht="13.5">
      <c r="A10" s="90"/>
      <c r="B10" s="46"/>
      <c r="C10" s="46" t="s">
        <v>77</v>
      </c>
      <c r="D10" s="46"/>
      <c r="E10" s="48"/>
      <c r="F10" s="62"/>
      <c r="G10" s="62"/>
      <c r="H10" s="62"/>
      <c r="I10" s="62"/>
      <c r="J10" s="62"/>
      <c r="K10" s="62"/>
      <c r="L10" s="62"/>
      <c r="M10" s="62"/>
      <c r="N10" s="62"/>
      <c r="O10" s="62"/>
      <c r="P10" s="62"/>
      <c r="Q10" s="62"/>
      <c r="R10" s="63"/>
    </row>
    <row r="11" spans="1:18" s="30" customFormat="1" ht="13.5">
      <c r="A11" s="90"/>
      <c r="B11" s="46"/>
      <c r="C11" s="49" t="s">
        <v>85</v>
      </c>
      <c r="D11" s="46"/>
      <c r="E11" s="48" t="s">
        <v>3</v>
      </c>
      <c r="F11" s="62"/>
      <c r="G11" s="62"/>
      <c r="H11" s="62"/>
      <c r="I11" s="62"/>
      <c r="J11" s="62"/>
      <c r="K11" s="62"/>
      <c r="L11" s="62"/>
      <c r="M11" s="62"/>
      <c r="N11" s="62"/>
      <c r="O11" s="62"/>
      <c r="P11" s="62"/>
      <c r="Q11" s="62"/>
      <c r="R11" s="63"/>
    </row>
    <row r="12" spans="1:18" s="30" customFormat="1" ht="13.5">
      <c r="A12" s="90"/>
      <c r="B12" s="46"/>
      <c r="C12" s="49" t="s">
        <v>82</v>
      </c>
      <c r="D12" s="46"/>
      <c r="E12" s="48" t="s">
        <v>4</v>
      </c>
      <c r="F12" s="62">
        <v>0</v>
      </c>
      <c r="G12" s="62">
        <v>0</v>
      </c>
      <c r="H12" s="62">
        <v>0</v>
      </c>
      <c r="I12" s="62">
        <v>0</v>
      </c>
      <c r="J12" s="62">
        <v>0</v>
      </c>
      <c r="K12" s="62">
        <v>0</v>
      </c>
      <c r="L12" s="62">
        <v>0</v>
      </c>
      <c r="M12" s="62">
        <v>0</v>
      </c>
      <c r="N12" s="62">
        <v>0</v>
      </c>
      <c r="O12" s="62">
        <v>0</v>
      </c>
      <c r="P12" s="62">
        <v>0</v>
      </c>
      <c r="Q12" s="62">
        <v>0</v>
      </c>
      <c r="R12" s="63">
        <f>SUM(F12:Q12)</f>
        <v>0</v>
      </c>
    </row>
    <row r="13" spans="1:18" s="30" customFormat="1" ht="13.5">
      <c r="A13" s="90"/>
      <c r="B13" s="49"/>
      <c r="C13" s="122" t="s">
        <v>6</v>
      </c>
      <c r="D13" s="122"/>
      <c r="E13" s="123"/>
      <c r="F13" s="62">
        <v>0</v>
      </c>
      <c r="G13" s="62">
        <v>0</v>
      </c>
      <c r="H13" s="62">
        <v>0</v>
      </c>
      <c r="I13" s="62">
        <v>0</v>
      </c>
      <c r="J13" s="62">
        <v>0</v>
      </c>
      <c r="K13" s="62">
        <v>0</v>
      </c>
      <c r="L13" s="62">
        <v>0</v>
      </c>
      <c r="M13" s="62">
        <v>0</v>
      </c>
      <c r="N13" s="62">
        <v>0</v>
      </c>
      <c r="O13" s="62">
        <v>0</v>
      </c>
      <c r="P13" s="62">
        <v>0</v>
      </c>
      <c r="Q13" s="62">
        <v>0</v>
      </c>
      <c r="R13" s="63">
        <f>SUM(F13:Q13)</f>
        <v>0</v>
      </c>
    </row>
    <row r="14" spans="1:18" s="53" customFormat="1" ht="19.5" customHeight="1">
      <c r="A14" s="90"/>
      <c r="B14" s="50"/>
      <c r="C14" s="147" t="s">
        <v>5</v>
      </c>
      <c r="D14" s="147"/>
      <c r="E14" s="148"/>
      <c r="F14" s="65">
        <f>SUM(F6:F13)</f>
        <v>206</v>
      </c>
      <c r="G14" s="65">
        <f aca="true" t="shared" si="0" ref="G14:Q14">SUM(G6:G13)</f>
        <v>2</v>
      </c>
      <c r="H14" s="65">
        <f t="shared" si="0"/>
        <v>46</v>
      </c>
      <c r="I14" s="65">
        <f t="shared" si="0"/>
        <v>13</v>
      </c>
      <c r="J14" s="65">
        <f t="shared" si="0"/>
        <v>1</v>
      </c>
      <c r="K14" s="65">
        <f t="shared" si="0"/>
        <v>75</v>
      </c>
      <c r="L14" s="65">
        <f t="shared" si="0"/>
        <v>6</v>
      </c>
      <c r="M14" s="65">
        <f t="shared" si="0"/>
        <v>45</v>
      </c>
      <c r="N14" s="65">
        <f t="shared" si="0"/>
        <v>1</v>
      </c>
      <c r="O14" s="65">
        <f t="shared" si="0"/>
        <v>0</v>
      </c>
      <c r="P14" s="65">
        <f t="shared" si="0"/>
        <v>0</v>
      </c>
      <c r="Q14" s="65">
        <f t="shared" si="0"/>
        <v>9</v>
      </c>
      <c r="R14" s="66">
        <f>SUM(F14:Q14)</f>
        <v>404</v>
      </c>
    </row>
    <row r="15" spans="1:18" s="53" customFormat="1" ht="13.5">
      <c r="A15" s="50"/>
      <c r="B15" s="50"/>
      <c r="C15" s="51"/>
      <c r="D15" s="51"/>
      <c r="E15" s="52"/>
      <c r="F15" s="62"/>
      <c r="G15" s="62"/>
      <c r="H15" s="62"/>
      <c r="I15" s="62"/>
      <c r="J15" s="62"/>
      <c r="K15" s="62"/>
      <c r="L15" s="62"/>
      <c r="M15" s="62"/>
      <c r="N15" s="62"/>
      <c r="O15" s="62"/>
      <c r="P15" s="62"/>
      <c r="Q15" s="62"/>
      <c r="R15" s="63"/>
    </row>
    <row r="16" spans="1:18" s="30" customFormat="1" ht="13.5">
      <c r="A16" s="90" t="s">
        <v>84</v>
      </c>
      <c r="B16" s="46"/>
      <c r="C16" s="122" t="s">
        <v>72</v>
      </c>
      <c r="D16" s="122"/>
      <c r="E16" s="123"/>
      <c r="F16" s="62">
        <v>0</v>
      </c>
      <c r="G16" s="62">
        <v>0</v>
      </c>
      <c r="H16" s="62">
        <v>0</v>
      </c>
      <c r="I16" s="62">
        <v>0</v>
      </c>
      <c r="J16" s="62">
        <v>0</v>
      </c>
      <c r="K16" s="62">
        <v>0</v>
      </c>
      <c r="L16" s="62">
        <v>0</v>
      </c>
      <c r="M16" s="62">
        <v>0</v>
      </c>
      <c r="N16" s="62">
        <v>0</v>
      </c>
      <c r="O16" s="62">
        <v>0</v>
      </c>
      <c r="P16" s="62">
        <v>0</v>
      </c>
      <c r="Q16" s="62">
        <v>0</v>
      </c>
      <c r="R16" s="63">
        <f aca="true" t="shared" si="1" ref="R16:R22">SUM(F16:Q16)</f>
        <v>0</v>
      </c>
    </row>
    <row r="17" spans="1:18" s="30" customFormat="1" ht="13.5">
      <c r="A17" s="90"/>
      <c r="B17" s="46"/>
      <c r="C17" s="122" t="s">
        <v>7</v>
      </c>
      <c r="D17" s="122"/>
      <c r="E17" s="123"/>
      <c r="F17" s="62">
        <v>3</v>
      </c>
      <c r="G17" s="62">
        <v>0</v>
      </c>
      <c r="H17" s="62">
        <v>6</v>
      </c>
      <c r="I17" s="62">
        <v>2</v>
      </c>
      <c r="J17" s="62">
        <v>0</v>
      </c>
      <c r="K17" s="62">
        <v>0</v>
      </c>
      <c r="L17" s="62">
        <v>0</v>
      </c>
      <c r="M17" s="62">
        <v>0</v>
      </c>
      <c r="N17" s="62">
        <v>0</v>
      </c>
      <c r="O17" s="62">
        <v>0</v>
      </c>
      <c r="P17" s="62">
        <v>0</v>
      </c>
      <c r="Q17" s="62">
        <v>2</v>
      </c>
      <c r="R17" s="63">
        <f t="shared" si="1"/>
        <v>13</v>
      </c>
    </row>
    <row r="18" spans="1:18" s="30" customFormat="1" ht="13.5">
      <c r="A18" s="90"/>
      <c r="B18" s="46"/>
      <c r="C18" s="122" t="s">
        <v>8</v>
      </c>
      <c r="D18" s="122"/>
      <c r="E18" s="123"/>
      <c r="F18" s="62">
        <v>6</v>
      </c>
      <c r="G18" s="62">
        <v>0</v>
      </c>
      <c r="H18" s="62">
        <v>0</v>
      </c>
      <c r="I18" s="62">
        <v>0</v>
      </c>
      <c r="J18" s="62">
        <v>1</v>
      </c>
      <c r="K18" s="62">
        <v>1</v>
      </c>
      <c r="L18" s="62">
        <v>0</v>
      </c>
      <c r="M18" s="62">
        <v>2</v>
      </c>
      <c r="N18" s="62">
        <v>0</v>
      </c>
      <c r="O18" s="62">
        <v>0</v>
      </c>
      <c r="P18" s="62">
        <v>0</v>
      </c>
      <c r="Q18" s="62">
        <v>1</v>
      </c>
      <c r="R18" s="63">
        <f t="shared" si="1"/>
        <v>11</v>
      </c>
    </row>
    <row r="19" spans="1:18" s="30" customFormat="1" ht="13.5">
      <c r="A19" s="90"/>
      <c r="B19" s="46"/>
      <c r="C19" s="126" t="s">
        <v>9</v>
      </c>
      <c r="D19" s="126"/>
      <c r="E19" s="127"/>
      <c r="F19" s="62">
        <v>79</v>
      </c>
      <c r="G19" s="62">
        <v>0</v>
      </c>
      <c r="H19" s="62">
        <v>13</v>
      </c>
      <c r="I19" s="62">
        <v>3</v>
      </c>
      <c r="J19" s="62">
        <v>0</v>
      </c>
      <c r="K19" s="62">
        <v>28</v>
      </c>
      <c r="L19" s="62">
        <v>2</v>
      </c>
      <c r="M19" s="62">
        <v>24</v>
      </c>
      <c r="N19" s="62">
        <v>1</v>
      </c>
      <c r="O19" s="62">
        <v>0</v>
      </c>
      <c r="P19" s="62">
        <v>0</v>
      </c>
      <c r="Q19" s="62">
        <v>3</v>
      </c>
      <c r="R19" s="63">
        <f t="shared" si="1"/>
        <v>153</v>
      </c>
    </row>
    <row r="20" spans="1:18" s="30" customFormat="1" ht="13.5">
      <c r="A20" s="90"/>
      <c r="B20" s="46"/>
      <c r="C20" s="126" t="s">
        <v>10</v>
      </c>
      <c r="D20" s="126"/>
      <c r="E20" s="127"/>
      <c r="F20" s="62">
        <v>3</v>
      </c>
      <c r="G20" s="62">
        <v>0</v>
      </c>
      <c r="H20" s="62">
        <v>5</v>
      </c>
      <c r="I20" s="62">
        <v>0</v>
      </c>
      <c r="J20" s="62">
        <v>0</v>
      </c>
      <c r="K20" s="62">
        <v>2</v>
      </c>
      <c r="L20" s="62">
        <v>0</v>
      </c>
      <c r="M20" s="62">
        <v>0</v>
      </c>
      <c r="N20" s="62">
        <v>0</v>
      </c>
      <c r="O20" s="62">
        <v>0</v>
      </c>
      <c r="P20" s="62">
        <v>0</v>
      </c>
      <c r="Q20" s="62">
        <v>0</v>
      </c>
      <c r="R20" s="63">
        <f t="shared" si="1"/>
        <v>10</v>
      </c>
    </row>
    <row r="21" spans="1:18" s="30" customFormat="1" ht="13.5">
      <c r="A21" s="90"/>
      <c r="B21" s="46"/>
      <c r="C21" s="126" t="s">
        <v>11</v>
      </c>
      <c r="D21" s="126"/>
      <c r="E21" s="127"/>
      <c r="F21" s="62">
        <v>27</v>
      </c>
      <c r="G21" s="62">
        <v>1</v>
      </c>
      <c r="H21" s="62">
        <v>1</v>
      </c>
      <c r="I21" s="62">
        <v>0</v>
      </c>
      <c r="J21" s="62">
        <v>0</v>
      </c>
      <c r="K21" s="62">
        <v>1</v>
      </c>
      <c r="L21" s="62">
        <v>0</v>
      </c>
      <c r="M21" s="62">
        <v>0</v>
      </c>
      <c r="N21" s="62">
        <v>0</v>
      </c>
      <c r="O21" s="62">
        <v>0</v>
      </c>
      <c r="P21" s="62">
        <v>0</v>
      </c>
      <c r="Q21" s="62">
        <v>1</v>
      </c>
      <c r="R21" s="63">
        <f t="shared" si="1"/>
        <v>31</v>
      </c>
    </row>
    <row r="22" spans="1:18" s="30" customFormat="1" ht="13.5">
      <c r="A22" s="90"/>
      <c r="B22" s="46"/>
      <c r="C22" s="126" t="s">
        <v>12</v>
      </c>
      <c r="D22" s="126"/>
      <c r="E22" s="127"/>
      <c r="F22" s="62">
        <v>0</v>
      </c>
      <c r="G22" s="62">
        <v>0</v>
      </c>
      <c r="H22" s="62">
        <v>0</v>
      </c>
      <c r="I22" s="62">
        <v>0</v>
      </c>
      <c r="J22" s="62">
        <v>0</v>
      </c>
      <c r="K22" s="62">
        <v>0</v>
      </c>
      <c r="L22" s="62">
        <v>0</v>
      </c>
      <c r="M22" s="62">
        <v>0</v>
      </c>
      <c r="N22" s="62">
        <v>0</v>
      </c>
      <c r="O22" s="62">
        <v>0</v>
      </c>
      <c r="P22" s="62">
        <v>0</v>
      </c>
      <c r="Q22" s="62">
        <v>0</v>
      </c>
      <c r="R22" s="63">
        <f t="shared" si="1"/>
        <v>0</v>
      </c>
    </row>
    <row r="23" spans="1:18" s="53" customFormat="1" ht="18" customHeight="1">
      <c r="A23" s="90"/>
      <c r="B23" s="50"/>
      <c r="C23" s="143" t="s">
        <v>5</v>
      </c>
      <c r="D23" s="143"/>
      <c r="E23" s="144"/>
      <c r="F23" s="65">
        <f>SUM(F16:F22)</f>
        <v>118</v>
      </c>
      <c r="G23" s="65">
        <f aca="true" t="shared" si="2" ref="G23:Q23">SUM(G16:G22)</f>
        <v>1</v>
      </c>
      <c r="H23" s="65">
        <f t="shared" si="2"/>
        <v>25</v>
      </c>
      <c r="I23" s="65">
        <f t="shared" si="2"/>
        <v>5</v>
      </c>
      <c r="J23" s="65">
        <f t="shared" si="2"/>
        <v>1</v>
      </c>
      <c r="K23" s="65">
        <f t="shared" si="2"/>
        <v>32</v>
      </c>
      <c r="L23" s="65">
        <f t="shared" si="2"/>
        <v>2</v>
      </c>
      <c r="M23" s="65">
        <f t="shared" si="2"/>
        <v>26</v>
      </c>
      <c r="N23" s="65">
        <f t="shared" si="2"/>
        <v>1</v>
      </c>
      <c r="O23" s="65">
        <f t="shared" si="2"/>
        <v>0</v>
      </c>
      <c r="P23" s="65">
        <f t="shared" si="2"/>
        <v>0</v>
      </c>
      <c r="Q23" s="65">
        <f t="shared" si="2"/>
        <v>7</v>
      </c>
      <c r="R23" s="66">
        <f>SUM(F23:Q23)</f>
        <v>218</v>
      </c>
    </row>
    <row r="24" spans="1:18" s="30" customFormat="1" ht="18" customHeight="1">
      <c r="A24" s="124" t="s">
        <v>13</v>
      </c>
      <c r="B24" s="124"/>
      <c r="C24" s="124"/>
      <c r="D24" s="124"/>
      <c r="E24" s="125"/>
      <c r="F24" s="62">
        <v>88</v>
      </c>
      <c r="G24" s="62">
        <v>1</v>
      </c>
      <c r="H24" s="62">
        <v>21</v>
      </c>
      <c r="I24" s="62">
        <v>8</v>
      </c>
      <c r="J24" s="62">
        <v>0</v>
      </c>
      <c r="K24" s="62">
        <v>43</v>
      </c>
      <c r="L24" s="62">
        <v>4</v>
      </c>
      <c r="M24" s="62">
        <v>19</v>
      </c>
      <c r="N24" s="62">
        <v>0</v>
      </c>
      <c r="O24" s="62">
        <v>0</v>
      </c>
      <c r="P24" s="62">
        <v>0</v>
      </c>
      <c r="Q24" s="62">
        <v>2</v>
      </c>
      <c r="R24" s="64">
        <f>SUM(F24:Q24)</f>
        <v>186</v>
      </c>
    </row>
    <row r="25" spans="1:18" s="30" customFormat="1" ht="13.5">
      <c r="A25" s="116" t="s">
        <v>64</v>
      </c>
      <c r="B25" s="116"/>
      <c r="C25" s="116"/>
      <c r="D25" s="116"/>
      <c r="E25" s="116"/>
      <c r="F25" s="116"/>
      <c r="G25" s="116"/>
      <c r="H25" s="116"/>
      <c r="I25" s="116"/>
      <c r="J25" s="116"/>
      <c r="K25" s="116"/>
      <c r="L25" s="116"/>
      <c r="M25" s="116"/>
      <c r="N25" s="116"/>
      <c r="O25" s="116"/>
      <c r="P25" s="116"/>
      <c r="Q25" s="116"/>
      <c r="R25" s="116"/>
    </row>
    <row r="26" spans="1:18" s="30" customFormat="1" ht="13.5">
      <c r="A26" s="139" t="s">
        <v>98</v>
      </c>
      <c r="B26" s="139"/>
      <c r="C26" s="139"/>
      <c r="D26" s="139"/>
      <c r="E26" s="139"/>
      <c r="F26" s="139"/>
      <c r="G26" s="139"/>
      <c r="H26" s="139"/>
      <c r="I26" s="139"/>
      <c r="J26" s="139"/>
      <c r="K26" s="139"/>
      <c r="L26" s="139"/>
      <c r="M26" s="139"/>
      <c r="N26" s="139"/>
      <c r="O26" s="139"/>
      <c r="P26" s="139"/>
      <c r="Q26" s="139"/>
      <c r="R26" s="139"/>
    </row>
    <row r="27" spans="1:18" s="30" customFormat="1" ht="13.5">
      <c r="A27" s="139" t="s">
        <v>65</v>
      </c>
      <c r="B27" s="139"/>
      <c r="C27" s="139"/>
      <c r="D27" s="139"/>
      <c r="E27" s="139"/>
      <c r="F27" s="139"/>
      <c r="G27" s="139"/>
      <c r="H27" s="139"/>
      <c r="I27" s="139"/>
      <c r="J27" s="139"/>
      <c r="K27" s="139"/>
      <c r="L27" s="139"/>
      <c r="M27" s="139"/>
      <c r="N27" s="139"/>
      <c r="O27" s="139"/>
      <c r="P27" s="139"/>
      <c r="Q27" s="139"/>
      <c r="R27" s="139"/>
    </row>
    <row r="28" spans="1:18" s="30" customFormat="1" ht="13.5">
      <c r="A28" s="138" t="s">
        <v>66</v>
      </c>
      <c r="B28" s="138"/>
      <c r="C28" s="138"/>
      <c r="D28" s="138"/>
      <c r="E28" s="138"/>
      <c r="F28" s="138"/>
      <c r="G28" s="138"/>
      <c r="H28" s="138"/>
      <c r="I28" s="138"/>
      <c r="J28" s="138"/>
      <c r="K28" s="138"/>
      <c r="L28" s="138"/>
      <c r="M28" s="138"/>
      <c r="N28" s="138"/>
      <c r="O28" s="138"/>
      <c r="P28" s="138"/>
      <c r="Q28" s="138"/>
      <c r="R28" s="138"/>
    </row>
    <row r="29" spans="1:18" s="30" customFormat="1" ht="13.5">
      <c r="A29" s="138" t="s">
        <v>41</v>
      </c>
      <c r="B29" s="138"/>
      <c r="C29" s="138"/>
      <c r="D29" s="138"/>
      <c r="E29" s="138"/>
      <c r="F29" s="138"/>
      <c r="G29" s="138"/>
      <c r="H29" s="138"/>
      <c r="I29" s="138"/>
      <c r="J29" s="138"/>
      <c r="K29" s="138"/>
      <c r="L29" s="138"/>
      <c r="M29" s="138"/>
      <c r="N29" s="138"/>
      <c r="O29" s="138"/>
      <c r="P29" s="138"/>
      <c r="Q29" s="138"/>
      <c r="R29" s="138"/>
    </row>
  </sheetData>
  <mergeCells count="31">
    <mergeCell ref="M2:M4"/>
    <mergeCell ref="N2:N4"/>
    <mergeCell ref="A6:A14"/>
    <mergeCell ref="A16:A23"/>
    <mergeCell ref="C17:E17"/>
    <mergeCell ref="C18:E18"/>
    <mergeCell ref="C23:E23"/>
    <mergeCell ref="C6:E6"/>
    <mergeCell ref="C14:E14"/>
    <mergeCell ref="C16:E16"/>
    <mergeCell ref="A29:R29"/>
    <mergeCell ref="A25:R25"/>
    <mergeCell ref="A26:R26"/>
    <mergeCell ref="A27:R27"/>
    <mergeCell ref="A28:R28"/>
    <mergeCell ref="R2:R4"/>
    <mergeCell ref="A2:E4"/>
    <mergeCell ref="A1:E1"/>
    <mergeCell ref="O2:P2"/>
    <mergeCell ref="O3:O4"/>
    <mergeCell ref="P3:P4"/>
    <mergeCell ref="Q2:Q4"/>
    <mergeCell ref="F2:F4"/>
    <mergeCell ref="G2:G4"/>
    <mergeCell ref="L2:L4"/>
    <mergeCell ref="C13:E13"/>
    <mergeCell ref="A24:E24"/>
    <mergeCell ref="C19:E19"/>
    <mergeCell ref="C20:E20"/>
    <mergeCell ref="C21:E21"/>
    <mergeCell ref="C22:E22"/>
  </mergeCells>
  <printOptions/>
  <pageMargins left="0.75" right="0.75" top="1" bottom="1" header="0.512" footer="0.512"/>
  <pageSetup horizontalDpi="300" verticalDpi="300" orientation="landscape" paperSize="9" scale="98" r:id="rId2"/>
  <headerFooter alignWithMargins="0">
    <oddHeader>&amp;L&amp;"ＭＳ Ｐゴシック,太字"&amp;14不　服　審　査&amp;"ＭＳ Ｐゴシック,標準"&amp;11
　&amp;12 19　不服審査</oddHeader>
  </headerFooter>
  <drawing r:id="rId1"/>
</worksheet>
</file>

<file path=xl/worksheets/sheet4.xml><?xml version="1.0" encoding="utf-8"?>
<worksheet xmlns="http://schemas.openxmlformats.org/spreadsheetml/2006/main" xmlns:r="http://schemas.openxmlformats.org/officeDocument/2006/relationships">
  <dimension ref="A1:N15"/>
  <sheetViews>
    <sheetView showGridLines="0" zoomScale="105" zoomScaleNormal="105"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9.00390625" style="1" customWidth="1"/>
    <col min="2" max="2" width="9.625" style="1" customWidth="1"/>
    <col min="3" max="4" width="9.375" style="1" customWidth="1"/>
    <col min="5" max="5" width="8.875" style="1" customWidth="1"/>
    <col min="6" max="10" width="7.125" style="1" customWidth="1"/>
    <col min="11" max="11" width="9.875" style="1" customWidth="1"/>
    <col min="12" max="12" width="7.125" style="1" customWidth="1"/>
    <col min="13" max="13" width="7.625" style="1" customWidth="1"/>
    <col min="14" max="14" width="8.625" style="1" customWidth="1"/>
    <col min="15" max="16384" width="9.00390625" style="1" customWidth="1"/>
  </cols>
  <sheetData>
    <row r="1" spans="1:3" s="30" customFormat="1" ht="15.75" customHeight="1" thickBot="1">
      <c r="A1" s="114" t="s">
        <v>67</v>
      </c>
      <c r="B1" s="114"/>
      <c r="C1" s="114"/>
    </row>
    <row r="2" spans="1:14" s="30" customFormat="1" ht="15.75" customHeight="1" thickTop="1">
      <c r="A2" s="101" t="s">
        <v>51</v>
      </c>
      <c r="B2" s="119" t="s">
        <v>68</v>
      </c>
      <c r="C2" s="120"/>
      <c r="D2" s="120"/>
      <c r="E2" s="120"/>
      <c r="F2" s="121"/>
      <c r="G2" s="106" t="s">
        <v>69</v>
      </c>
      <c r="H2" s="100"/>
      <c r="I2" s="100"/>
      <c r="J2" s="100"/>
      <c r="K2" s="100"/>
      <c r="L2" s="100"/>
      <c r="M2" s="101"/>
      <c r="N2" s="32"/>
    </row>
    <row r="3" spans="1:14" s="30" customFormat="1" ht="15.75" customHeight="1">
      <c r="A3" s="103"/>
      <c r="B3" s="54" t="s">
        <v>45</v>
      </c>
      <c r="C3" s="149" t="s">
        <v>100</v>
      </c>
      <c r="D3" s="150"/>
      <c r="E3" s="55" t="s">
        <v>50</v>
      </c>
      <c r="F3" s="55"/>
      <c r="G3" s="107"/>
      <c r="H3" s="104"/>
      <c r="I3" s="104"/>
      <c r="J3" s="104"/>
      <c r="K3" s="104"/>
      <c r="L3" s="104"/>
      <c r="M3" s="105"/>
      <c r="N3" s="56" t="s">
        <v>60</v>
      </c>
    </row>
    <row r="4" spans="1:14" s="30" customFormat="1" ht="15.75" customHeight="1">
      <c r="A4" s="103"/>
      <c r="B4" s="54" t="s">
        <v>46</v>
      </c>
      <c r="C4" s="54" t="s">
        <v>49</v>
      </c>
      <c r="D4" s="55" t="s">
        <v>3</v>
      </c>
      <c r="E4" s="55" t="s">
        <v>94</v>
      </c>
      <c r="F4" s="55" t="s">
        <v>5</v>
      </c>
      <c r="G4" s="55" t="s">
        <v>76</v>
      </c>
      <c r="H4" s="103" t="s">
        <v>57</v>
      </c>
      <c r="I4" s="103" t="s">
        <v>58</v>
      </c>
      <c r="J4" s="103" t="s">
        <v>59</v>
      </c>
      <c r="K4" s="56" t="s">
        <v>54</v>
      </c>
      <c r="L4" s="57" t="s">
        <v>56</v>
      </c>
      <c r="M4" s="103" t="s">
        <v>5</v>
      </c>
      <c r="N4" s="56" t="s">
        <v>62</v>
      </c>
    </row>
    <row r="5" spans="1:14" s="30" customFormat="1" ht="15.75" customHeight="1">
      <c r="A5" s="105"/>
      <c r="B5" s="58" t="s">
        <v>47</v>
      </c>
      <c r="C5" s="58" t="s">
        <v>4</v>
      </c>
      <c r="D5" s="59" t="s">
        <v>4</v>
      </c>
      <c r="E5" s="59" t="s">
        <v>70</v>
      </c>
      <c r="F5" s="59"/>
      <c r="G5" s="59" t="s">
        <v>53</v>
      </c>
      <c r="H5" s="105"/>
      <c r="I5" s="105"/>
      <c r="J5" s="105"/>
      <c r="K5" s="39" t="s">
        <v>55</v>
      </c>
      <c r="L5" s="59" t="s">
        <v>19</v>
      </c>
      <c r="M5" s="105"/>
      <c r="N5" s="60"/>
    </row>
    <row r="6" spans="1:14" s="42" customFormat="1" ht="15.75" customHeight="1">
      <c r="A6" s="41"/>
      <c r="B6" s="28" t="s">
        <v>61</v>
      </c>
      <c r="C6" s="28" t="s">
        <v>61</v>
      </c>
      <c r="D6" s="28" t="s">
        <v>61</v>
      </c>
      <c r="E6" s="28" t="s">
        <v>61</v>
      </c>
      <c r="F6" s="28" t="s">
        <v>61</v>
      </c>
      <c r="G6" s="28" t="s">
        <v>61</v>
      </c>
      <c r="H6" s="28" t="s">
        <v>61</v>
      </c>
      <c r="I6" s="28" t="s">
        <v>61</v>
      </c>
      <c r="J6" s="28" t="s">
        <v>61</v>
      </c>
      <c r="K6" s="28" t="s">
        <v>61</v>
      </c>
      <c r="L6" s="28" t="s">
        <v>61</v>
      </c>
      <c r="M6" s="28" t="s">
        <v>61</v>
      </c>
      <c r="N6" s="29" t="s">
        <v>61</v>
      </c>
    </row>
    <row r="7" spans="1:14" s="30" customFormat="1" ht="15.75" customHeight="1">
      <c r="A7" s="9" t="s">
        <v>95</v>
      </c>
      <c r="B7" s="15">
        <v>127</v>
      </c>
      <c r="C7" s="15">
        <v>109</v>
      </c>
      <c r="D7" s="15" t="s">
        <v>96</v>
      </c>
      <c r="E7" s="15" t="s">
        <v>96</v>
      </c>
      <c r="F7" s="15">
        <v>236</v>
      </c>
      <c r="G7" s="15" t="s">
        <v>96</v>
      </c>
      <c r="H7" s="15">
        <v>5</v>
      </c>
      <c r="I7" s="15">
        <v>12</v>
      </c>
      <c r="J7" s="15">
        <v>81</v>
      </c>
      <c r="K7" s="15">
        <v>14</v>
      </c>
      <c r="L7" s="15" t="s">
        <v>96</v>
      </c>
      <c r="M7" s="15">
        <v>112</v>
      </c>
      <c r="N7" s="16">
        <v>124</v>
      </c>
    </row>
    <row r="8" spans="1:14" s="30" customFormat="1" ht="15.75" customHeight="1">
      <c r="A8" s="9">
        <v>9</v>
      </c>
      <c r="B8" s="15">
        <v>124</v>
      </c>
      <c r="C8" s="15">
        <v>148</v>
      </c>
      <c r="D8" s="15" t="s">
        <v>96</v>
      </c>
      <c r="E8" s="15" t="s">
        <v>96</v>
      </c>
      <c r="F8" s="15">
        <v>272</v>
      </c>
      <c r="G8" s="15" t="s">
        <v>96</v>
      </c>
      <c r="H8" s="15">
        <v>6</v>
      </c>
      <c r="I8" s="15">
        <v>4</v>
      </c>
      <c r="J8" s="15">
        <v>79</v>
      </c>
      <c r="K8" s="15">
        <v>38</v>
      </c>
      <c r="L8" s="15" t="s">
        <v>96</v>
      </c>
      <c r="M8" s="15">
        <v>127</v>
      </c>
      <c r="N8" s="16">
        <v>145</v>
      </c>
    </row>
    <row r="9" spans="1:14" s="30" customFormat="1" ht="15.75" customHeight="1">
      <c r="A9" s="9">
        <v>10</v>
      </c>
      <c r="B9" s="15">
        <v>145</v>
      </c>
      <c r="C9" s="15">
        <v>214</v>
      </c>
      <c r="D9" s="15" t="s">
        <v>96</v>
      </c>
      <c r="E9" s="15">
        <v>5</v>
      </c>
      <c r="F9" s="15">
        <v>364</v>
      </c>
      <c r="G9" s="15" t="s">
        <v>96</v>
      </c>
      <c r="H9" s="15">
        <v>5</v>
      </c>
      <c r="I9" s="15">
        <v>1</v>
      </c>
      <c r="J9" s="15">
        <v>73</v>
      </c>
      <c r="K9" s="15">
        <v>29</v>
      </c>
      <c r="L9" s="15" t="s">
        <v>96</v>
      </c>
      <c r="M9" s="15">
        <v>108</v>
      </c>
      <c r="N9" s="16">
        <v>256</v>
      </c>
    </row>
    <row r="10" spans="1:14" s="30" customFormat="1" ht="15.75" customHeight="1">
      <c r="A10" s="9">
        <v>11</v>
      </c>
      <c r="B10" s="15">
        <v>256</v>
      </c>
      <c r="C10" s="15">
        <v>235</v>
      </c>
      <c r="D10" s="15" t="s">
        <v>96</v>
      </c>
      <c r="E10" s="15">
        <v>2</v>
      </c>
      <c r="F10" s="15">
        <v>493</v>
      </c>
      <c r="G10" s="15" t="s">
        <v>96</v>
      </c>
      <c r="H10" s="15">
        <v>27</v>
      </c>
      <c r="I10" s="15">
        <v>25</v>
      </c>
      <c r="J10" s="15">
        <v>116</v>
      </c>
      <c r="K10" s="15">
        <v>46</v>
      </c>
      <c r="L10" s="15" t="s">
        <v>96</v>
      </c>
      <c r="M10" s="15">
        <v>214</v>
      </c>
      <c r="N10" s="16">
        <v>279</v>
      </c>
    </row>
    <row r="11" spans="1:14" s="30" customFormat="1" ht="15.75" customHeight="1">
      <c r="A11" s="9">
        <v>12</v>
      </c>
      <c r="B11" s="15">
        <v>279</v>
      </c>
      <c r="C11" s="15">
        <v>186</v>
      </c>
      <c r="D11" s="15" t="s">
        <v>96</v>
      </c>
      <c r="E11" s="15">
        <v>16</v>
      </c>
      <c r="F11" s="15">
        <v>481</v>
      </c>
      <c r="G11" s="15" t="s">
        <v>96</v>
      </c>
      <c r="H11" s="15">
        <v>18</v>
      </c>
      <c r="I11" s="15">
        <v>3</v>
      </c>
      <c r="J11" s="15">
        <v>136</v>
      </c>
      <c r="K11" s="15">
        <v>47</v>
      </c>
      <c r="L11" s="15" t="s">
        <v>96</v>
      </c>
      <c r="M11" s="15">
        <v>204</v>
      </c>
      <c r="N11" s="16">
        <v>277</v>
      </c>
    </row>
    <row r="12" spans="1:14" s="30" customFormat="1" ht="15.75" customHeight="1">
      <c r="A12" s="43">
        <v>13</v>
      </c>
      <c r="B12" s="67">
        <v>277</v>
      </c>
      <c r="C12" s="67">
        <v>127</v>
      </c>
      <c r="D12" s="67">
        <v>0</v>
      </c>
      <c r="E12" s="67">
        <v>0</v>
      </c>
      <c r="F12" s="67">
        <v>404</v>
      </c>
      <c r="G12" s="67">
        <v>0</v>
      </c>
      <c r="H12" s="67">
        <v>13</v>
      </c>
      <c r="I12" s="67">
        <v>11</v>
      </c>
      <c r="J12" s="67">
        <v>153</v>
      </c>
      <c r="K12" s="67">
        <v>41</v>
      </c>
      <c r="L12" s="67" t="s">
        <v>97</v>
      </c>
      <c r="M12" s="67">
        <v>218</v>
      </c>
      <c r="N12" s="45">
        <v>186</v>
      </c>
    </row>
    <row r="13" spans="1:5" s="30" customFormat="1" ht="15.75" customHeight="1">
      <c r="A13" s="116" t="s">
        <v>102</v>
      </c>
      <c r="B13" s="116"/>
      <c r="C13" s="116"/>
      <c r="D13" s="116"/>
      <c r="E13" s="116"/>
    </row>
    <row r="15" ht="13.5">
      <c r="H15" s="11"/>
    </row>
  </sheetData>
  <mergeCells count="10">
    <mergeCell ref="A13:E13"/>
    <mergeCell ref="G2:M3"/>
    <mergeCell ref="M4:M5"/>
    <mergeCell ref="H4:H5"/>
    <mergeCell ref="I4:I5"/>
    <mergeCell ref="J4:J5"/>
    <mergeCell ref="A1:C1"/>
    <mergeCell ref="C3:D3"/>
    <mergeCell ref="A2:A5"/>
    <mergeCell ref="B2:F2"/>
  </mergeCells>
  <printOptions/>
  <pageMargins left="0.75" right="0.75" top="1" bottom="1" header="0.512" footer="0.512"/>
  <pageSetup horizontalDpi="300" verticalDpi="300" orientation="landscape" paperSize="9" r:id="rId1"/>
  <headerFooter alignWithMargins="0">
    <oddHeader>&amp;L&amp;"ＭＳ Ｐゴシック,太字"&amp;14不　服　審　査&amp;"ＭＳ Ｐゴシック,標準"&amp;11
　&amp;12 19　不服審査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2003-04-16T08:22:13Z</cp:lastPrinted>
  <dcterms:created xsi:type="dcterms:W3CDTF">1997-01-08T22:48:59Z</dcterms:created>
  <dcterms:modified xsi:type="dcterms:W3CDTF">2003-05-14T11:13:37Z</dcterms:modified>
  <cp:category/>
  <cp:version/>
  <cp:contentType/>
  <cp:contentStatus/>
</cp:coreProperties>
</file>