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855"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<sst xmlns="http://schemas.openxmlformats.org/spreadsheetml/2006/main" count="222" uniqueCount="112">
  <si>
    <t>（1）課税状況</t>
  </si>
  <si>
    <t>一般税率適用</t>
  </si>
  <si>
    <t>特定税率適用</t>
  </si>
  <si>
    <t>計</t>
  </si>
  <si>
    <t>酒税法第３０条第１項、</t>
  </si>
  <si>
    <t>第2項及び第3項</t>
  </si>
  <si>
    <t>（第7条第１項）</t>
  </si>
  <si>
    <t>災害減免法</t>
  </si>
  <si>
    <t>数　量</t>
  </si>
  <si>
    <t>税　　額</t>
  </si>
  <si>
    <t>税　額</t>
  </si>
  <si>
    <t>清酒</t>
  </si>
  <si>
    <t>合成清酒</t>
  </si>
  <si>
    <t>リキュール類</t>
  </si>
  <si>
    <t>合計</t>
  </si>
  <si>
    <t>免　　除</t>
  </si>
  <si>
    <t>課　税　実　数</t>
  </si>
  <si>
    <t>kl</t>
  </si>
  <si>
    <t>千円</t>
  </si>
  <si>
    <t>輸　出</t>
  </si>
  <si>
    <t>　　　　に対する税率〕｣のものを掲げた。</t>
  </si>
  <si>
    <t>区　　　分</t>
  </si>
  <si>
    <t>(２）　税務署別課税状況</t>
  </si>
  <si>
    <t>県</t>
  </si>
  <si>
    <t>署　名</t>
  </si>
  <si>
    <t>合　　　計</t>
  </si>
  <si>
    <t>左のうち清酒</t>
  </si>
  <si>
    <t>門司</t>
  </si>
  <si>
    <t>若松</t>
  </si>
  <si>
    <t>小倉</t>
  </si>
  <si>
    <t>八幡</t>
  </si>
  <si>
    <t>博多</t>
  </si>
  <si>
    <t>福</t>
  </si>
  <si>
    <t>香椎</t>
  </si>
  <si>
    <t>福岡</t>
  </si>
  <si>
    <t>西福岡</t>
  </si>
  <si>
    <t>大牟田</t>
  </si>
  <si>
    <t>久留米</t>
  </si>
  <si>
    <t>岡</t>
  </si>
  <si>
    <t>直方</t>
  </si>
  <si>
    <t>飯塚</t>
  </si>
  <si>
    <t>田川</t>
  </si>
  <si>
    <t>甘木</t>
  </si>
  <si>
    <t>八女</t>
  </si>
  <si>
    <t>大川</t>
  </si>
  <si>
    <t>行橋</t>
  </si>
  <si>
    <t>筑紫</t>
  </si>
  <si>
    <t>福岡県計</t>
  </si>
  <si>
    <t>北九州市計</t>
  </si>
  <si>
    <t>福岡市計</t>
  </si>
  <si>
    <t>佐賀</t>
  </si>
  <si>
    <t>佐</t>
  </si>
  <si>
    <t>唐津</t>
  </si>
  <si>
    <t>鳥栖</t>
  </si>
  <si>
    <t>賀</t>
  </si>
  <si>
    <t>伊万里</t>
  </si>
  <si>
    <t>武雄</t>
  </si>
  <si>
    <t>佐賀県計</t>
  </si>
  <si>
    <t>長崎</t>
  </si>
  <si>
    <t>佐世保</t>
  </si>
  <si>
    <t>長</t>
  </si>
  <si>
    <t>島原</t>
  </si>
  <si>
    <t>諫早</t>
  </si>
  <si>
    <t>福江</t>
  </si>
  <si>
    <t>崎</t>
  </si>
  <si>
    <t>平戸</t>
  </si>
  <si>
    <t>壱岐</t>
  </si>
  <si>
    <t>厳原</t>
  </si>
  <si>
    <t>長崎県計</t>
  </si>
  <si>
    <t>（３）課税状況の累年比較</t>
  </si>
  <si>
    <t>区　　　　　分</t>
  </si>
  <si>
    <t>税　　額（百万円）</t>
  </si>
  <si>
    <t>その他</t>
  </si>
  <si>
    <t>甲類</t>
  </si>
  <si>
    <t>乙類</t>
  </si>
  <si>
    <t>果実
酒類</t>
  </si>
  <si>
    <t>果実酒</t>
  </si>
  <si>
    <t>甘味果実酒</t>
  </si>
  <si>
    <t>ウイス
キー類</t>
  </si>
  <si>
    <t>ｽﾋﾟﾘｯ
ﾂ　類</t>
  </si>
  <si>
    <t>原料用アルコール</t>
  </si>
  <si>
    <t>発泡酒</t>
  </si>
  <si>
    <t>粉末酒</t>
  </si>
  <si>
    <t>その他の雑酒</t>
  </si>
  <si>
    <t>kl</t>
  </si>
  <si>
    <t>しょう
ちゅう</t>
  </si>
  <si>
    <t>みりん</t>
  </si>
  <si>
    <t>ビール</t>
  </si>
  <si>
    <t>ウイスキー</t>
  </si>
  <si>
    <t>ブランデー</t>
  </si>
  <si>
    <t>スピリッツ</t>
  </si>
  <si>
    <t>　　　２　｢控除｣の｢酒税法第30条第1項、第2項及び第3項｣欄は、酒類製造者がその製造場から移出した酒類を当該製造場に戻し入れた場合などの酒税額の控除額を掲げた。</t>
  </si>
  <si>
    <t>未納税
移出</t>
  </si>
  <si>
    <t>県名</t>
  </si>
  <si>
    <r>
      <t>課税移出数量(</t>
    </r>
    <r>
      <rPr>
        <i/>
        <sz val="11"/>
        <rFont val="ＭＳ 明朝"/>
        <family val="1"/>
      </rPr>
      <t>kl</t>
    </r>
    <r>
      <rPr>
        <sz val="11"/>
        <rFont val="ＭＳ 明朝"/>
        <family val="1"/>
      </rPr>
      <t>）</t>
    </r>
  </si>
  <si>
    <t>しょうちゅう</t>
  </si>
  <si>
    <r>
      <t>課税移出数量（</t>
    </r>
    <r>
      <rPr>
        <i/>
        <sz val="11"/>
        <rFont val="ＭＳ 明朝"/>
        <family val="1"/>
      </rPr>
      <t>kl</t>
    </r>
    <r>
      <rPr>
        <sz val="11"/>
        <rFont val="ＭＳ 明朝"/>
        <family val="1"/>
      </rPr>
      <t>）</t>
    </r>
  </si>
  <si>
    <t>ビール</t>
  </si>
  <si>
    <r>
      <t>課税移出数量(</t>
    </r>
    <r>
      <rPr>
        <b/>
        <i/>
        <sz val="12"/>
        <rFont val="ＭＳ 明朝"/>
        <family val="1"/>
      </rPr>
      <t>kl</t>
    </r>
    <r>
      <rPr>
        <b/>
        <sz val="12"/>
        <rFont val="ＭＳ 明朝"/>
        <family val="1"/>
      </rPr>
      <t>）</t>
    </r>
  </si>
  <si>
    <t>雑　酒</t>
  </si>
  <si>
    <t>平成8年度</t>
  </si>
  <si>
    <t>課　　　　　　　　　　税</t>
  </si>
  <si>
    <t>控　　　　　　除</t>
  </si>
  <si>
    <t>調査期間：平成13年4月1日から平成14年3月31日まで</t>
  </si>
  <si>
    <t>（注）1｢課税｣の｢一般税率適用｣欄には、｢酒税法第22条第1項及び第2項該当｣のものを、｢特定税率適用｣欄には、｢酒税法第22条第3項該当〔アルコール分が13度未満のもの（発泡性を有するものに限る。）</t>
  </si>
  <si>
    <t>X</t>
  </si>
  <si>
    <t>X</t>
  </si>
  <si>
    <t>X</t>
  </si>
  <si>
    <t>X</t>
  </si>
  <si>
    <t>X</t>
  </si>
  <si>
    <t>関 連 表 ：8-1（1）課税状況</t>
  </si>
  <si>
    <t>関連表：8-1（1）課税状況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</si>
</sst>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5">
    <font>
      <sz val="11"/>
      <name val="ＭＳ Ｐゴシック"/>
      <family val="3"/>
    </font>
    <font>
      <sz val="6"/>
      <name val="ＭＳ Ｐゴシック"/>
      <family val="3"/>
    </font>
    <font>
      <b/>
      <sz val="11"/>
      <name val="ＭＳ Ｐゴシック"/>
      <family val="3"/>
    </font>
    <font>
      <sz val="11"/>
      <name val="ＭＳ 明朝"/>
      <family val="1"/>
    </font>
    <font>
      <b/>
      <sz val="11"/>
      <name val="ＭＳ 明朝"/>
      <family val="1"/>
    </font>
    <font>
      <sz val="8"/>
      <name val="ＭＳ 明朝"/>
      <family val="1"/>
    </font>
    <font>
      <i/>
      <sz val="8"/>
      <name val="ＭＳ 明朝"/>
      <family val="1"/>
    </font>
    <font>
      <sz val="8"/>
      <name val="ＭＳ Ｐゴシック"/>
      <family val="3"/>
    </font>
    <font>
      <b/>
      <sz val="12"/>
      <name val="ＭＳ 明朝"/>
      <family val="1"/>
    </font>
    <font>
      <b/>
      <sz val="12"/>
      <name val="ＭＳ Ｐゴシック"/>
      <family val="3"/>
    </font>
    <font>
      <i/>
      <sz val="11"/>
      <name val="ＭＳ 明朝"/>
      <family val="1"/>
    </font>
    <font>
      <b/>
      <i/>
      <sz val="12"/>
      <name val="ＭＳ 明朝"/>
      <family val="1"/>
    </font>
    <font>
      <sz val="12"/>
      <name val="ＭＳ Ｐゴシック"/>
      <family val="3"/>
    </font>
    <font>
      <sz val="10"/>
      <name val="ＭＳ 明朝"/>
      <family val="1"/>
    </font>
    <font>
      <sz val="10"/>
      <name val="ＭＳ Ｐゴシック"/>
      <family val="3"/>
    </font>
  </fonts>
  <fills count="3">
    <fill>
      <patternFill/>
    </fill>
    <fill>
      <patternFill patternType="gray125"/>
    </fill>
    <fill>
      <patternFill patternType="solid">
        <fgColor indexed="50"/>
        <bgColor indexed="64"/>
      </patternFill>
    </fill>
  </fills>
  <borders count="21">
    <border>
      <left/>
      <right/>
      <top/>
      <bottom/>
      <diagonal/>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xf>
    <xf numFmtId="0" fontId="0" fillId="0" borderId="0" xfId="0" applyAlignment="1">
      <alignment horizontal="distributed" vertical="distributed"/>
    </xf>
    <xf numFmtId="0" fontId="2" fillId="0" borderId="0" xfId="0" applyFont="1" applyAlignment="1">
      <alignment/>
    </xf>
    <xf numFmtId="38" fontId="0" fillId="0" borderId="0" xfId="16" applyAlignment="1">
      <alignment horizontal="right"/>
    </xf>
    <xf numFmtId="0" fontId="3" fillId="0" borderId="0" xfId="0" applyFont="1" applyAlignment="1">
      <alignment/>
    </xf>
    <xf numFmtId="0" fontId="3" fillId="0" borderId="1" xfId="0" applyFont="1" applyBorder="1" applyAlignment="1">
      <alignment/>
    </xf>
    <xf numFmtId="38" fontId="3" fillId="0" borderId="1" xfId="16" applyFont="1" applyBorder="1" applyAlignment="1">
      <alignment horizontal="right"/>
    </xf>
    <xf numFmtId="0" fontId="3" fillId="0" borderId="0" xfId="0" applyFont="1" applyBorder="1" applyAlignment="1">
      <alignment horizontal="center" vertical="center"/>
    </xf>
    <xf numFmtId="0" fontId="3" fillId="0" borderId="2" xfId="0" applyFont="1" applyBorder="1" applyAlignment="1">
      <alignment/>
    </xf>
    <xf numFmtId="0" fontId="3" fillId="0" borderId="2" xfId="0" applyFont="1" applyBorder="1" applyAlignment="1">
      <alignment horizontal="distributed" vertical="distributed"/>
    </xf>
    <xf numFmtId="38" fontId="3" fillId="0" borderId="3" xfId="16" applyFont="1" applyBorder="1" applyAlignment="1">
      <alignment horizontal="right"/>
    </xf>
    <xf numFmtId="38" fontId="3" fillId="0" borderId="2" xfId="16"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0" fontId="3" fillId="0" borderId="3" xfId="0" applyFont="1" applyFill="1" applyBorder="1" applyAlignment="1">
      <alignment/>
    </xf>
    <xf numFmtId="0" fontId="3" fillId="0" borderId="3" xfId="0" applyFont="1" applyBorder="1" applyAlignment="1">
      <alignment/>
    </xf>
    <xf numFmtId="0" fontId="3" fillId="0" borderId="2" xfId="0" applyFont="1" applyBorder="1" applyAlignment="1">
      <alignment horizontal="distributed" vertical="center"/>
    </xf>
    <xf numFmtId="0" fontId="4" fillId="0" borderId="4" xfId="0" applyFont="1" applyBorder="1" applyAlignment="1">
      <alignment horizontal="distributed" vertical="distributed"/>
    </xf>
    <xf numFmtId="0" fontId="3" fillId="0" borderId="0" xfId="0" applyFont="1" applyAlignment="1">
      <alignment vertical="top"/>
    </xf>
    <xf numFmtId="0" fontId="5" fillId="0" borderId="0" xfId="0" applyFont="1" applyAlignment="1">
      <alignment/>
    </xf>
    <xf numFmtId="0" fontId="5" fillId="0" borderId="2" xfId="0" applyFont="1" applyBorder="1" applyAlignment="1">
      <alignment/>
    </xf>
    <xf numFmtId="0" fontId="6" fillId="0" borderId="3" xfId="0" applyFont="1" applyBorder="1" applyAlignment="1">
      <alignment horizontal="right"/>
    </xf>
    <xf numFmtId="38" fontId="5" fillId="0" borderId="2" xfId="16" applyFont="1" applyBorder="1" applyAlignment="1">
      <alignment horizontal="right"/>
    </xf>
    <xf numFmtId="38" fontId="6" fillId="0" borderId="3" xfId="16" applyFont="1" applyBorder="1" applyAlignment="1">
      <alignment horizontal="right"/>
    </xf>
    <xf numFmtId="0" fontId="5" fillId="0" borderId="2" xfId="0" applyFont="1" applyBorder="1" applyAlignment="1">
      <alignment horizontal="right"/>
    </xf>
    <xf numFmtId="0" fontId="6" fillId="0" borderId="3" xfId="0" applyFont="1" applyFill="1" applyBorder="1" applyAlignment="1">
      <alignment horizontal="right"/>
    </xf>
    <xf numFmtId="0" fontId="5" fillId="0" borderId="0" xfId="0" applyFont="1" applyAlignment="1">
      <alignment horizontal="right"/>
    </xf>
    <xf numFmtId="0" fontId="7" fillId="0" borderId="0" xfId="0" applyFont="1" applyAlignment="1">
      <alignment/>
    </xf>
    <xf numFmtId="0" fontId="4" fillId="0" borderId="2" xfId="0" applyFont="1" applyBorder="1" applyAlignment="1">
      <alignment horizontal="distributed" vertical="distributed"/>
    </xf>
    <xf numFmtId="0" fontId="9" fillId="0" borderId="0" xfId="0" applyFont="1" applyAlignment="1">
      <alignment horizontal="distributed" vertical="distributed"/>
    </xf>
    <xf numFmtId="0" fontId="8" fillId="0" borderId="2" xfId="0" applyFont="1" applyBorder="1" applyAlignment="1">
      <alignment horizontal="distributed" vertical="center"/>
    </xf>
    <xf numFmtId="0" fontId="9" fillId="0" borderId="0" xfId="0" applyFont="1" applyAlignment="1">
      <alignment/>
    </xf>
    <xf numFmtId="0" fontId="8" fillId="0" borderId="2" xfId="0" applyFont="1" applyBorder="1" applyAlignment="1">
      <alignment horizontal="distributed" vertical="distributed"/>
    </xf>
    <xf numFmtId="0" fontId="4" fillId="0" borderId="0" xfId="0" applyFont="1" applyAlignment="1">
      <alignment/>
    </xf>
    <xf numFmtId="0" fontId="4" fillId="0" borderId="5" xfId="0" applyFont="1" applyBorder="1" applyAlignment="1">
      <alignment/>
    </xf>
    <xf numFmtId="0" fontId="5" fillId="0" borderId="6" xfId="0" applyFont="1" applyBorder="1" applyAlignment="1">
      <alignment/>
    </xf>
    <xf numFmtId="0" fontId="12" fillId="0" borderId="0" xfId="0" applyFont="1" applyAlignment="1">
      <alignment/>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38" fontId="3" fillId="0" borderId="2" xfId="16" applyFont="1" applyBorder="1" applyAlignment="1">
      <alignment vertical="center"/>
    </xf>
    <xf numFmtId="38" fontId="3" fillId="0" borderId="0" xfId="16" applyFont="1" applyAlignment="1">
      <alignment vertical="center"/>
    </xf>
    <xf numFmtId="0" fontId="8" fillId="0" borderId="0" xfId="0" applyFont="1" applyBorder="1" applyAlignment="1">
      <alignment vertical="center"/>
    </xf>
    <xf numFmtId="38" fontId="8" fillId="0" borderId="2" xfId="16" applyFont="1" applyBorder="1" applyAlignment="1">
      <alignment vertical="center"/>
    </xf>
    <xf numFmtId="38" fontId="8" fillId="0" borderId="0" xfId="16" applyFont="1" applyBorder="1" applyAlignment="1">
      <alignment vertical="center"/>
    </xf>
    <xf numFmtId="0" fontId="8" fillId="0" borderId="5" xfId="0" applyFont="1" applyBorder="1" applyAlignment="1">
      <alignment vertical="center"/>
    </xf>
    <xf numFmtId="0" fontId="8" fillId="0" borderId="4" xfId="0" applyFont="1" applyBorder="1" applyAlignment="1">
      <alignment horizontal="distributed" vertical="center"/>
    </xf>
    <xf numFmtId="38" fontId="8" fillId="0" borderId="4" xfId="16" applyFont="1" applyBorder="1" applyAlignment="1">
      <alignment vertical="center"/>
    </xf>
    <xf numFmtId="38" fontId="8" fillId="0" borderId="5" xfId="16" applyFont="1" applyBorder="1" applyAlignment="1">
      <alignment vertical="center"/>
    </xf>
    <xf numFmtId="0" fontId="3" fillId="2" borderId="4" xfId="0" applyFont="1" applyFill="1" applyBorder="1" applyAlignment="1">
      <alignment horizontal="center"/>
    </xf>
    <xf numFmtId="0" fontId="3" fillId="2" borderId="7" xfId="0" applyFont="1" applyFill="1" applyBorder="1" applyAlignment="1">
      <alignment horizontal="center"/>
    </xf>
    <xf numFmtId="38" fontId="3" fillId="2" borderId="4" xfId="16" applyFont="1" applyFill="1" applyBorder="1" applyAlignment="1">
      <alignment horizontal="center"/>
    </xf>
    <xf numFmtId="38" fontId="3" fillId="2" borderId="7" xfId="16" applyFont="1" applyFill="1" applyBorder="1" applyAlignment="1">
      <alignment horizontal="center"/>
    </xf>
    <xf numFmtId="0" fontId="3" fillId="2" borderId="8" xfId="0" applyFont="1" applyFill="1" applyBorder="1" applyAlignment="1">
      <alignment horizontal="center"/>
    </xf>
    <xf numFmtId="0" fontId="3" fillId="2" borderId="5" xfId="0" applyFont="1" applyFill="1" applyBorder="1" applyAlignment="1">
      <alignment horizont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3" fillId="0" borderId="0" xfId="0" applyFont="1" applyAlignment="1">
      <alignment/>
    </xf>
    <xf numFmtId="0" fontId="14" fillId="0" borderId="0" xfId="0" applyFont="1" applyAlignment="1">
      <alignment/>
    </xf>
    <xf numFmtId="0" fontId="13" fillId="0" borderId="0" xfId="0" applyFont="1" applyAlignment="1">
      <alignment vertical="top"/>
    </xf>
    <xf numFmtId="176" fontId="3" fillId="0" borderId="3" xfId="16" applyNumberFormat="1" applyFont="1" applyBorder="1" applyAlignment="1">
      <alignment horizontal="right"/>
    </xf>
    <xf numFmtId="176" fontId="3" fillId="0" borderId="11" xfId="16" applyNumberFormat="1" applyFont="1" applyBorder="1" applyAlignment="1">
      <alignment horizontal="right"/>
    </xf>
    <xf numFmtId="0" fontId="3" fillId="0" borderId="11" xfId="0" applyFont="1" applyBorder="1" applyAlignment="1">
      <alignment horizontal="right"/>
    </xf>
    <xf numFmtId="176" fontId="4" fillId="0" borderId="8" xfId="16" applyNumberFormat="1" applyFont="1" applyBorder="1" applyAlignment="1">
      <alignment horizontal="right"/>
    </xf>
    <xf numFmtId="176" fontId="4" fillId="0" borderId="12" xfId="16" applyNumberFormat="1" applyFont="1" applyBorder="1" applyAlignment="1">
      <alignment horizontal="right"/>
    </xf>
    <xf numFmtId="176" fontId="4" fillId="0" borderId="3" xfId="16" applyNumberFormat="1" applyFont="1" applyBorder="1" applyAlignment="1">
      <alignment horizontal="right"/>
    </xf>
    <xf numFmtId="176" fontId="4" fillId="0" borderId="11" xfId="16" applyNumberFormat="1" applyFont="1" applyBorder="1" applyAlignment="1">
      <alignment horizontal="right"/>
    </xf>
    <xf numFmtId="0" fontId="5" fillId="0" borderId="0" xfId="0" applyFont="1" applyBorder="1" applyAlignment="1">
      <alignment horizontal="right"/>
    </xf>
    <xf numFmtId="0" fontId="3" fillId="2" borderId="6" xfId="0" applyFont="1" applyFill="1" applyBorder="1" applyAlignment="1">
      <alignment/>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Border="1" applyAlignment="1">
      <alignment horizontal="distributed" vertical="distributed"/>
    </xf>
    <xf numFmtId="0" fontId="3" fillId="0" borderId="2" xfId="0" applyFont="1" applyBorder="1" applyAlignment="1">
      <alignment horizontal="distributed" vertical="distributed"/>
    </xf>
    <xf numFmtId="0" fontId="8" fillId="0" borderId="5" xfId="0" applyFont="1" applyBorder="1" applyAlignment="1">
      <alignment horizontal="distributed" vertical="distributed"/>
    </xf>
    <xf numFmtId="0" fontId="8" fillId="0" borderId="4" xfId="0" applyFont="1" applyBorder="1" applyAlignment="1">
      <alignment horizontal="distributed" vertical="distributed"/>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3" fillId="0" borderId="0" xfId="0" applyFont="1" applyAlignment="1">
      <alignment vertical="top"/>
    </xf>
    <xf numFmtId="0" fontId="3" fillId="2" borderId="9" xfId="0" applyFont="1" applyFill="1" applyBorder="1" applyAlignment="1">
      <alignment horizontal="center"/>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0" borderId="0" xfId="0" applyFont="1" applyBorder="1" applyAlignment="1">
      <alignment/>
    </xf>
    <xf numFmtId="0" fontId="3" fillId="2" borderId="13" xfId="0" applyFont="1" applyFill="1" applyBorder="1" applyAlignment="1">
      <alignment horizontal="center"/>
    </xf>
    <xf numFmtId="0" fontId="3" fillId="2" borderId="6" xfId="0" applyFont="1" applyFill="1" applyBorder="1" applyAlignment="1">
      <alignment horizontal="center"/>
    </xf>
    <xf numFmtId="0" fontId="3" fillId="2" borderId="12" xfId="0" applyFont="1" applyFill="1" applyBorder="1" applyAlignment="1">
      <alignment horizontal="center"/>
    </xf>
    <xf numFmtId="0" fontId="3" fillId="2" borderId="4" xfId="0" applyFont="1" applyFill="1" applyBorder="1" applyAlignment="1">
      <alignment horizont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Fill="1" applyAlignment="1">
      <alignment/>
    </xf>
    <xf numFmtId="0" fontId="3" fillId="2" borderId="13" xfId="0" applyFont="1" applyFill="1" applyBorder="1" applyAlignment="1">
      <alignment/>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xf>
    <xf numFmtId="0" fontId="3" fillId="2" borderId="5" xfId="0" applyFont="1" applyFill="1" applyBorder="1" applyAlignment="1">
      <alignment horizontal="center"/>
    </xf>
    <xf numFmtId="0" fontId="3" fillId="2" borderId="14"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0" borderId="16" xfId="0" applyFont="1" applyBorder="1" applyAlignment="1">
      <alignment/>
    </xf>
    <xf numFmtId="0" fontId="3" fillId="0" borderId="0" xfId="0" applyFont="1" applyAlignment="1">
      <alignment/>
    </xf>
    <xf numFmtId="0" fontId="3" fillId="2" borderId="10" xfId="0" applyFont="1" applyFill="1" applyBorder="1" applyAlignment="1">
      <alignment horizontal="center"/>
    </xf>
    <xf numFmtId="0" fontId="3" fillId="2" borderId="2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3" fillId="0" borderId="16" xfId="0" applyFont="1" applyBorder="1" applyAlignment="1">
      <alignment vertical="center"/>
    </xf>
    <xf numFmtId="0" fontId="3" fillId="0" borderId="0" xfId="0" applyFont="1" applyFill="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95250</xdr:rowOff>
    </xdr:from>
    <xdr:to>
      <xdr:col>0</xdr:col>
      <xdr:colOff>647700</xdr:colOff>
      <xdr:row>12</xdr:row>
      <xdr:rowOff>123825</xdr:rowOff>
    </xdr:to>
    <xdr:sp>
      <xdr:nvSpPr>
        <xdr:cNvPr id="1" name="AutoShape 17"/>
        <xdr:cNvSpPr>
          <a:spLocks/>
        </xdr:cNvSpPr>
      </xdr:nvSpPr>
      <xdr:spPr>
        <a:xfrm>
          <a:off x="571500" y="1819275"/>
          <a:ext cx="762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18</xdr:row>
      <xdr:rowOff>38100</xdr:rowOff>
    </xdr:from>
    <xdr:to>
      <xdr:col>0</xdr:col>
      <xdr:colOff>657225</xdr:colOff>
      <xdr:row>20</xdr:row>
      <xdr:rowOff>142875</xdr:rowOff>
    </xdr:to>
    <xdr:sp>
      <xdr:nvSpPr>
        <xdr:cNvPr id="2" name="AutoShape 18"/>
        <xdr:cNvSpPr>
          <a:spLocks/>
        </xdr:cNvSpPr>
      </xdr:nvSpPr>
      <xdr:spPr>
        <a:xfrm>
          <a:off x="590550" y="3143250"/>
          <a:ext cx="66675"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22</xdr:row>
      <xdr:rowOff>28575</xdr:rowOff>
    </xdr:from>
    <xdr:to>
      <xdr:col>0</xdr:col>
      <xdr:colOff>666750</xdr:colOff>
      <xdr:row>24</xdr:row>
      <xdr:rowOff>114300</xdr:rowOff>
    </xdr:to>
    <xdr:sp>
      <xdr:nvSpPr>
        <xdr:cNvPr id="3" name="AutoShape 19"/>
        <xdr:cNvSpPr>
          <a:spLocks/>
        </xdr:cNvSpPr>
      </xdr:nvSpPr>
      <xdr:spPr>
        <a:xfrm>
          <a:off x="552450" y="3829050"/>
          <a:ext cx="1143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26</xdr:row>
      <xdr:rowOff>47625</xdr:rowOff>
    </xdr:from>
    <xdr:to>
      <xdr:col>0</xdr:col>
      <xdr:colOff>657225</xdr:colOff>
      <xdr:row>28</xdr:row>
      <xdr:rowOff>190500</xdr:rowOff>
    </xdr:to>
    <xdr:sp>
      <xdr:nvSpPr>
        <xdr:cNvPr id="4" name="AutoShape 20"/>
        <xdr:cNvSpPr>
          <a:spLocks/>
        </xdr:cNvSpPr>
      </xdr:nvSpPr>
      <xdr:spPr>
        <a:xfrm>
          <a:off x="542925" y="45434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32</xdr:row>
      <xdr:rowOff>66675</xdr:rowOff>
    </xdr:from>
    <xdr:to>
      <xdr:col>0</xdr:col>
      <xdr:colOff>666750</xdr:colOff>
      <xdr:row>35</xdr:row>
      <xdr:rowOff>123825</xdr:rowOff>
    </xdr:to>
    <xdr:sp>
      <xdr:nvSpPr>
        <xdr:cNvPr id="5" name="AutoShape 21"/>
        <xdr:cNvSpPr>
          <a:spLocks/>
        </xdr:cNvSpPr>
      </xdr:nvSpPr>
      <xdr:spPr>
        <a:xfrm>
          <a:off x="504825" y="5619750"/>
          <a:ext cx="161925"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66675</xdr:rowOff>
    </xdr:from>
    <xdr:to>
      <xdr:col>1</xdr:col>
      <xdr:colOff>123825</xdr:colOff>
      <xdr:row>29</xdr:row>
      <xdr:rowOff>133350</xdr:rowOff>
    </xdr:to>
    <xdr:sp>
      <xdr:nvSpPr>
        <xdr:cNvPr id="1" name="AutoShape 1"/>
        <xdr:cNvSpPr>
          <a:spLocks/>
        </xdr:cNvSpPr>
      </xdr:nvSpPr>
      <xdr:spPr>
        <a:xfrm>
          <a:off x="266700" y="1028700"/>
          <a:ext cx="76200" cy="435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31</xdr:row>
      <xdr:rowOff>76200</xdr:rowOff>
    </xdr:from>
    <xdr:to>
      <xdr:col>1</xdr:col>
      <xdr:colOff>142875</xdr:colOff>
      <xdr:row>37</xdr:row>
      <xdr:rowOff>104775</xdr:rowOff>
    </xdr:to>
    <xdr:sp>
      <xdr:nvSpPr>
        <xdr:cNvPr id="2" name="AutoShape 2"/>
        <xdr:cNvSpPr>
          <a:spLocks/>
        </xdr:cNvSpPr>
      </xdr:nvSpPr>
      <xdr:spPr>
        <a:xfrm>
          <a:off x="285750" y="5667375"/>
          <a:ext cx="76200" cy="1057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39</xdr:row>
      <xdr:rowOff>38100</xdr:rowOff>
    </xdr:from>
    <xdr:to>
      <xdr:col>1</xdr:col>
      <xdr:colOff>133350</xdr:colOff>
      <xdr:row>49</xdr:row>
      <xdr:rowOff>123825</xdr:rowOff>
    </xdr:to>
    <xdr:sp>
      <xdr:nvSpPr>
        <xdr:cNvPr id="3" name="AutoShape 3"/>
        <xdr:cNvSpPr>
          <a:spLocks/>
        </xdr:cNvSpPr>
      </xdr:nvSpPr>
      <xdr:spPr>
        <a:xfrm>
          <a:off x="276225" y="7000875"/>
          <a:ext cx="76200" cy="1800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47625</xdr:rowOff>
    </xdr:from>
    <xdr:to>
      <xdr:col>1</xdr:col>
      <xdr:colOff>161925</xdr:colOff>
      <xdr:row>4</xdr:row>
      <xdr:rowOff>142875</xdr:rowOff>
    </xdr:to>
    <xdr:sp>
      <xdr:nvSpPr>
        <xdr:cNvPr id="1" name="AutoShape 1"/>
        <xdr:cNvSpPr>
          <a:spLocks/>
        </xdr:cNvSpPr>
      </xdr:nvSpPr>
      <xdr:spPr>
        <a:xfrm>
          <a:off x="838200" y="704850"/>
          <a:ext cx="762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xdr:row>
      <xdr:rowOff>38100</xdr:rowOff>
    </xdr:from>
    <xdr:to>
      <xdr:col>1</xdr:col>
      <xdr:colOff>161925</xdr:colOff>
      <xdr:row>7</xdr:row>
      <xdr:rowOff>142875</xdr:rowOff>
    </xdr:to>
    <xdr:sp>
      <xdr:nvSpPr>
        <xdr:cNvPr id="2" name="AutoShape 2"/>
        <xdr:cNvSpPr>
          <a:spLocks/>
        </xdr:cNvSpPr>
      </xdr:nvSpPr>
      <xdr:spPr>
        <a:xfrm>
          <a:off x="838200" y="155257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38100</xdr:rowOff>
    </xdr:from>
    <xdr:to>
      <xdr:col>1</xdr:col>
      <xdr:colOff>161925</xdr:colOff>
      <xdr:row>10</xdr:row>
      <xdr:rowOff>142875</xdr:rowOff>
    </xdr:to>
    <xdr:sp>
      <xdr:nvSpPr>
        <xdr:cNvPr id="3" name="AutoShape 3"/>
        <xdr:cNvSpPr>
          <a:spLocks/>
        </xdr:cNvSpPr>
      </xdr:nvSpPr>
      <xdr:spPr>
        <a:xfrm>
          <a:off x="838200" y="240982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28575</xdr:rowOff>
    </xdr:from>
    <xdr:to>
      <xdr:col>1</xdr:col>
      <xdr:colOff>161925</xdr:colOff>
      <xdr:row>13</xdr:row>
      <xdr:rowOff>133350</xdr:rowOff>
    </xdr:to>
    <xdr:sp>
      <xdr:nvSpPr>
        <xdr:cNvPr id="4" name="AutoShape 4"/>
        <xdr:cNvSpPr>
          <a:spLocks/>
        </xdr:cNvSpPr>
      </xdr:nvSpPr>
      <xdr:spPr>
        <a:xfrm>
          <a:off x="838200" y="3257550"/>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15</xdr:row>
      <xdr:rowOff>95250</xdr:rowOff>
    </xdr:from>
    <xdr:to>
      <xdr:col>1</xdr:col>
      <xdr:colOff>171450</xdr:colOff>
      <xdr:row>16</xdr:row>
      <xdr:rowOff>209550</xdr:rowOff>
    </xdr:to>
    <xdr:sp>
      <xdr:nvSpPr>
        <xdr:cNvPr id="5" name="AutoShape 5"/>
        <xdr:cNvSpPr>
          <a:spLocks/>
        </xdr:cNvSpPr>
      </xdr:nvSpPr>
      <xdr:spPr>
        <a:xfrm>
          <a:off x="847725" y="418147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3"/>
  <sheetViews>
    <sheetView showGridLines="0" tabSelected="1"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00390625" defaultRowHeight="13.5"/>
  <cols>
    <col min="2" max="2" width="26.75390625" style="0" customWidth="1"/>
    <col min="3" max="3" width="10.125" style="0" bestFit="1" customWidth="1"/>
    <col min="4" max="4" width="13.25390625" style="3" customWidth="1"/>
    <col min="5" max="5" width="9.375" style="3" bestFit="1" customWidth="1"/>
    <col min="6" max="6" width="10.125" style="3" bestFit="1" customWidth="1"/>
    <col min="7" max="7" width="12.50390625" style="0" bestFit="1" customWidth="1"/>
    <col min="8" max="8" width="15.375" style="0" bestFit="1" customWidth="1"/>
    <col min="9" max="9" width="9.375" style="0" bestFit="1" customWidth="1"/>
    <col min="10" max="10" width="13.375" style="0" bestFit="1" customWidth="1"/>
    <col min="11" max="12" width="9.125" style="0" bestFit="1" customWidth="1"/>
    <col min="13" max="13" width="10.125" style="0" bestFit="1" customWidth="1"/>
    <col min="14" max="14" width="15.375" style="0" bestFit="1" customWidth="1"/>
    <col min="15" max="15" width="10.125" style="0" bestFit="1" customWidth="1"/>
    <col min="16" max="16" width="9.375" style="0" bestFit="1" customWidth="1"/>
  </cols>
  <sheetData>
    <row r="1" spans="1:16" ht="14.25" thickBot="1">
      <c r="A1" s="96" t="s">
        <v>0</v>
      </c>
      <c r="B1" s="96"/>
      <c r="C1" s="5"/>
      <c r="D1" s="6"/>
      <c r="E1" s="6"/>
      <c r="F1" s="6"/>
      <c r="G1" s="5"/>
      <c r="H1" s="5"/>
      <c r="I1" s="5"/>
      <c r="J1" s="5"/>
      <c r="K1" s="5"/>
      <c r="L1" s="5"/>
      <c r="M1" s="5"/>
      <c r="N1" s="5"/>
      <c r="O1" s="5"/>
      <c r="P1" s="5"/>
    </row>
    <row r="2" spans="1:16" ht="14.25" thickTop="1">
      <c r="A2" s="72" t="s">
        <v>21</v>
      </c>
      <c r="B2" s="91"/>
      <c r="C2" s="100" t="s">
        <v>101</v>
      </c>
      <c r="D2" s="80"/>
      <c r="E2" s="80"/>
      <c r="F2" s="80"/>
      <c r="G2" s="80"/>
      <c r="H2" s="80"/>
      <c r="I2" s="88" t="s">
        <v>102</v>
      </c>
      <c r="J2" s="101"/>
      <c r="K2" s="101"/>
      <c r="L2" s="89"/>
      <c r="M2" s="90" t="s">
        <v>16</v>
      </c>
      <c r="N2" s="91"/>
      <c r="O2" s="80" t="s">
        <v>15</v>
      </c>
      <c r="P2" s="80"/>
    </row>
    <row r="3" spans="1:16" ht="13.5">
      <c r="A3" s="98"/>
      <c r="B3" s="93"/>
      <c r="C3" s="70" t="s">
        <v>1</v>
      </c>
      <c r="D3" s="71"/>
      <c r="E3" s="70" t="s">
        <v>2</v>
      </c>
      <c r="F3" s="71"/>
      <c r="G3" s="70" t="s">
        <v>3</v>
      </c>
      <c r="H3" s="71"/>
      <c r="I3" s="97" t="s">
        <v>4</v>
      </c>
      <c r="J3" s="69"/>
      <c r="K3" s="86" t="s">
        <v>7</v>
      </c>
      <c r="L3" s="87"/>
      <c r="M3" s="92"/>
      <c r="N3" s="93"/>
      <c r="O3" s="81" t="s">
        <v>92</v>
      </c>
      <c r="P3" s="83" t="s">
        <v>19</v>
      </c>
    </row>
    <row r="4" spans="1:16" ht="13.5">
      <c r="A4" s="98"/>
      <c r="B4" s="93"/>
      <c r="C4" s="94"/>
      <c r="D4" s="95"/>
      <c r="E4" s="94"/>
      <c r="F4" s="95"/>
      <c r="G4" s="94"/>
      <c r="H4" s="95"/>
      <c r="I4" s="88" t="s">
        <v>5</v>
      </c>
      <c r="J4" s="89"/>
      <c r="K4" s="88" t="s">
        <v>6</v>
      </c>
      <c r="L4" s="89"/>
      <c r="M4" s="94"/>
      <c r="N4" s="95"/>
      <c r="O4" s="82"/>
      <c r="P4" s="84"/>
    </row>
    <row r="5" spans="1:16" ht="13.5">
      <c r="A5" s="99"/>
      <c r="B5" s="95"/>
      <c r="C5" s="51" t="s">
        <v>8</v>
      </c>
      <c r="D5" s="52" t="s">
        <v>9</v>
      </c>
      <c r="E5" s="53" t="s">
        <v>8</v>
      </c>
      <c r="F5" s="52" t="s">
        <v>10</v>
      </c>
      <c r="G5" s="51" t="s">
        <v>8</v>
      </c>
      <c r="H5" s="50" t="s">
        <v>10</v>
      </c>
      <c r="I5" s="51" t="s">
        <v>8</v>
      </c>
      <c r="J5" s="50" t="s">
        <v>10</v>
      </c>
      <c r="K5" s="51" t="s">
        <v>8</v>
      </c>
      <c r="L5" s="50" t="s">
        <v>10</v>
      </c>
      <c r="M5" s="51" t="s">
        <v>8</v>
      </c>
      <c r="N5" s="50" t="s">
        <v>10</v>
      </c>
      <c r="O5" s="54" t="s">
        <v>8</v>
      </c>
      <c r="P5" s="55" t="s">
        <v>10</v>
      </c>
    </row>
    <row r="6" spans="1:16" s="27" customFormat="1" ht="12.75" customHeight="1">
      <c r="A6" s="19"/>
      <c r="B6" s="20"/>
      <c r="C6" s="21" t="s">
        <v>17</v>
      </c>
      <c r="D6" s="22" t="s">
        <v>18</v>
      </c>
      <c r="E6" s="23" t="s">
        <v>84</v>
      </c>
      <c r="F6" s="22" t="s">
        <v>18</v>
      </c>
      <c r="G6" s="21" t="s">
        <v>84</v>
      </c>
      <c r="H6" s="24" t="s">
        <v>18</v>
      </c>
      <c r="I6" s="25" t="s">
        <v>84</v>
      </c>
      <c r="J6" s="24" t="s">
        <v>18</v>
      </c>
      <c r="K6" s="21" t="s">
        <v>84</v>
      </c>
      <c r="L6" s="24" t="s">
        <v>18</v>
      </c>
      <c r="M6" s="21" t="s">
        <v>84</v>
      </c>
      <c r="N6" s="24" t="s">
        <v>18</v>
      </c>
      <c r="O6" s="21" t="s">
        <v>84</v>
      </c>
      <c r="P6" s="26" t="s">
        <v>18</v>
      </c>
    </row>
    <row r="7" spans="1:16" ht="13.5">
      <c r="A7" s="73" t="s">
        <v>11</v>
      </c>
      <c r="B7" s="74"/>
      <c r="C7" s="61">
        <v>28923</v>
      </c>
      <c r="D7" s="61">
        <v>3450915</v>
      </c>
      <c r="E7" s="61">
        <v>0</v>
      </c>
      <c r="F7" s="61">
        <v>0</v>
      </c>
      <c r="G7" s="61">
        <v>28923</v>
      </c>
      <c r="H7" s="61">
        <v>3450915</v>
      </c>
      <c r="I7" s="61">
        <v>840</v>
      </c>
      <c r="J7" s="61">
        <v>108247</v>
      </c>
      <c r="K7" s="61">
        <v>2</v>
      </c>
      <c r="L7" s="61">
        <v>284</v>
      </c>
      <c r="M7" s="61">
        <v>28077</v>
      </c>
      <c r="N7" s="61">
        <v>3342384</v>
      </c>
      <c r="O7" s="61">
        <v>14469</v>
      </c>
      <c r="P7" s="62">
        <v>61</v>
      </c>
    </row>
    <row r="8" spans="1:16" ht="13.5">
      <c r="A8" s="73"/>
      <c r="B8" s="74"/>
      <c r="C8" s="10"/>
      <c r="D8" s="11"/>
      <c r="E8" s="10"/>
      <c r="F8" s="11"/>
      <c r="G8" s="10"/>
      <c r="H8" s="8"/>
      <c r="I8" s="14"/>
      <c r="J8" s="13"/>
      <c r="K8" s="12"/>
      <c r="L8" s="13"/>
      <c r="M8" s="15"/>
      <c r="N8" s="11"/>
      <c r="O8" s="15"/>
      <c r="P8" s="63"/>
    </row>
    <row r="9" spans="1:16" ht="13.5">
      <c r="A9" s="73" t="s">
        <v>12</v>
      </c>
      <c r="B9" s="74" t="s">
        <v>12</v>
      </c>
      <c r="C9" s="61">
        <v>2406</v>
      </c>
      <c r="D9" s="61">
        <v>169277</v>
      </c>
      <c r="E9" s="61">
        <v>0</v>
      </c>
      <c r="F9" s="61">
        <v>0</v>
      </c>
      <c r="G9" s="61">
        <v>2406</v>
      </c>
      <c r="H9" s="61">
        <v>169277</v>
      </c>
      <c r="I9" s="61">
        <v>23</v>
      </c>
      <c r="J9" s="61">
        <v>1565</v>
      </c>
      <c r="K9" s="61">
        <v>0</v>
      </c>
      <c r="L9" s="61">
        <v>0</v>
      </c>
      <c r="M9" s="61">
        <v>2383</v>
      </c>
      <c r="N9" s="61">
        <v>167711</v>
      </c>
      <c r="O9" s="61">
        <v>237</v>
      </c>
      <c r="P9" s="62">
        <v>0</v>
      </c>
    </row>
    <row r="10" spans="1:16" ht="13.5">
      <c r="A10" s="73"/>
      <c r="B10" s="74"/>
      <c r="C10" s="61"/>
      <c r="D10" s="61"/>
      <c r="E10" s="61"/>
      <c r="F10" s="61"/>
      <c r="G10" s="61"/>
      <c r="H10" s="61"/>
      <c r="I10" s="61"/>
      <c r="J10" s="61"/>
      <c r="K10" s="61"/>
      <c r="L10" s="61"/>
      <c r="M10" s="61"/>
      <c r="N10" s="61"/>
      <c r="O10" s="61"/>
      <c r="P10" s="62"/>
    </row>
    <row r="11" spans="1:16" ht="13.5">
      <c r="A11" s="77" t="s">
        <v>85</v>
      </c>
      <c r="B11" s="9" t="s">
        <v>73</v>
      </c>
      <c r="C11" s="61">
        <v>15041</v>
      </c>
      <c r="D11" s="61">
        <v>3779412</v>
      </c>
      <c r="E11" s="61">
        <v>0</v>
      </c>
      <c r="F11" s="61">
        <v>2</v>
      </c>
      <c r="G11" s="61">
        <v>15041</v>
      </c>
      <c r="H11" s="61">
        <v>3779415</v>
      </c>
      <c r="I11" s="61">
        <v>230</v>
      </c>
      <c r="J11" s="61">
        <v>57666</v>
      </c>
      <c r="K11" s="61">
        <v>0</v>
      </c>
      <c r="L11" s="61">
        <v>0</v>
      </c>
      <c r="M11" s="61">
        <v>14811</v>
      </c>
      <c r="N11" s="61">
        <v>3721749</v>
      </c>
      <c r="O11" s="61">
        <v>2445</v>
      </c>
      <c r="P11" s="62">
        <v>0</v>
      </c>
    </row>
    <row r="12" spans="1:16" ht="13.5">
      <c r="A12" s="78"/>
      <c r="B12" s="9" t="s">
        <v>74</v>
      </c>
      <c r="C12" s="61">
        <v>26491</v>
      </c>
      <c r="D12" s="61">
        <v>6202237</v>
      </c>
      <c r="E12" s="61">
        <v>0</v>
      </c>
      <c r="F12" s="61">
        <v>10</v>
      </c>
      <c r="G12" s="61">
        <v>26491</v>
      </c>
      <c r="H12" s="61">
        <v>6202247</v>
      </c>
      <c r="I12" s="61">
        <v>488</v>
      </c>
      <c r="J12" s="61">
        <v>116675</v>
      </c>
      <c r="K12" s="61">
        <v>1</v>
      </c>
      <c r="L12" s="61">
        <v>347</v>
      </c>
      <c r="M12" s="61">
        <v>26003</v>
      </c>
      <c r="N12" s="61">
        <v>6085224</v>
      </c>
      <c r="O12" s="61">
        <v>29480</v>
      </c>
      <c r="P12" s="62">
        <v>31</v>
      </c>
    </row>
    <row r="13" spans="1:16" s="31" customFormat="1" ht="14.25">
      <c r="A13" s="78"/>
      <c r="B13" s="32" t="s">
        <v>3</v>
      </c>
      <c r="C13" s="66">
        <v>41533</v>
      </c>
      <c r="D13" s="66">
        <v>9981650</v>
      </c>
      <c r="E13" s="66">
        <v>0</v>
      </c>
      <c r="F13" s="66">
        <v>12</v>
      </c>
      <c r="G13" s="66">
        <v>41533</v>
      </c>
      <c r="H13" s="66">
        <v>9981662</v>
      </c>
      <c r="I13" s="66">
        <v>718</v>
      </c>
      <c r="J13" s="66">
        <v>174342</v>
      </c>
      <c r="K13" s="66">
        <v>1</v>
      </c>
      <c r="L13" s="66">
        <v>347</v>
      </c>
      <c r="M13" s="66">
        <v>40814</v>
      </c>
      <c r="N13" s="66">
        <v>9806972</v>
      </c>
      <c r="O13" s="66">
        <v>31926</v>
      </c>
      <c r="P13" s="67">
        <v>31</v>
      </c>
    </row>
    <row r="14" spans="1:16" ht="13.5">
      <c r="A14" s="73"/>
      <c r="B14" s="74"/>
      <c r="C14" s="61"/>
      <c r="D14" s="61"/>
      <c r="E14" s="61"/>
      <c r="F14" s="61"/>
      <c r="G14" s="61"/>
      <c r="H14" s="61"/>
      <c r="I14" s="61"/>
      <c r="J14" s="61"/>
      <c r="K14" s="61"/>
      <c r="L14" s="61"/>
      <c r="M14" s="61"/>
      <c r="N14" s="61"/>
      <c r="O14" s="61"/>
      <c r="P14" s="62"/>
    </row>
    <row r="15" spans="1:16" ht="13.5">
      <c r="A15" s="73" t="s">
        <v>86</v>
      </c>
      <c r="B15" s="74" t="s">
        <v>86</v>
      </c>
      <c r="C15" s="61" t="s">
        <v>105</v>
      </c>
      <c r="D15" s="61" t="s">
        <v>105</v>
      </c>
      <c r="E15" s="61">
        <v>0</v>
      </c>
      <c r="F15" s="61">
        <v>0</v>
      </c>
      <c r="G15" s="61" t="s">
        <v>105</v>
      </c>
      <c r="H15" s="61" t="s">
        <v>105</v>
      </c>
      <c r="I15" s="61" t="s">
        <v>105</v>
      </c>
      <c r="J15" s="61" t="s">
        <v>105</v>
      </c>
      <c r="K15" s="61">
        <v>0</v>
      </c>
      <c r="L15" s="61">
        <v>0</v>
      </c>
      <c r="M15" s="61" t="s">
        <v>105</v>
      </c>
      <c r="N15" s="61" t="s">
        <v>105</v>
      </c>
      <c r="O15" s="61" t="s">
        <v>105</v>
      </c>
      <c r="P15" s="62">
        <v>0</v>
      </c>
    </row>
    <row r="16" spans="1:16" ht="13.5">
      <c r="A16" s="73"/>
      <c r="B16" s="74"/>
      <c r="C16" s="61"/>
      <c r="D16" s="61"/>
      <c r="E16" s="61"/>
      <c r="F16" s="61"/>
      <c r="G16" s="61"/>
      <c r="H16" s="61"/>
      <c r="I16" s="61"/>
      <c r="J16" s="61"/>
      <c r="K16" s="61"/>
      <c r="L16" s="61"/>
      <c r="M16" s="61"/>
      <c r="N16" s="61"/>
      <c r="O16" s="61"/>
      <c r="P16" s="62"/>
    </row>
    <row r="17" spans="1:16" ht="13.5">
      <c r="A17" s="73" t="s">
        <v>87</v>
      </c>
      <c r="B17" s="74" t="s">
        <v>87</v>
      </c>
      <c r="C17" s="61">
        <v>496001</v>
      </c>
      <c r="D17" s="61">
        <v>110112471</v>
      </c>
      <c r="E17" s="61">
        <v>0</v>
      </c>
      <c r="F17" s="61">
        <v>0</v>
      </c>
      <c r="G17" s="61">
        <v>496001</v>
      </c>
      <c r="H17" s="61">
        <v>110112471</v>
      </c>
      <c r="I17" s="61">
        <v>31278</v>
      </c>
      <c r="J17" s="61">
        <v>6944090</v>
      </c>
      <c r="K17" s="61">
        <v>0</v>
      </c>
      <c r="L17" s="61">
        <v>29</v>
      </c>
      <c r="M17" s="61">
        <v>464723</v>
      </c>
      <c r="N17" s="61">
        <v>103168353</v>
      </c>
      <c r="O17" s="61">
        <v>52870</v>
      </c>
      <c r="P17" s="62">
        <v>10866</v>
      </c>
    </row>
    <row r="18" spans="1:16" ht="13.5">
      <c r="A18" s="73"/>
      <c r="B18" s="74"/>
      <c r="C18" s="61"/>
      <c r="D18" s="61"/>
      <c r="E18" s="61"/>
      <c r="F18" s="61"/>
      <c r="G18" s="61"/>
      <c r="H18" s="61"/>
      <c r="I18" s="61"/>
      <c r="J18" s="61"/>
      <c r="K18" s="61"/>
      <c r="L18" s="61"/>
      <c r="M18" s="61"/>
      <c r="N18" s="61"/>
      <c r="O18" s="61"/>
      <c r="P18" s="62"/>
    </row>
    <row r="19" spans="1:16" ht="13.5">
      <c r="A19" s="77" t="s">
        <v>75</v>
      </c>
      <c r="B19" s="9" t="s">
        <v>76</v>
      </c>
      <c r="C19" s="61">
        <v>1772</v>
      </c>
      <c r="D19" s="61">
        <v>92750</v>
      </c>
      <c r="E19" s="61">
        <v>12</v>
      </c>
      <c r="F19" s="61">
        <v>325</v>
      </c>
      <c r="G19" s="61">
        <v>1785</v>
      </c>
      <c r="H19" s="61">
        <v>93076</v>
      </c>
      <c r="I19" s="61">
        <v>5</v>
      </c>
      <c r="J19" s="61">
        <v>199</v>
      </c>
      <c r="K19" s="61">
        <v>0</v>
      </c>
      <c r="L19" s="61">
        <v>0</v>
      </c>
      <c r="M19" s="61">
        <v>1780</v>
      </c>
      <c r="N19" s="61">
        <v>92878</v>
      </c>
      <c r="O19" s="61">
        <v>14</v>
      </c>
      <c r="P19" s="62">
        <v>0</v>
      </c>
    </row>
    <row r="20" spans="1:16" ht="13.5">
      <c r="A20" s="78"/>
      <c r="B20" s="9" t="s">
        <v>77</v>
      </c>
      <c r="C20" s="61">
        <v>304</v>
      </c>
      <c r="D20" s="61">
        <v>34946</v>
      </c>
      <c r="E20" s="61">
        <v>936</v>
      </c>
      <c r="F20" s="61">
        <v>61553</v>
      </c>
      <c r="G20" s="61">
        <v>1240</v>
      </c>
      <c r="H20" s="61">
        <v>96499</v>
      </c>
      <c r="I20" s="61">
        <v>71</v>
      </c>
      <c r="J20" s="61">
        <v>4664</v>
      </c>
      <c r="K20" s="61">
        <v>0</v>
      </c>
      <c r="L20" s="61">
        <v>0</v>
      </c>
      <c r="M20" s="61">
        <v>1170</v>
      </c>
      <c r="N20" s="61">
        <v>91835</v>
      </c>
      <c r="O20" s="61">
        <v>28</v>
      </c>
      <c r="P20" s="62">
        <v>3</v>
      </c>
    </row>
    <row r="21" spans="1:16" s="31" customFormat="1" ht="14.25" customHeight="1">
      <c r="A21" s="78"/>
      <c r="B21" s="32" t="s">
        <v>3</v>
      </c>
      <c r="C21" s="66">
        <v>2076</v>
      </c>
      <c r="D21" s="66">
        <v>127696</v>
      </c>
      <c r="E21" s="66">
        <v>948</v>
      </c>
      <c r="F21" s="66">
        <v>61878</v>
      </c>
      <c r="G21" s="66">
        <v>3026</v>
      </c>
      <c r="H21" s="66">
        <v>189575</v>
      </c>
      <c r="I21" s="66">
        <v>76</v>
      </c>
      <c r="J21" s="66">
        <v>4862</v>
      </c>
      <c r="K21" s="66">
        <v>0</v>
      </c>
      <c r="L21" s="66">
        <v>0</v>
      </c>
      <c r="M21" s="66">
        <v>2950</v>
      </c>
      <c r="N21" s="66">
        <v>184713</v>
      </c>
      <c r="O21" s="66">
        <v>41</v>
      </c>
      <c r="P21" s="67">
        <v>3</v>
      </c>
    </row>
    <row r="22" spans="1:16" ht="13.5">
      <c r="A22" s="73"/>
      <c r="B22" s="74"/>
      <c r="C22" s="61"/>
      <c r="D22" s="61"/>
      <c r="E22" s="61"/>
      <c r="F22" s="61"/>
      <c r="G22" s="61"/>
      <c r="H22" s="61"/>
      <c r="I22" s="61"/>
      <c r="J22" s="61"/>
      <c r="K22" s="61"/>
      <c r="L22" s="61"/>
      <c r="M22" s="61"/>
      <c r="N22" s="61"/>
      <c r="O22" s="61"/>
      <c r="P22" s="62"/>
    </row>
    <row r="23" spans="1:16" ht="13.5" customHeight="1">
      <c r="A23" s="77" t="s">
        <v>78</v>
      </c>
      <c r="B23" s="16" t="s">
        <v>88</v>
      </c>
      <c r="C23" s="61" t="s">
        <v>105</v>
      </c>
      <c r="D23" s="61" t="s">
        <v>105</v>
      </c>
      <c r="E23" s="61" t="s">
        <v>105</v>
      </c>
      <c r="F23" s="61" t="s">
        <v>106</v>
      </c>
      <c r="G23" s="61" t="s">
        <v>108</v>
      </c>
      <c r="H23" s="61" t="s">
        <v>108</v>
      </c>
      <c r="I23" s="61">
        <v>0</v>
      </c>
      <c r="J23" s="61" t="s">
        <v>108</v>
      </c>
      <c r="K23" s="61">
        <v>0</v>
      </c>
      <c r="L23" s="61">
        <v>0</v>
      </c>
      <c r="M23" s="61" t="s">
        <v>108</v>
      </c>
      <c r="N23" s="61" t="s">
        <v>108</v>
      </c>
      <c r="O23" s="61" t="s">
        <v>105</v>
      </c>
      <c r="P23" s="62" t="s">
        <v>105</v>
      </c>
    </row>
    <row r="24" spans="1:16" ht="13.5">
      <c r="A24" s="77"/>
      <c r="B24" s="16" t="s">
        <v>89</v>
      </c>
      <c r="C24" s="61" t="s">
        <v>105</v>
      </c>
      <c r="D24" s="61" t="s">
        <v>105</v>
      </c>
      <c r="E24" s="61" t="s">
        <v>105</v>
      </c>
      <c r="F24" s="61" t="s">
        <v>107</v>
      </c>
      <c r="G24" s="61" t="s">
        <v>108</v>
      </c>
      <c r="H24" s="61" t="s">
        <v>108</v>
      </c>
      <c r="I24" s="61">
        <v>0</v>
      </c>
      <c r="J24" s="61" t="s">
        <v>108</v>
      </c>
      <c r="K24" s="61">
        <v>0</v>
      </c>
      <c r="L24" s="61">
        <v>0</v>
      </c>
      <c r="M24" s="61" t="s">
        <v>108</v>
      </c>
      <c r="N24" s="61" t="s">
        <v>108</v>
      </c>
      <c r="O24" s="61" t="s">
        <v>108</v>
      </c>
      <c r="P24" s="62" t="s">
        <v>106</v>
      </c>
    </row>
    <row r="25" spans="1:16" s="31" customFormat="1" ht="14.25">
      <c r="A25" s="77"/>
      <c r="B25" s="30" t="s">
        <v>3</v>
      </c>
      <c r="C25" s="66">
        <v>5008</v>
      </c>
      <c r="D25" s="66">
        <v>2051237</v>
      </c>
      <c r="E25" s="66">
        <v>178</v>
      </c>
      <c r="F25" s="66">
        <v>16545</v>
      </c>
      <c r="G25" s="66">
        <v>5186</v>
      </c>
      <c r="H25" s="66">
        <v>2067782</v>
      </c>
      <c r="I25" s="66">
        <v>0</v>
      </c>
      <c r="J25" s="66">
        <v>173</v>
      </c>
      <c r="K25" s="66">
        <v>0</v>
      </c>
      <c r="L25" s="66">
        <v>0</v>
      </c>
      <c r="M25" s="66">
        <v>5186</v>
      </c>
      <c r="N25" s="66">
        <v>2067610</v>
      </c>
      <c r="O25" s="66">
        <v>131</v>
      </c>
      <c r="P25" s="67">
        <v>37</v>
      </c>
    </row>
    <row r="26" spans="1:16" ht="13.5">
      <c r="A26" s="7"/>
      <c r="B26" s="9"/>
      <c r="C26" s="61"/>
      <c r="D26" s="61"/>
      <c r="E26" s="61"/>
      <c r="F26" s="61"/>
      <c r="G26" s="61"/>
      <c r="H26" s="61"/>
      <c r="I26" s="61"/>
      <c r="J26" s="61"/>
      <c r="K26" s="61"/>
      <c r="L26" s="61"/>
      <c r="M26" s="61"/>
      <c r="N26" s="61"/>
      <c r="O26" s="61"/>
      <c r="P26" s="62"/>
    </row>
    <row r="27" spans="1:16" ht="13.5">
      <c r="A27" s="77" t="s">
        <v>79</v>
      </c>
      <c r="B27" s="9" t="s">
        <v>90</v>
      </c>
      <c r="C27" s="61">
        <v>450</v>
      </c>
      <c r="D27" s="61">
        <v>120823</v>
      </c>
      <c r="E27" s="61">
        <v>72</v>
      </c>
      <c r="F27" s="61">
        <v>5732</v>
      </c>
      <c r="G27" s="61">
        <v>522</v>
      </c>
      <c r="H27" s="61">
        <v>126555</v>
      </c>
      <c r="I27" s="61">
        <v>6</v>
      </c>
      <c r="J27" s="61">
        <v>750</v>
      </c>
      <c r="K27" s="61">
        <v>0</v>
      </c>
      <c r="L27" s="61">
        <v>0</v>
      </c>
      <c r="M27" s="61">
        <v>516</v>
      </c>
      <c r="N27" s="61">
        <v>125805</v>
      </c>
      <c r="O27" s="61">
        <v>24</v>
      </c>
      <c r="P27" s="62">
        <v>1</v>
      </c>
    </row>
    <row r="28" spans="1:16" ht="13.5">
      <c r="A28" s="78"/>
      <c r="B28" s="9" t="s">
        <v>80</v>
      </c>
      <c r="C28" s="61">
        <v>0</v>
      </c>
      <c r="D28" s="61">
        <v>23</v>
      </c>
      <c r="E28" s="61">
        <v>0</v>
      </c>
      <c r="F28" s="61">
        <v>0</v>
      </c>
      <c r="G28" s="61">
        <v>0</v>
      </c>
      <c r="H28" s="61">
        <v>23</v>
      </c>
      <c r="I28" s="61">
        <v>0</v>
      </c>
      <c r="J28" s="61">
        <v>0</v>
      </c>
      <c r="K28" s="61">
        <v>0</v>
      </c>
      <c r="L28" s="61">
        <v>0</v>
      </c>
      <c r="M28" s="61">
        <v>0</v>
      </c>
      <c r="N28" s="61">
        <v>23</v>
      </c>
      <c r="O28" s="61">
        <v>30744</v>
      </c>
      <c r="P28" s="62">
        <v>0</v>
      </c>
    </row>
    <row r="29" spans="1:16" s="31" customFormat="1" ht="17.25" customHeight="1">
      <c r="A29" s="78"/>
      <c r="B29" s="32" t="s">
        <v>3</v>
      </c>
      <c r="C29" s="66">
        <v>450</v>
      </c>
      <c r="D29" s="66">
        <v>120845</v>
      </c>
      <c r="E29" s="66">
        <v>72</v>
      </c>
      <c r="F29" s="66">
        <v>5732</v>
      </c>
      <c r="G29" s="66">
        <v>522</v>
      </c>
      <c r="H29" s="66">
        <v>126578</v>
      </c>
      <c r="I29" s="66">
        <v>6</v>
      </c>
      <c r="J29" s="66">
        <v>750</v>
      </c>
      <c r="K29" s="66">
        <v>0</v>
      </c>
      <c r="L29" s="66">
        <v>0</v>
      </c>
      <c r="M29" s="66">
        <v>516</v>
      </c>
      <c r="N29" s="66">
        <v>125828</v>
      </c>
      <c r="O29" s="66">
        <v>30768</v>
      </c>
      <c r="P29" s="67">
        <v>1</v>
      </c>
    </row>
    <row r="30" spans="1:16" ht="12" customHeight="1">
      <c r="A30" s="73"/>
      <c r="B30" s="74"/>
      <c r="C30" s="61"/>
      <c r="D30" s="61"/>
      <c r="E30" s="61"/>
      <c r="F30" s="61"/>
      <c r="G30" s="61"/>
      <c r="H30" s="61"/>
      <c r="I30" s="61"/>
      <c r="J30" s="61"/>
      <c r="K30" s="61"/>
      <c r="L30" s="61"/>
      <c r="M30" s="61"/>
      <c r="N30" s="61"/>
      <c r="O30" s="61"/>
      <c r="P30" s="62"/>
    </row>
    <row r="31" spans="1:16" s="1" customFormat="1" ht="13.5">
      <c r="A31" s="73" t="s">
        <v>13</v>
      </c>
      <c r="B31" s="74" t="s">
        <v>13</v>
      </c>
      <c r="C31" s="61">
        <v>8333</v>
      </c>
      <c r="D31" s="61">
        <v>830865</v>
      </c>
      <c r="E31" s="61">
        <v>3036</v>
      </c>
      <c r="F31" s="61">
        <v>241060</v>
      </c>
      <c r="G31" s="61">
        <v>11370</v>
      </c>
      <c r="H31" s="61">
        <v>1071925</v>
      </c>
      <c r="I31" s="61">
        <v>208</v>
      </c>
      <c r="J31" s="61">
        <v>21217</v>
      </c>
      <c r="K31" s="61">
        <v>0</v>
      </c>
      <c r="L31" s="61">
        <v>0</v>
      </c>
      <c r="M31" s="61">
        <v>11162</v>
      </c>
      <c r="N31" s="61">
        <v>1050707</v>
      </c>
      <c r="O31" s="61">
        <v>669</v>
      </c>
      <c r="P31" s="62">
        <v>1</v>
      </c>
    </row>
    <row r="32" spans="1:16" ht="13.5">
      <c r="A32" s="73"/>
      <c r="B32" s="74"/>
      <c r="C32" s="61"/>
      <c r="D32" s="61"/>
      <c r="E32" s="61"/>
      <c r="F32" s="61"/>
      <c r="G32" s="61"/>
      <c r="H32" s="61"/>
      <c r="I32" s="61"/>
      <c r="J32" s="61"/>
      <c r="K32" s="61"/>
      <c r="L32" s="61"/>
      <c r="M32" s="61"/>
      <c r="N32" s="61"/>
      <c r="O32" s="61"/>
      <c r="P32" s="62"/>
    </row>
    <row r="33" spans="1:16" ht="13.5">
      <c r="A33" s="78" t="s">
        <v>99</v>
      </c>
      <c r="B33" s="16" t="s">
        <v>81</v>
      </c>
      <c r="C33" s="61">
        <v>260347</v>
      </c>
      <c r="D33" s="61">
        <v>27337202</v>
      </c>
      <c r="E33" s="61">
        <v>0</v>
      </c>
      <c r="F33" s="61">
        <v>0</v>
      </c>
      <c r="G33" s="61">
        <v>260347</v>
      </c>
      <c r="H33" s="61">
        <v>27337202</v>
      </c>
      <c r="I33" s="61">
        <v>13505</v>
      </c>
      <c r="J33" s="61">
        <v>1418044</v>
      </c>
      <c r="K33" s="61">
        <v>0</v>
      </c>
      <c r="L33" s="61">
        <v>0</v>
      </c>
      <c r="M33" s="61">
        <v>246842</v>
      </c>
      <c r="N33" s="61">
        <v>25919159</v>
      </c>
      <c r="O33" s="61">
        <v>8393</v>
      </c>
      <c r="P33" s="62">
        <v>0</v>
      </c>
    </row>
    <row r="34" spans="1:16" ht="13.5">
      <c r="A34" s="78"/>
      <c r="B34" s="16" t="s">
        <v>82</v>
      </c>
      <c r="C34" s="61">
        <v>0</v>
      </c>
      <c r="D34" s="61">
        <v>0</v>
      </c>
      <c r="E34" s="61">
        <v>0</v>
      </c>
      <c r="F34" s="61">
        <v>0</v>
      </c>
      <c r="G34" s="61">
        <v>0</v>
      </c>
      <c r="H34" s="61">
        <v>0</v>
      </c>
      <c r="I34" s="61">
        <v>0</v>
      </c>
      <c r="J34" s="61">
        <v>0</v>
      </c>
      <c r="K34" s="61">
        <v>0</v>
      </c>
      <c r="L34" s="61">
        <v>0</v>
      </c>
      <c r="M34" s="61">
        <v>0</v>
      </c>
      <c r="N34" s="61">
        <v>0</v>
      </c>
      <c r="O34" s="61">
        <v>0</v>
      </c>
      <c r="P34" s="62">
        <v>0</v>
      </c>
    </row>
    <row r="35" spans="1:16" ht="13.5">
      <c r="A35" s="78"/>
      <c r="B35" s="16" t="s">
        <v>83</v>
      </c>
      <c r="C35" s="61">
        <v>138</v>
      </c>
      <c r="D35" s="61">
        <v>19177</v>
      </c>
      <c r="E35" s="61">
        <v>0</v>
      </c>
      <c r="F35" s="61">
        <v>0</v>
      </c>
      <c r="G35" s="61">
        <v>138</v>
      </c>
      <c r="H35" s="61">
        <v>19177</v>
      </c>
      <c r="I35" s="61">
        <v>135</v>
      </c>
      <c r="J35" s="61">
        <v>18835</v>
      </c>
      <c r="K35" s="61">
        <v>0</v>
      </c>
      <c r="L35" s="61">
        <v>0</v>
      </c>
      <c r="M35" s="61">
        <v>3</v>
      </c>
      <c r="N35" s="61">
        <v>342</v>
      </c>
      <c r="O35" s="61">
        <v>10</v>
      </c>
      <c r="P35" s="62">
        <v>0</v>
      </c>
    </row>
    <row r="36" spans="1:16" s="31" customFormat="1" ht="14.25">
      <c r="A36" s="78"/>
      <c r="B36" s="30" t="s">
        <v>3</v>
      </c>
      <c r="C36" s="66">
        <v>260485</v>
      </c>
      <c r="D36" s="66">
        <v>27356379</v>
      </c>
      <c r="E36" s="66">
        <v>0</v>
      </c>
      <c r="F36" s="66">
        <v>0</v>
      </c>
      <c r="G36" s="66">
        <v>260485</v>
      </c>
      <c r="H36" s="66">
        <v>27356379</v>
      </c>
      <c r="I36" s="66">
        <v>13640</v>
      </c>
      <c r="J36" s="66">
        <v>1436879</v>
      </c>
      <c r="K36" s="66">
        <v>0</v>
      </c>
      <c r="L36" s="66">
        <v>0</v>
      </c>
      <c r="M36" s="66">
        <v>246845</v>
      </c>
      <c r="N36" s="66">
        <v>25919501</v>
      </c>
      <c r="O36" s="66">
        <v>8403</v>
      </c>
      <c r="P36" s="67">
        <v>0</v>
      </c>
    </row>
    <row r="37" spans="1:16" ht="13.5">
      <c r="A37" s="73"/>
      <c r="B37" s="74"/>
      <c r="C37" s="61"/>
      <c r="D37" s="61"/>
      <c r="E37" s="61"/>
      <c r="F37" s="61"/>
      <c r="G37" s="61"/>
      <c r="H37" s="61"/>
      <c r="I37" s="61"/>
      <c r="J37" s="61"/>
      <c r="K37" s="61"/>
      <c r="L37" s="61"/>
      <c r="M37" s="61"/>
      <c r="N37" s="61"/>
      <c r="O37" s="61"/>
      <c r="P37" s="62"/>
    </row>
    <row r="38" spans="1:16" s="29" customFormat="1" ht="14.25">
      <c r="A38" s="75" t="s">
        <v>14</v>
      </c>
      <c r="B38" s="76" t="s">
        <v>14</v>
      </c>
      <c r="C38" s="64">
        <v>847655</v>
      </c>
      <c r="D38" s="64">
        <v>154253775</v>
      </c>
      <c r="E38" s="64">
        <v>4236</v>
      </c>
      <c r="F38" s="64">
        <v>325228</v>
      </c>
      <c r="G38" s="64">
        <v>851890</v>
      </c>
      <c r="H38" s="64">
        <v>154579003</v>
      </c>
      <c r="I38" s="64">
        <v>46813</v>
      </c>
      <c r="J38" s="64">
        <v>8692500</v>
      </c>
      <c r="K38" s="64">
        <v>4</v>
      </c>
      <c r="L38" s="64">
        <v>660</v>
      </c>
      <c r="M38" s="64">
        <v>805074</v>
      </c>
      <c r="N38" s="64">
        <v>145885842</v>
      </c>
      <c r="O38" s="64">
        <v>140482</v>
      </c>
      <c r="P38" s="65">
        <v>11000</v>
      </c>
    </row>
    <row r="39" spans="1:16" s="59" customFormat="1" ht="12">
      <c r="A39" s="58"/>
      <c r="B39" s="85" t="s">
        <v>103</v>
      </c>
      <c r="C39" s="85"/>
      <c r="D39" s="85"/>
      <c r="E39" s="85"/>
      <c r="F39" s="85"/>
      <c r="G39" s="85"/>
      <c r="H39" s="85"/>
      <c r="I39" s="58"/>
      <c r="J39" s="58"/>
      <c r="K39" s="58"/>
      <c r="L39" s="58"/>
      <c r="M39" s="58"/>
      <c r="N39" s="58"/>
      <c r="O39" s="58"/>
      <c r="P39" s="58"/>
    </row>
    <row r="40" spans="1:16" s="59" customFormat="1" ht="12">
      <c r="A40" s="58"/>
      <c r="B40" s="79" t="s">
        <v>104</v>
      </c>
      <c r="C40" s="79"/>
      <c r="D40" s="79"/>
      <c r="E40" s="79"/>
      <c r="F40" s="79"/>
      <c r="G40" s="79"/>
      <c r="H40" s="79"/>
      <c r="I40" s="79"/>
      <c r="J40" s="79"/>
      <c r="K40" s="79"/>
      <c r="L40" s="79"/>
      <c r="M40" s="79"/>
      <c r="N40" s="79"/>
      <c r="O40" s="79"/>
      <c r="P40" s="79"/>
    </row>
    <row r="41" spans="1:16" s="59" customFormat="1" ht="12">
      <c r="A41" s="58"/>
      <c r="B41" s="79" t="s">
        <v>20</v>
      </c>
      <c r="C41" s="79"/>
      <c r="D41" s="79"/>
      <c r="E41" s="79"/>
      <c r="F41" s="79"/>
      <c r="G41" s="79"/>
      <c r="H41" s="79"/>
      <c r="I41" s="79"/>
      <c r="J41" s="79"/>
      <c r="K41" s="79"/>
      <c r="L41" s="79"/>
      <c r="M41" s="79"/>
      <c r="N41" s="79"/>
      <c r="O41" s="79"/>
      <c r="P41" s="79"/>
    </row>
    <row r="42" spans="1:16" s="59" customFormat="1" ht="12">
      <c r="A42" s="58"/>
      <c r="B42" s="60" t="s">
        <v>91</v>
      </c>
      <c r="C42" s="60"/>
      <c r="D42" s="60"/>
      <c r="E42" s="60"/>
      <c r="F42" s="60"/>
      <c r="G42" s="60"/>
      <c r="H42" s="60"/>
      <c r="I42" s="60"/>
      <c r="J42" s="60"/>
      <c r="K42" s="60"/>
      <c r="L42" s="60"/>
      <c r="M42" s="60"/>
      <c r="N42" s="60"/>
      <c r="O42" s="60"/>
      <c r="P42" s="60"/>
    </row>
    <row r="43" spans="1:16" ht="13.5">
      <c r="A43" s="4"/>
      <c r="B43" s="18"/>
      <c r="C43" s="18"/>
      <c r="D43" s="18"/>
      <c r="E43" s="18"/>
      <c r="F43" s="18"/>
      <c r="G43" s="18"/>
      <c r="H43" s="18"/>
      <c r="I43" s="18"/>
      <c r="J43" s="18"/>
      <c r="K43" s="18"/>
      <c r="L43" s="18"/>
      <c r="M43" s="18"/>
      <c r="N43" s="18"/>
      <c r="O43" s="18"/>
      <c r="P43" s="18"/>
    </row>
  </sheetData>
  <mergeCells count="38">
    <mergeCell ref="A1:B1"/>
    <mergeCell ref="I3:J3"/>
    <mergeCell ref="I4:J4"/>
    <mergeCell ref="C3:D4"/>
    <mergeCell ref="E3:F4"/>
    <mergeCell ref="G3:H4"/>
    <mergeCell ref="A2:B5"/>
    <mergeCell ref="C2:H2"/>
    <mergeCell ref="I2:L2"/>
    <mergeCell ref="B40:P40"/>
    <mergeCell ref="B41:P41"/>
    <mergeCell ref="O2:P2"/>
    <mergeCell ref="O3:O4"/>
    <mergeCell ref="P3:P4"/>
    <mergeCell ref="B39:H39"/>
    <mergeCell ref="K3:L3"/>
    <mergeCell ref="K4:L4"/>
    <mergeCell ref="M2:N4"/>
    <mergeCell ref="A22:B22"/>
    <mergeCell ref="A19:A21"/>
    <mergeCell ref="A15:B15"/>
    <mergeCell ref="A16:B16"/>
    <mergeCell ref="A17:B17"/>
    <mergeCell ref="A18:B18"/>
    <mergeCell ref="A7:B7"/>
    <mergeCell ref="A8:B8"/>
    <mergeCell ref="A9:B9"/>
    <mergeCell ref="A10:B10"/>
    <mergeCell ref="A37:B37"/>
    <mergeCell ref="A38:B38"/>
    <mergeCell ref="A11:A13"/>
    <mergeCell ref="A23:A25"/>
    <mergeCell ref="A27:A29"/>
    <mergeCell ref="A33:A36"/>
    <mergeCell ref="A30:B30"/>
    <mergeCell ref="A31:B31"/>
    <mergeCell ref="A32:B32"/>
    <mergeCell ref="A14:B14"/>
  </mergeCells>
  <printOptions/>
  <pageMargins left="0.75" right="0.75" top="1" bottom="1" header="0.512" footer="0.512"/>
  <pageSetup horizontalDpi="300" verticalDpi="300" orientation="landscape" paperSize="9" scale="67" r:id="rId2"/>
  <headerFooter alignWithMargins="0">
    <oddHeader>&amp;L&amp;"ＭＳ Ｐゴシック,太字"&amp;14酒　　税
&amp;"ＭＳ Ｐゴシック,標準"&amp;12　8-1　課税状況</oddHeader>
  </headerFooter>
  <drawing r:id="rId1"/>
</worksheet>
</file>

<file path=xl/worksheets/sheet2.xml><?xml version="1.0" encoding="utf-8"?>
<worksheet xmlns="http://schemas.openxmlformats.org/spreadsheetml/2006/main" xmlns:r="http://schemas.openxmlformats.org/officeDocument/2006/relationships">
  <dimension ref="A1:G54"/>
  <sheetViews>
    <sheetView showGridLines="0"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2.875" style="0" customWidth="1"/>
    <col min="2" max="2" width="2.25390625" style="0" customWidth="1"/>
    <col min="3" max="3" width="12.375" style="0" customWidth="1"/>
    <col min="4" max="7" width="25.625" style="0" customWidth="1"/>
  </cols>
  <sheetData>
    <row r="1" spans="1:7" ht="14.25" thickBot="1">
      <c r="A1" s="96" t="s">
        <v>22</v>
      </c>
      <c r="B1" s="96"/>
      <c r="C1" s="96"/>
      <c r="D1" s="96"/>
      <c r="E1" s="96"/>
      <c r="F1" s="96"/>
      <c r="G1" s="96"/>
    </row>
    <row r="2" spans="1:7" ht="24" customHeight="1" thickTop="1">
      <c r="A2" s="102" t="s">
        <v>93</v>
      </c>
      <c r="B2" s="103"/>
      <c r="C2" s="109" t="s">
        <v>24</v>
      </c>
      <c r="D2" s="100" t="s">
        <v>25</v>
      </c>
      <c r="E2" s="108"/>
      <c r="F2" s="100" t="s">
        <v>26</v>
      </c>
      <c r="G2" s="80"/>
    </row>
    <row r="3" spans="1:7" ht="24" customHeight="1">
      <c r="A3" s="104"/>
      <c r="B3" s="105"/>
      <c r="C3" s="110"/>
      <c r="D3" s="51" t="s">
        <v>8</v>
      </c>
      <c r="E3" s="50" t="s">
        <v>10</v>
      </c>
      <c r="F3" s="51" t="s">
        <v>8</v>
      </c>
      <c r="G3" s="55" t="s">
        <v>10</v>
      </c>
    </row>
    <row r="4" spans="1:7" s="27" customFormat="1" ht="13.5" customHeight="1">
      <c r="A4" s="19"/>
      <c r="B4" s="19"/>
      <c r="C4" s="35"/>
      <c r="D4" s="21" t="s">
        <v>17</v>
      </c>
      <c r="E4" s="24" t="s">
        <v>18</v>
      </c>
      <c r="F4" s="21" t="s">
        <v>84</v>
      </c>
      <c r="G4" s="68" t="s">
        <v>18</v>
      </c>
    </row>
    <row r="5" spans="1:7" ht="13.5">
      <c r="A5" s="4"/>
      <c r="B5" s="4"/>
      <c r="C5" s="9" t="s">
        <v>27</v>
      </c>
      <c r="D5" s="61">
        <v>23720</v>
      </c>
      <c r="E5" s="61">
        <v>4219127</v>
      </c>
      <c r="F5" s="61" t="s">
        <v>109</v>
      </c>
      <c r="G5" s="62" t="s">
        <v>109</v>
      </c>
    </row>
    <row r="6" spans="1:7" ht="13.5">
      <c r="A6" s="4"/>
      <c r="B6" s="4"/>
      <c r="C6" s="9" t="s">
        <v>28</v>
      </c>
      <c r="D6" s="61">
        <v>0</v>
      </c>
      <c r="E6" s="61">
        <v>0</v>
      </c>
      <c r="F6" s="61">
        <v>0</v>
      </c>
      <c r="G6" s="62">
        <v>0</v>
      </c>
    </row>
    <row r="7" spans="1:7" ht="13.5">
      <c r="A7" s="4"/>
      <c r="B7" s="4"/>
      <c r="C7" s="9" t="s">
        <v>29</v>
      </c>
      <c r="D7" s="61" t="s">
        <v>109</v>
      </c>
      <c r="E7" s="61" t="s">
        <v>109</v>
      </c>
      <c r="F7" s="61" t="s">
        <v>109</v>
      </c>
      <c r="G7" s="62" t="s">
        <v>109</v>
      </c>
    </row>
    <row r="8" spans="1:7" ht="13.5">
      <c r="A8" s="4"/>
      <c r="B8" s="4"/>
      <c r="C8" s="9" t="s">
        <v>30</v>
      </c>
      <c r="D8" s="61" t="s">
        <v>109</v>
      </c>
      <c r="E8" s="61" t="s">
        <v>109</v>
      </c>
      <c r="F8" s="61" t="s">
        <v>109</v>
      </c>
      <c r="G8" s="62" t="s">
        <v>109</v>
      </c>
    </row>
    <row r="9" spans="1:7" ht="13.5">
      <c r="A9" s="4"/>
      <c r="B9" s="4"/>
      <c r="C9" s="9" t="s">
        <v>31</v>
      </c>
      <c r="D9" s="61">
        <v>393006</v>
      </c>
      <c r="E9" s="61">
        <v>79139681</v>
      </c>
      <c r="F9" s="61" t="s">
        <v>109</v>
      </c>
      <c r="G9" s="62" t="s">
        <v>109</v>
      </c>
    </row>
    <row r="10" spans="1:7" ht="13.5">
      <c r="A10" s="4" t="s">
        <v>32</v>
      </c>
      <c r="B10" s="4"/>
      <c r="C10" s="9"/>
      <c r="D10" s="61"/>
      <c r="E10" s="61"/>
      <c r="F10" s="61"/>
      <c r="G10" s="62"/>
    </row>
    <row r="11" spans="1:7" ht="13.5">
      <c r="A11" s="4"/>
      <c r="B11" s="4"/>
      <c r="C11" s="9" t="s">
        <v>33</v>
      </c>
      <c r="D11" s="61">
        <v>1876</v>
      </c>
      <c r="E11" s="61">
        <v>329588</v>
      </c>
      <c r="F11" s="61">
        <v>860</v>
      </c>
      <c r="G11" s="62">
        <v>97188</v>
      </c>
    </row>
    <row r="12" spans="1:7" ht="13.5">
      <c r="A12" s="4"/>
      <c r="B12" s="4"/>
      <c r="C12" s="9" t="s">
        <v>34</v>
      </c>
      <c r="D12" s="61">
        <v>10</v>
      </c>
      <c r="E12" s="61">
        <v>1166</v>
      </c>
      <c r="F12" s="61" t="s">
        <v>109</v>
      </c>
      <c r="G12" s="62" t="s">
        <v>109</v>
      </c>
    </row>
    <row r="13" spans="1:7" ht="13.5">
      <c r="A13" s="4"/>
      <c r="B13" s="4"/>
      <c r="C13" s="9" t="s">
        <v>35</v>
      </c>
      <c r="D13" s="61">
        <v>459</v>
      </c>
      <c r="E13" s="61">
        <v>58683</v>
      </c>
      <c r="F13" s="61">
        <v>361</v>
      </c>
      <c r="G13" s="62">
        <v>36993</v>
      </c>
    </row>
    <row r="14" spans="1:7" ht="13.5">
      <c r="A14" s="4"/>
      <c r="B14" s="4"/>
      <c r="C14" s="9" t="s">
        <v>36</v>
      </c>
      <c r="D14" s="61">
        <v>744</v>
      </c>
      <c r="E14" s="61">
        <v>76201</v>
      </c>
      <c r="F14" s="61">
        <v>733</v>
      </c>
      <c r="G14" s="62">
        <v>74158</v>
      </c>
    </row>
    <row r="15" spans="1:7" ht="13.5">
      <c r="A15" s="4"/>
      <c r="B15" s="4"/>
      <c r="C15" s="9" t="s">
        <v>37</v>
      </c>
      <c r="D15" s="61">
        <v>24891</v>
      </c>
      <c r="E15" s="61">
        <v>5185759</v>
      </c>
      <c r="F15" s="61">
        <v>7100</v>
      </c>
      <c r="G15" s="62">
        <v>888214</v>
      </c>
    </row>
    <row r="16" spans="1:7" ht="13.5">
      <c r="A16" s="4"/>
      <c r="B16" s="4"/>
      <c r="C16" s="9"/>
      <c r="D16" s="61"/>
      <c r="E16" s="61"/>
      <c r="F16" s="61"/>
      <c r="G16" s="62"/>
    </row>
    <row r="17" spans="1:7" ht="13.5">
      <c r="A17" s="4" t="s">
        <v>38</v>
      </c>
      <c r="B17" s="4"/>
      <c r="C17" s="9" t="s">
        <v>39</v>
      </c>
      <c r="D17" s="61" t="s">
        <v>109</v>
      </c>
      <c r="E17" s="61" t="s">
        <v>109</v>
      </c>
      <c r="F17" s="61" t="s">
        <v>109</v>
      </c>
      <c r="G17" s="62" t="s">
        <v>109</v>
      </c>
    </row>
    <row r="18" spans="1:7" ht="13.5">
      <c r="A18" s="4"/>
      <c r="B18" s="4"/>
      <c r="C18" s="9" t="s">
        <v>40</v>
      </c>
      <c r="D18" s="61">
        <v>341</v>
      </c>
      <c r="E18" s="61">
        <v>34190</v>
      </c>
      <c r="F18" s="61">
        <v>341</v>
      </c>
      <c r="G18" s="62">
        <v>34190</v>
      </c>
    </row>
    <row r="19" spans="1:7" ht="13.5">
      <c r="A19" s="4"/>
      <c r="B19" s="4"/>
      <c r="C19" s="9" t="s">
        <v>41</v>
      </c>
      <c r="D19" s="61" t="s">
        <v>109</v>
      </c>
      <c r="E19" s="61" t="s">
        <v>109</v>
      </c>
      <c r="F19" s="61" t="s">
        <v>109</v>
      </c>
      <c r="G19" s="62" t="s">
        <v>109</v>
      </c>
    </row>
    <row r="20" spans="1:7" ht="13.5">
      <c r="A20" s="4"/>
      <c r="B20" s="4"/>
      <c r="C20" s="9" t="s">
        <v>42</v>
      </c>
      <c r="D20" s="61">
        <v>324883</v>
      </c>
      <c r="E20" s="61">
        <v>52965402</v>
      </c>
      <c r="F20" s="61">
        <v>346</v>
      </c>
      <c r="G20" s="62">
        <v>34702</v>
      </c>
    </row>
    <row r="21" spans="1:7" ht="13.5">
      <c r="A21" s="4"/>
      <c r="B21" s="4"/>
      <c r="C21" s="9" t="s">
        <v>43</v>
      </c>
      <c r="D21" s="61">
        <v>3033</v>
      </c>
      <c r="E21" s="61">
        <v>456341</v>
      </c>
      <c r="F21" s="61">
        <v>2021</v>
      </c>
      <c r="G21" s="62">
        <v>240160</v>
      </c>
    </row>
    <row r="22" spans="1:7" ht="13.5">
      <c r="A22" s="4"/>
      <c r="B22" s="4"/>
      <c r="C22" s="9"/>
      <c r="D22" s="61"/>
      <c r="E22" s="61"/>
      <c r="F22" s="61"/>
      <c r="G22" s="62"/>
    </row>
    <row r="23" spans="1:7" ht="13.5">
      <c r="A23" s="4"/>
      <c r="B23" s="4"/>
      <c r="C23" s="9" t="s">
        <v>44</v>
      </c>
      <c r="D23" s="61">
        <v>3296</v>
      </c>
      <c r="E23" s="61">
        <v>413758</v>
      </c>
      <c r="F23" s="61">
        <v>2425</v>
      </c>
      <c r="G23" s="62">
        <v>258961</v>
      </c>
    </row>
    <row r="24" spans="1:7" ht="13.5">
      <c r="A24" s="4"/>
      <c r="B24" s="4"/>
      <c r="C24" s="9" t="s">
        <v>45</v>
      </c>
      <c r="D24" s="61">
        <v>267</v>
      </c>
      <c r="E24" s="61">
        <v>32876</v>
      </c>
      <c r="F24" s="61">
        <v>206</v>
      </c>
      <c r="G24" s="62">
        <v>20432</v>
      </c>
    </row>
    <row r="25" spans="1:7" ht="13.5">
      <c r="A25" s="4" t="s">
        <v>23</v>
      </c>
      <c r="B25" s="4"/>
      <c r="C25" s="9" t="s">
        <v>46</v>
      </c>
      <c r="D25" s="61">
        <v>146</v>
      </c>
      <c r="E25" s="61">
        <v>15531</v>
      </c>
      <c r="F25" s="61">
        <v>132</v>
      </c>
      <c r="G25" s="62">
        <v>13068</v>
      </c>
    </row>
    <row r="26" spans="1:7" ht="13.5">
      <c r="A26" s="4"/>
      <c r="B26" s="4"/>
      <c r="C26" s="9"/>
      <c r="D26" s="61"/>
      <c r="E26" s="61"/>
      <c r="F26" s="61"/>
      <c r="G26" s="62"/>
    </row>
    <row r="27" spans="1:7" s="2" customFormat="1" ht="13.5">
      <c r="A27" s="33"/>
      <c r="B27" s="33"/>
      <c r="C27" s="28" t="s">
        <v>47</v>
      </c>
      <c r="D27" s="66">
        <v>777047</v>
      </c>
      <c r="E27" s="66">
        <v>142974486</v>
      </c>
      <c r="F27" s="66">
        <v>20213</v>
      </c>
      <c r="G27" s="67">
        <v>2426598</v>
      </c>
    </row>
    <row r="28" spans="1:7" ht="13.5">
      <c r="A28" s="4"/>
      <c r="B28" s="4"/>
      <c r="C28" s="9"/>
      <c r="D28" s="61"/>
      <c r="E28" s="61"/>
      <c r="F28" s="61"/>
      <c r="G28" s="62"/>
    </row>
    <row r="29" spans="1:7" s="2" customFormat="1" ht="13.5" customHeight="1">
      <c r="A29" s="33"/>
      <c r="B29" s="33"/>
      <c r="C29" s="28" t="s">
        <v>48</v>
      </c>
      <c r="D29" s="66">
        <v>23954</v>
      </c>
      <c r="E29" s="66">
        <v>4251282</v>
      </c>
      <c r="F29" s="66">
        <v>115</v>
      </c>
      <c r="G29" s="67">
        <v>11436</v>
      </c>
    </row>
    <row r="30" spans="1:7" s="2" customFormat="1" ht="13.5">
      <c r="A30" s="33"/>
      <c r="B30" s="33"/>
      <c r="C30" s="28" t="s">
        <v>49</v>
      </c>
      <c r="D30" s="66">
        <f>SUM(D9:D13)</f>
        <v>395351</v>
      </c>
      <c r="E30" s="66">
        <f>SUM(E9:E13)</f>
        <v>79529118</v>
      </c>
      <c r="F30" s="66">
        <v>6654</v>
      </c>
      <c r="G30" s="67">
        <v>837331</v>
      </c>
    </row>
    <row r="31" spans="1:7" ht="13.5">
      <c r="A31" s="4"/>
      <c r="B31" s="4"/>
      <c r="C31" s="9"/>
      <c r="D31" s="61"/>
      <c r="E31" s="61"/>
      <c r="F31" s="61"/>
      <c r="G31" s="62"/>
    </row>
    <row r="32" spans="1:7" ht="13.5">
      <c r="A32" s="4"/>
      <c r="B32" s="4"/>
      <c r="C32" s="9" t="s">
        <v>50</v>
      </c>
      <c r="D32" s="61">
        <v>2099</v>
      </c>
      <c r="E32" s="61">
        <v>267839</v>
      </c>
      <c r="F32" s="61">
        <v>1873</v>
      </c>
      <c r="G32" s="62">
        <v>228391</v>
      </c>
    </row>
    <row r="33" spans="1:7" ht="13.5">
      <c r="A33" s="4" t="s">
        <v>51</v>
      </c>
      <c r="B33" s="4"/>
      <c r="C33" s="9" t="s">
        <v>52</v>
      </c>
      <c r="D33" s="61">
        <v>435</v>
      </c>
      <c r="E33" s="61">
        <v>51713</v>
      </c>
      <c r="F33" s="61">
        <v>428</v>
      </c>
      <c r="G33" s="62">
        <v>50262</v>
      </c>
    </row>
    <row r="34" spans="1:7" ht="13.5">
      <c r="A34" s="4"/>
      <c r="B34" s="4"/>
      <c r="C34" s="9" t="s">
        <v>53</v>
      </c>
      <c r="D34" s="61">
        <v>62229</v>
      </c>
      <c r="E34" s="61">
        <v>9691270</v>
      </c>
      <c r="F34" s="61" t="s">
        <v>109</v>
      </c>
      <c r="G34" s="62" t="s">
        <v>109</v>
      </c>
    </row>
    <row r="35" spans="1:7" ht="13.5">
      <c r="A35" s="4" t="s">
        <v>54</v>
      </c>
      <c r="B35" s="4"/>
      <c r="C35" s="9" t="s">
        <v>55</v>
      </c>
      <c r="D35" s="61">
        <v>1811</v>
      </c>
      <c r="E35" s="61">
        <v>342341</v>
      </c>
      <c r="F35" s="61">
        <v>617</v>
      </c>
      <c r="G35" s="62">
        <v>63624</v>
      </c>
    </row>
    <row r="36" spans="1:7" ht="13.5">
      <c r="A36" s="4"/>
      <c r="B36" s="4"/>
      <c r="C36" s="9" t="s">
        <v>56</v>
      </c>
      <c r="D36" s="61">
        <v>2680</v>
      </c>
      <c r="E36" s="61">
        <v>346466</v>
      </c>
      <c r="F36" s="61">
        <v>2409</v>
      </c>
      <c r="G36" s="62">
        <v>294674</v>
      </c>
    </row>
    <row r="37" spans="1:7" ht="13.5">
      <c r="A37" s="4" t="s">
        <v>23</v>
      </c>
      <c r="B37" s="4"/>
      <c r="C37" s="9"/>
      <c r="D37" s="61"/>
      <c r="E37" s="61"/>
      <c r="F37" s="61"/>
      <c r="G37" s="62"/>
    </row>
    <row r="38" spans="1:7" s="2" customFormat="1" ht="13.5">
      <c r="A38" s="33"/>
      <c r="B38" s="33"/>
      <c r="C38" s="28" t="s">
        <v>57</v>
      </c>
      <c r="D38" s="66">
        <f>SUM(D32:D36)</f>
        <v>69254</v>
      </c>
      <c r="E38" s="66">
        <f>SUM(E32:E36)</f>
        <v>10699629</v>
      </c>
      <c r="F38" s="66">
        <v>6062</v>
      </c>
      <c r="G38" s="67">
        <v>715042</v>
      </c>
    </row>
    <row r="39" spans="1:7" ht="13.5">
      <c r="A39" s="4"/>
      <c r="B39" s="4"/>
      <c r="C39" s="9"/>
      <c r="D39" s="61"/>
      <c r="E39" s="61"/>
      <c r="F39" s="61"/>
      <c r="G39" s="62"/>
    </row>
    <row r="40" spans="1:7" ht="13.5">
      <c r="A40" s="4"/>
      <c r="B40" s="4"/>
      <c r="C40" s="9" t="s">
        <v>58</v>
      </c>
      <c r="D40" s="61">
        <v>503</v>
      </c>
      <c r="E40" s="61">
        <v>109509</v>
      </c>
      <c r="F40" s="61">
        <v>0</v>
      </c>
      <c r="G40" s="62">
        <v>0</v>
      </c>
    </row>
    <row r="41" spans="1:7" ht="13.5">
      <c r="A41" s="4"/>
      <c r="B41" s="4"/>
      <c r="C41" s="9" t="s">
        <v>59</v>
      </c>
      <c r="D41" s="61">
        <v>1160</v>
      </c>
      <c r="E41" s="61">
        <v>157711</v>
      </c>
      <c r="F41" s="61">
        <v>962</v>
      </c>
      <c r="G41" s="62">
        <v>120656</v>
      </c>
    </row>
    <row r="42" spans="1:7" ht="13.5">
      <c r="A42" s="4" t="s">
        <v>60</v>
      </c>
      <c r="B42" s="4"/>
      <c r="C42" s="9" t="s">
        <v>61</v>
      </c>
      <c r="D42" s="61">
        <v>332</v>
      </c>
      <c r="E42" s="61">
        <v>40130</v>
      </c>
      <c r="F42" s="61">
        <v>253</v>
      </c>
      <c r="G42" s="62">
        <v>24374</v>
      </c>
    </row>
    <row r="43" spans="1:7" ht="13.5">
      <c r="A43" s="4"/>
      <c r="B43" s="4"/>
      <c r="C43" s="9" t="s">
        <v>62</v>
      </c>
      <c r="D43" s="61">
        <v>893</v>
      </c>
      <c r="E43" s="61">
        <v>113504</v>
      </c>
      <c r="F43" s="61">
        <v>856</v>
      </c>
      <c r="G43" s="62">
        <v>107180</v>
      </c>
    </row>
    <row r="44" spans="1:7" ht="13.5">
      <c r="A44" s="4"/>
      <c r="B44" s="4"/>
      <c r="C44" s="9" t="s">
        <v>63</v>
      </c>
      <c r="D44" s="61" t="s">
        <v>109</v>
      </c>
      <c r="E44" s="61" t="s">
        <v>109</v>
      </c>
      <c r="F44" s="61">
        <v>0</v>
      </c>
      <c r="G44" s="62">
        <v>0</v>
      </c>
    </row>
    <row r="45" spans="1:7" ht="13.5">
      <c r="A45" s="4" t="s">
        <v>64</v>
      </c>
      <c r="B45" s="4"/>
      <c r="C45" s="9"/>
      <c r="D45" s="61"/>
      <c r="E45" s="61"/>
      <c r="F45" s="61"/>
      <c r="G45" s="62"/>
    </row>
    <row r="46" spans="1:7" ht="13.5">
      <c r="A46" s="4"/>
      <c r="B46" s="4"/>
      <c r="C46" s="9" t="s">
        <v>65</v>
      </c>
      <c r="D46" s="61">
        <v>583</v>
      </c>
      <c r="E46" s="61">
        <v>72217</v>
      </c>
      <c r="F46" s="61">
        <v>402</v>
      </c>
      <c r="G46" s="62">
        <v>39609</v>
      </c>
    </row>
    <row r="47" spans="1:7" ht="13.5">
      <c r="A47" s="4"/>
      <c r="B47" s="4"/>
      <c r="C47" s="9" t="s">
        <v>66</v>
      </c>
      <c r="D47" s="61">
        <v>1902</v>
      </c>
      <c r="E47" s="61">
        <v>385534</v>
      </c>
      <c r="F47" s="61" t="s">
        <v>109</v>
      </c>
      <c r="G47" s="62" t="s">
        <v>109</v>
      </c>
    </row>
    <row r="48" spans="1:7" ht="13.5">
      <c r="A48" s="4" t="s">
        <v>23</v>
      </c>
      <c r="B48" s="4"/>
      <c r="C48" s="9" t="s">
        <v>67</v>
      </c>
      <c r="D48" s="61" t="s">
        <v>109</v>
      </c>
      <c r="E48" s="61" t="s">
        <v>109</v>
      </c>
      <c r="F48" s="61" t="s">
        <v>109</v>
      </c>
      <c r="G48" s="62" t="s">
        <v>109</v>
      </c>
    </row>
    <row r="49" spans="1:7" ht="13.5">
      <c r="A49" s="4"/>
      <c r="B49" s="4"/>
      <c r="C49" s="9"/>
      <c r="D49" s="61"/>
      <c r="E49" s="61"/>
      <c r="F49" s="61"/>
      <c r="G49" s="62"/>
    </row>
    <row r="50" spans="1:7" s="2" customFormat="1" ht="13.5">
      <c r="A50" s="33"/>
      <c r="B50" s="33"/>
      <c r="C50" s="28" t="s">
        <v>68</v>
      </c>
      <c r="D50" s="66">
        <v>5589</v>
      </c>
      <c r="E50" s="66">
        <v>904888</v>
      </c>
      <c r="F50" s="66">
        <v>2648</v>
      </c>
      <c r="G50" s="67">
        <v>309275</v>
      </c>
    </row>
    <row r="51" spans="1:7" ht="13.5">
      <c r="A51" s="4"/>
      <c r="B51" s="4"/>
      <c r="C51" s="9"/>
      <c r="D51" s="61"/>
      <c r="E51" s="61"/>
      <c r="F51" s="61"/>
      <c r="G51" s="62"/>
    </row>
    <row r="52" spans="1:7" s="2" customFormat="1" ht="13.5">
      <c r="A52" s="34"/>
      <c r="B52" s="34"/>
      <c r="C52" s="17" t="s">
        <v>14</v>
      </c>
      <c r="D52" s="66">
        <v>851890</v>
      </c>
      <c r="E52" s="66">
        <v>154579003</v>
      </c>
      <c r="F52" s="64">
        <v>28923</v>
      </c>
      <c r="G52" s="65">
        <v>3450915</v>
      </c>
    </row>
    <row r="53" spans="1:7" ht="13.5">
      <c r="A53" s="106" t="s">
        <v>103</v>
      </c>
      <c r="B53" s="106"/>
      <c r="C53" s="106"/>
      <c r="D53" s="106"/>
      <c r="E53" s="106"/>
      <c r="F53" s="106"/>
      <c r="G53" s="106"/>
    </row>
    <row r="54" spans="1:7" ht="13.5">
      <c r="A54" s="107" t="s">
        <v>110</v>
      </c>
      <c r="B54" s="107"/>
      <c r="C54" s="107"/>
      <c r="D54" s="107"/>
      <c r="E54" s="107"/>
      <c r="F54" s="107"/>
      <c r="G54" s="107"/>
    </row>
  </sheetData>
  <mergeCells count="7">
    <mergeCell ref="A1:G1"/>
    <mergeCell ref="A2:B3"/>
    <mergeCell ref="A53:G53"/>
    <mergeCell ref="A54:G54"/>
    <mergeCell ref="D2:E2"/>
    <mergeCell ref="F2:G2"/>
    <mergeCell ref="C2:C3"/>
  </mergeCells>
  <printOptions/>
  <pageMargins left="0.92" right="0.75" top="1" bottom="0.7" header="0.512" footer="0.512"/>
  <pageSetup horizontalDpi="600" verticalDpi="600" orientation="landscape" paperSize="9" scale="68" r:id="rId2"/>
  <headerFooter alignWithMargins="0">
    <oddHeader>&amp;L&amp;"ＭＳ Ｐゴシック,太字"&amp;14酒　　税
&amp;"ＭＳ Ｐゴシック,標準"&amp;12　8-1　課税状況</oddHeader>
  </headerFooter>
  <drawing r:id="rId1"/>
</worksheet>
</file>

<file path=xl/worksheets/sheet3.xml><?xml version="1.0" encoding="utf-8"?>
<worksheet xmlns="http://schemas.openxmlformats.org/spreadsheetml/2006/main" xmlns:r="http://schemas.openxmlformats.org/officeDocument/2006/relationships">
  <dimension ref="A1:I18"/>
  <sheetViews>
    <sheetView showGridLines="0" zoomScale="85" zoomScaleNormal="85"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00390625" defaultRowHeight="13.5"/>
  <cols>
    <col min="1" max="1" width="9.875" style="0" customWidth="1"/>
    <col min="2" max="2" width="3.625" style="0" customWidth="1"/>
    <col min="3" max="3" width="28.125" style="0" customWidth="1"/>
    <col min="4" max="9" width="12.75390625" style="0" customWidth="1"/>
  </cols>
  <sheetData>
    <row r="1" spans="1:9" ht="14.25" thickBot="1">
      <c r="A1" s="115" t="s">
        <v>69</v>
      </c>
      <c r="B1" s="115"/>
      <c r="C1" s="115"/>
      <c r="D1" s="115"/>
      <c r="E1" s="38"/>
      <c r="F1" s="38"/>
      <c r="G1" s="38"/>
      <c r="H1" s="38"/>
      <c r="I1" s="38"/>
    </row>
    <row r="2" spans="1:9" ht="24" customHeight="1" thickTop="1">
      <c r="A2" s="116" t="s">
        <v>70</v>
      </c>
      <c r="B2" s="116"/>
      <c r="C2" s="117"/>
      <c r="D2" s="57" t="s">
        <v>100</v>
      </c>
      <c r="E2" s="57">
        <v>9</v>
      </c>
      <c r="F2" s="57">
        <v>10</v>
      </c>
      <c r="G2" s="57">
        <v>11</v>
      </c>
      <c r="H2" s="57">
        <v>12</v>
      </c>
      <c r="I2" s="56">
        <v>13</v>
      </c>
    </row>
    <row r="3" spans="1:9" ht="13.5">
      <c r="A3" s="39"/>
      <c r="B3" s="39"/>
      <c r="C3" s="40"/>
      <c r="D3" s="40"/>
      <c r="E3" s="40"/>
      <c r="F3" s="40"/>
      <c r="G3" s="40"/>
      <c r="H3" s="40"/>
      <c r="I3" s="37"/>
    </row>
    <row r="4" spans="1:9" ht="22.5" customHeight="1">
      <c r="A4" s="111" t="s">
        <v>11</v>
      </c>
      <c r="B4" s="39"/>
      <c r="C4" s="16" t="s">
        <v>94</v>
      </c>
      <c r="D4" s="41">
        <v>38935</v>
      </c>
      <c r="E4" s="41">
        <v>37057</v>
      </c>
      <c r="F4" s="41">
        <v>35087</v>
      </c>
      <c r="G4" s="41">
        <v>33126</v>
      </c>
      <c r="H4" s="41">
        <v>30934</v>
      </c>
      <c r="I4" s="42">
        <v>28923</v>
      </c>
    </row>
    <row r="5" spans="1:9" ht="22.5" customHeight="1">
      <c r="A5" s="111"/>
      <c r="B5" s="39"/>
      <c r="C5" s="16" t="s">
        <v>71</v>
      </c>
      <c r="D5" s="41">
        <v>4753</v>
      </c>
      <c r="E5" s="41">
        <v>4511</v>
      </c>
      <c r="F5" s="41">
        <v>4259</v>
      </c>
      <c r="G5" s="41">
        <v>3990</v>
      </c>
      <c r="H5" s="41">
        <v>3729</v>
      </c>
      <c r="I5" s="42">
        <v>3450.915</v>
      </c>
    </row>
    <row r="6" spans="1:9" ht="22.5" customHeight="1">
      <c r="A6" s="39"/>
      <c r="B6" s="39"/>
      <c r="C6" s="16"/>
      <c r="D6" s="41"/>
      <c r="E6" s="41"/>
      <c r="F6" s="41"/>
      <c r="G6" s="41"/>
      <c r="H6" s="41"/>
      <c r="I6" s="42"/>
    </row>
    <row r="7" spans="1:9" ht="22.5" customHeight="1">
      <c r="A7" s="111" t="s">
        <v>95</v>
      </c>
      <c r="B7" s="39"/>
      <c r="C7" s="16" t="s">
        <v>96</v>
      </c>
      <c r="D7" s="41">
        <v>37341</v>
      </c>
      <c r="E7" s="41">
        <v>39125</v>
      </c>
      <c r="F7" s="41">
        <v>37714</v>
      </c>
      <c r="G7" s="41">
        <v>35418</v>
      </c>
      <c r="H7" s="41">
        <v>35920</v>
      </c>
      <c r="I7" s="42">
        <v>41533</v>
      </c>
    </row>
    <row r="8" spans="1:9" ht="22.5" customHeight="1">
      <c r="A8" s="111"/>
      <c r="B8" s="39"/>
      <c r="C8" s="16" t="s">
        <v>71</v>
      </c>
      <c r="D8" s="41">
        <v>4958</v>
      </c>
      <c r="E8" s="41">
        <v>5945</v>
      </c>
      <c r="F8" s="41">
        <v>7661</v>
      </c>
      <c r="G8" s="41">
        <v>7617</v>
      </c>
      <c r="H8" s="41">
        <v>8127</v>
      </c>
      <c r="I8" s="42">
        <v>9981.662</v>
      </c>
    </row>
    <row r="9" spans="1:9" ht="22.5" customHeight="1">
      <c r="A9" s="39"/>
      <c r="B9" s="39"/>
      <c r="C9" s="16"/>
      <c r="D9" s="41"/>
      <c r="E9" s="41"/>
      <c r="F9" s="41"/>
      <c r="G9" s="41"/>
      <c r="H9" s="41"/>
      <c r="I9" s="42"/>
    </row>
    <row r="10" spans="1:9" ht="22.5" customHeight="1">
      <c r="A10" s="111" t="s">
        <v>97</v>
      </c>
      <c r="B10" s="39"/>
      <c r="C10" s="16" t="s">
        <v>94</v>
      </c>
      <c r="D10" s="41">
        <v>721119</v>
      </c>
      <c r="E10" s="41">
        <v>671167</v>
      </c>
      <c r="F10" s="41">
        <v>652530</v>
      </c>
      <c r="G10" s="41">
        <v>601305</v>
      </c>
      <c r="H10" s="41">
        <v>522994</v>
      </c>
      <c r="I10" s="42">
        <v>496001</v>
      </c>
    </row>
    <row r="11" spans="1:9" ht="22.5" customHeight="1">
      <c r="A11" s="111"/>
      <c r="B11" s="39"/>
      <c r="C11" s="16" t="s">
        <v>71</v>
      </c>
      <c r="D11" s="41">
        <v>160088</v>
      </c>
      <c r="E11" s="41">
        <v>148999</v>
      </c>
      <c r="F11" s="41">
        <v>144861</v>
      </c>
      <c r="G11" s="41">
        <v>133490</v>
      </c>
      <c r="H11" s="41">
        <v>116105</v>
      </c>
      <c r="I11" s="42">
        <v>110112.471</v>
      </c>
    </row>
    <row r="12" spans="1:9" ht="22.5" customHeight="1">
      <c r="A12" s="39"/>
      <c r="B12" s="39"/>
      <c r="C12" s="16"/>
      <c r="D12" s="41"/>
      <c r="E12" s="41"/>
      <c r="F12" s="41"/>
      <c r="G12" s="41"/>
      <c r="H12" s="41"/>
      <c r="I12" s="42"/>
    </row>
    <row r="13" spans="1:9" ht="22.5" customHeight="1">
      <c r="A13" s="111" t="s">
        <v>72</v>
      </c>
      <c r="B13" s="39"/>
      <c r="C13" s="16" t="s">
        <v>96</v>
      </c>
      <c r="D13" s="41">
        <v>42169</v>
      </c>
      <c r="E13" s="41">
        <v>62166</v>
      </c>
      <c r="F13" s="41">
        <v>140985</v>
      </c>
      <c r="G13" s="41">
        <v>189126</v>
      </c>
      <c r="H13" s="41">
        <v>202811</v>
      </c>
      <c r="I13" s="42">
        <f>+I16-I4-I7-I10</f>
        <v>285433</v>
      </c>
    </row>
    <row r="14" spans="1:9" ht="22.5" customHeight="1">
      <c r="A14" s="111"/>
      <c r="B14" s="39"/>
      <c r="C14" s="16" t="s">
        <v>71</v>
      </c>
      <c r="D14" s="41">
        <v>7283</v>
      </c>
      <c r="E14" s="41">
        <v>10072</v>
      </c>
      <c r="F14" s="41">
        <v>16203</v>
      </c>
      <c r="G14" s="41">
        <v>21463</v>
      </c>
      <c r="H14" s="41">
        <v>22617</v>
      </c>
      <c r="I14" s="42">
        <f>+I17-I11-I8-I5</f>
        <v>31033.954999999994</v>
      </c>
    </row>
    <row r="15" spans="1:9" ht="22.5" customHeight="1">
      <c r="A15" s="39"/>
      <c r="B15" s="39"/>
      <c r="C15" s="16"/>
      <c r="D15" s="41"/>
      <c r="E15" s="41"/>
      <c r="F15" s="41"/>
      <c r="G15" s="41"/>
      <c r="H15" s="41"/>
      <c r="I15" s="42"/>
    </row>
    <row r="16" spans="1:9" s="36" customFormat="1" ht="22.5" customHeight="1">
      <c r="A16" s="112" t="s">
        <v>3</v>
      </c>
      <c r="B16" s="43"/>
      <c r="C16" s="30" t="s">
        <v>98</v>
      </c>
      <c r="D16" s="44">
        <v>839564</v>
      </c>
      <c r="E16" s="44">
        <v>809515</v>
      </c>
      <c r="F16" s="44">
        <v>866316</v>
      </c>
      <c r="G16" s="44">
        <v>858975</v>
      </c>
      <c r="H16" s="44">
        <v>792659</v>
      </c>
      <c r="I16" s="45">
        <v>851890</v>
      </c>
    </row>
    <row r="17" spans="1:9" s="36" customFormat="1" ht="22.5" customHeight="1">
      <c r="A17" s="113"/>
      <c r="B17" s="46"/>
      <c r="C17" s="47" t="s">
        <v>71</v>
      </c>
      <c r="D17" s="48">
        <v>177082</v>
      </c>
      <c r="E17" s="48">
        <v>169527</v>
      </c>
      <c r="F17" s="48">
        <v>172984</v>
      </c>
      <c r="G17" s="48">
        <v>166560</v>
      </c>
      <c r="H17" s="48">
        <v>150578</v>
      </c>
      <c r="I17" s="49">
        <v>154579.003</v>
      </c>
    </row>
    <row r="18" spans="1:9" ht="22.5" customHeight="1">
      <c r="A18" s="114" t="s">
        <v>111</v>
      </c>
      <c r="B18" s="114"/>
      <c r="C18" s="114"/>
      <c r="D18" s="114"/>
      <c r="E18" s="114"/>
      <c r="F18" s="114"/>
      <c r="G18" s="114"/>
      <c r="H18" s="37"/>
      <c r="I18" s="37"/>
    </row>
  </sheetData>
  <mergeCells count="8">
    <mergeCell ref="A1:D1"/>
    <mergeCell ref="A2:C2"/>
    <mergeCell ref="A4:A5"/>
    <mergeCell ref="A7:A8"/>
    <mergeCell ref="A10:A11"/>
    <mergeCell ref="A13:A14"/>
    <mergeCell ref="A16:A17"/>
    <mergeCell ref="A18:G18"/>
  </mergeCells>
  <printOptions/>
  <pageMargins left="0.75" right="0.75" top="1" bottom="1" header="0.512" footer="0.512"/>
  <pageSetup horizontalDpi="300" verticalDpi="300" orientation="landscape" paperSize="9" scale="110" r:id="rId2"/>
  <headerFooter alignWithMargins="0">
    <oddHeader>&amp;L&amp;"ＭＳ Ｐゴシック,太字"&amp;14酒　　税
&amp;"ＭＳ Ｐゴシック,標準"&amp;12　8-1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2003-05-12T06:11:20Z</cp:lastPrinted>
  <dcterms:created xsi:type="dcterms:W3CDTF">1997-01-08T22:48:59Z</dcterms:created>
  <dcterms:modified xsi:type="dcterms:W3CDTF">2003-07-02T07:56:28Z</dcterms:modified>
  <cp:category/>
  <cp:version/>
  <cp:contentType/>
  <cp:contentStatus/>
</cp:coreProperties>
</file>