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80"/>
  </bookViews>
  <sheets>
    <sheet name="(1)　税務署別源泉徴収税額" sheetId="57" r:id="rId1"/>
    <sheet name="(2)　税務署別源泉徴収義務者数" sheetId="58" r:id="rId2"/>
    <sheet name="$UnDoSnapShot$" sheetId="52" state="hidden" r:id="rId3"/>
  </sheets>
  <definedNames>
    <definedName name="_xlnm.Print_Area" localSheetId="0">'(1)　税務署別源泉徴収税額'!$A$1:$J$45</definedName>
    <definedName name="_xlnm.Print_Area" localSheetId="1">'(2)　税務署別源泉徴収義務者数'!$A$1:$H$44</definedName>
    <definedName name="_xlnm.Print_Titles" localSheetId="0">'(1)　税務署別源泉徴収税額'!$3:$5</definedName>
    <definedName name="_xlnm.Print_Titles" localSheetId="1">'(2)　税務署別源泉徴収義務者数'!$1:$5</definedName>
  </definedNames>
  <calcPr calcId="152511"/>
</workbook>
</file>

<file path=xl/calcChain.xml><?xml version="1.0" encoding="utf-8"?>
<calcChain xmlns="http://schemas.openxmlformats.org/spreadsheetml/2006/main">
  <c r="J31" i="57" l="1"/>
  <c r="J30" i="57"/>
  <c r="J29" i="57"/>
  <c r="J28" i="57"/>
  <c r="J27" i="57"/>
  <c r="J26" i="57"/>
  <c r="J14" i="57"/>
  <c r="J13" i="57"/>
  <c r="J12" i="57"/>
  <c r="J11" i="57"/>
  <c r="J10" i="57"/>
  <c r="J16" i="57"/>
  <c r="J15" i="57"/>
  <c r="J9" i="57"/>
  <c r="J8" i="57"/>
  <c r="J7" i="57"/>
  <c r="J41" i="57"/>
  <c r="J24" i="57"/>
  <c r="J33" i="57"/>
  <c r="J40" i="57"/>
  <c r="J39" i="57"/>
  <c r="J38" i="57"/>
  <c r="J37" i="57"/>
  <c r="J36" i="57"/>
  <c r="J35" i="57"/>
  <c r="J34" i="57"/>
  <c r="J17" i="57"/>
  <c r="J18" i="57"/>
  <c r="J19" i="57"/>
  <c r="J20" i="57"/>
  <c r="J21" i="57"/>
  <c r="J22" i="57"/>
  <c r="J23" i="57"/>
  <c r="J6" i="57"/>
</calcChain>
</file>

<file path=xl/sharedStrings.xml><?xml version="1.0" encoding="utf-8"?>
<sst xmlns="http://schemas.openxmlformats.org/spreadsheetml/2006/main" count="201" uniqueCount="85">
  <si>
    <t>合計</t>
  </si>
  <si>
    <t>16年／15年</t>
  </si>
  <si>
    <t>千円</t>
  </si>
  <si>
    <t>％</t>
  </si>
  <si>
    <t>計</t>
  </si>
  <si>
    <t>官公庁</t>
  </si>
  <si>
    <t>人</t>
  </si>
  <si>
    <t>俸給・給料・賞与</t>
  </si>
  <si>
    <t>日雇労働者の賃金</t>
  </si>
  <si>
    <t>退職所得</t>
  </si>
  <si>
    <t>災害減免法により徴収猶予したもの</t>
  </si>
  <si>
    <t>　－</t>
  </si>
  <si>
    <t>調査対象等：給与等の支払者から平成17年４月30日までに提出された「法定資料合計表（給与所得の源泉徴収票、退職所得の源泉徴収票）」及び平成16年２月から平成17年１月までに提出された「給与所得、退職所得等の所得税徴収高計算書」等に基づいて作成した。</t>
  </si>
  <si>
    <t>用語の説明：１　法定資料とは、所得税法の規定により税務署長に対して、その提出を義務づけられている資料をいい、原則として翌年１月31日までに提出することとなっている。法定資料の種類は多数にのぼっており、例えば①利子等の支払調書、②配当及び剰余金の分配の支払調書、③報酬、料金、契約金及び賞金の支払調書、④給与所得の源泉徴収票、⑤非居住者に支払われる給与、給付及び役務の報酬の支払調書がある。</t>
  </si>
  <si>
    <t>　　　　　　２　徴収猶予とは、通常の法定期限に徴収しないで、一定の期間徴収手続を猶予すること。したがって、一定の期間法定納期限を延長する、いわゆる延納制度とは異なるものである。</t>
  </si>
  <si>
    <t>（注）　この表の「人員」に関する部分は、標本調査に基づく推計値である。</t>
  </si>
  <si>
    <t>支払金額</t>
    <phoneticPr fontId="2"/>
  </si>
  <si>
    <t>源泉徴収税額</t>
    <phoneticPr fontId="2"/>
  </si>
  <si>
    <t>※</t>
  </si>
  <si>
    <t>⑵　給与所得及び退職所得の課税状況</t>
    <phoneticPr fontId="2"/>
  </si>
  <si>
    <t>その他</t>
    <phoneticPr fontId="2"/>
  </si>
  <si>
    <t>給与所得</t>
    <phoneticPr fontId="2"/>
  </si>
  <si>
    <t>区　　　　　分</t>
    <phoneticPr fontId="2"/>
  </si>
  <si>
    <t>人　　　　員</t>
    <phoneticPr fontId="2"/>
  </si>
  <si>
    <t>支　払　金　額</t>
    <phoneticPr fontId="2"/>
  </si>
  <si>
    <t>配当所得</t>
  </si>
  <si>
    <t>給与所得</t>
  </si>
  <si>
    <t>税務署名</t>
    <phoneticPr fontId="2"/>
  </si>
  <si>
    <t>利子所得等</t>
    <phoneticPr fontId="2"/>
  </si>
  <si>
    <t>総　　計</t>
    <rPh sb="3" eb="4">
      <t>ケイ</t>
    </rPh>
    <phoneticPr fontId="2"/>
  </si>
  <si>
    <t>件</t>
  </si>
  <si>
    <t>税務署名</t>
    <rPh sb="0" eb="2">
      <t>ゼイム</t>
    </rPh>
    <rPh sb="3" eb="4">
      <t>メイ</t>
    </rPh>
    <phoneticPr fontId="2"/>
  </si>
  <si>
    <t>税務署名</t>
    <rPh sb="0" eb="2">
      <t>ゼイム</t>
    </rPh>
    <rPh sb="2" eb="4">
      <t>ショメイ</t>
    </rPh>
    <phoneticPr fontId="2"/>
  </si>
  <si>
    <t>(1)　税務署別源泉徴収税額</t>
    <phoneticPr fontId="2"/>
  </si>
  <si>
    <t>３－４　税務署別課税状況等</t>
    <rPh sb="4" eb="7">
      <t>ゼイムショ</t>
    </rPh>
    <rPh sb="7" eb="8">
      <t>ベツ</t>
    </rPh>
    <rPh sb="8" eb="10">
      <t>カゼイ</t>
    </rPh>
    <rPh sb="10" eb="11">
      <t>ジョウ</t>
    </rPh>
    <rPh sb="11" eb="12">
      <t>キョウ</t>
    </rPh>
    <rPh sb="12" eb="13">
      <t>トウ</t>
    </rPh>
    <phoneticPr fontId="2"/>
  </si>
  <si>
    <t>非居住者等
所得</t>
    <phoneticPr fontId="2"/>
  </si>
  <si>
    <t>特定口座内保管上場株式等の
譲渡所得等</t>
    <rPh sb="7" eb="9">
      <t>ジョウジョウ</t>
    </rPh>
    <phoneticPr fontId="2"/>
  </si>
  <si>
    <t>門司</t>
  </si>
  <si>
    <t>若松</t>
  </si>
  <si>
    <t>小倉</t>
  </si>
  <si>
    <t>八幡</t>
  </si>
  <si>
    <t>博多</t>
  </si>
  <si>
    <t>香椎</t>
  </si>
  <si>
    <t>福岡</t>
  </si>
  <si>
    <t>西福岡</t>
  </si>
  <si>
    <t>大牟田</t>
  </si>
  <si>
    <t>久留米</t>
  </si>
  <si>
    <t>直方</t>
  </si>
  <si>
    <t>飯塚</t>
  </si>
  <si>
    <t>田川</t>
  </si>
  <si>
    <t>甘木</t>
  </si>
  <si>
    <t>八女</t>
  </si>
  <si>
    <t>大川</t>
  </si>
  <si>
    <t>行橋</t>
  </si>
  <si>
    <t>筑紫</t>
  </si>
  <si>
    <t>福岡県計</t>
    <rPh sb="3" eb="4">
      <t>ケイ</t>
    </rPh>
    <phoneticPr fontId="2"/>
  </si>
  <si>
    <t>佐賀</t>
  </si>
  <si>
    <t>唐津</t>
  </si>
  <si>
    <t>鳥栖</t>
  </si>
  <si>
    <t>伊万里</t>
  </si>
  <si>
    <t>武雄</t>
  </si>
  <si>
    <t>佐賀県計</t>
    <rPh sb="3" eb="4">
      <t>ケイ</t>
    </rPh>
    <phoneticPr fontId="2"/>
  </si>
  <si>
    <t>長崎</t>
  </si>
  <si>
    <t>佐世保</t>
  </si>
  <si>
    <t>島原</t>
  </si>
  <si>
    <t>諫早</t>
  </si>
  <si>
    <t>福江</t>
  </si>
  <si>
    <t>平戸</t>
  </si>
  <si>
    <t>壱岐</t>
  </si>
  <si>
    <t>厳原</t>
  </si>
  <si>
    <t>長崎県計</t>
    <rPh sb="3" eb="4">
      <t>ケイ</t>
    </rPh>
    <phoneticPr fontId="2"/>
  </si>
  <si>
    <t>福岡県計</t>
  </si>
  <si>
    <t>佐賀県計</t>
  </si>
  <si>
    <t>長崎県計</t>
  </si>
  <si>
    <r>
      <t>（注）　この表は「利子所得等の課税状況」、「配当所得の課税状況」、「特定口座内保管上場株式等の譲渡所得等の課税状況」、「給与所得及び退職所得の課税状
　　　況」、「報酬・料金等所得の課税状況」及び「非居住者等所得の課税状況」を税務署別に示したものである。　　　　　　　　　　　　　　　　</t>
    </r>
    <r>
      <rPr>
        <sz val="1"/>
        <rFont val="ＭＳ 明朝"/>
        <family val="1"/>
        <charset val="128"/>
      </rPr>
      <t>.</t>
    </r>
    <phoneticPr fontId="2"/>
  </si>
  <si>
    <t>(2)　税務署別源泉徴収義務者数</t>
    <phoneticPr fontId="2"/>
  </si>
  <si>
    <t>税 務 署 名</t>
    <phoneticPr fontId="2"/>
  </si>
  <si>
    <t>利子所得等</t>
    <phoneticPr fontId="2"/>
  </si>
  <si>
    <t>配当所得</t>
    <phoneticPr fontId="2"/>
  </si>
  <si>
    <t>給与所得</t>
    <phoneticPr fontId="2"/>
  </si>
  <si>
    <t>非居住者等
所得</t>
    <phoneticPr fontId="2"/>
  </si>
  <si>
    <t>総　　計</t>
    <phoneticPr fontId="2"/>
  </si>
  <si>
    <t>調査時点：令和元年６月30日</t>
    <rPh sb="5" eb="7">
      <t>レイワ</t>
    </rPh>
    <rPh sb="7" eb="8">
      <t>ガン</t>
    </rPh>
    <phoneticPr fontId="2"/>
  </si>
  <si>
    <t>報酬・料金等</t>
    <phoneticPr fontId="2"/>
  </si>
  <si>
    <t>報酬・料金等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</si>
</sst>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3"/>
      <name val="ＭＳ 明朝"/>
      <family val="1"/>
      <charset val="128"/>
    </font>
    <font>
      <sz val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55"/>
      </bottom>
      <diagonal/>
    </border>
    <border>
      <left style="medium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55"/>
      </top>
      <bottom/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55"/>
      </bottom>
      <diagonal/>
    </border>
    <border>
      <left style="thin">
        <color indexed="55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/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/>
      <right style="thin">
        <color indexed="64"/>
      </right>
      <top style="hair">
        <color indexed="55"/>
      </top>
      <bottom/>
      <diagonal/>
    </border>
    <border>
      <left style="thin">
        <color indexed="55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 style="hair">
        <color indexed="55"/>
      </top>
      <bottom/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hair">
        <color indexed="55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55"/>
      </left>
      <right/>
      <top/>
      <bottom style="hair">
        <color indexed="55"/>
      </bottom>
      <diagonal/>
    </border>
    <border>
      <left style="thin">
        <color indexed="55"/>
      </left>
      <right/>
      <top style="hair">
        <color indexed="55"/>
      </top>
      <bottom style="hair">
        <color indexed="55"/>
      </bottom>
      <diagonal/>
    </border>
    <border>
      <left style="thin">
        <color indexed="55"/>
      </left>
      <right/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55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125">
    <xf numFmtId="0" fontId="0" fillId="0" borderId="0" xfId="0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176" fontId="4" fillId="0" borderId="0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3" fontId="5" fillId="2" borderId="8" xfId="0" applyNumberFormat="1" applyFont="1" applyFill="1" applyBorder="1" applyAlignment="1">
      <alignment horizontal="right" vertical="center"/>
    </xf>
    <xf numFmtId="3" fontId="5" fillId="2" borderId="9" xfId="0" applyNumberFormat="1" applyFont="1" applyFill="1" applyBorder="1" applyAlignment="1">
      <alignment horizontal="right" vertical="center"/>
    </xf>
    <xf numFmtId="0" fontId="5" fillId="3" borderId="9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right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right" vertical="center" wrapText="1"/>
    </xf>
    <xf numFmtId="0" fontId="3" fillId="5" borderId="11" xfId="0" applyFont="1" applyFill="1" applyBorder="1" applyAlignment="1">
      <alignment horizontal="distributed" vertical="center"/>
    </xf>
    <xf numFmtId="0" fontId="3" fillId="5" borderId="12" xfId="0" applyFont="1" applyFill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 wrapText="1"/>
    </xf>
    <xf numFmtId="0" fontId="3" fillId="4" borderId="11" xfId="0" applyFont="1" applyFill="1" applyBorder="1" applyAlignment="1">
      <alignment horizontal="distributed" vertical="center"/>
    </xf>
    <xf numFmtId="0" fontId="3" fillId="4" borderId="12" xfId="0" applyFont="1" applyFill="1" applyBorder="1" applyAlignment="1">
      <alignment horizontal="distributed" vertical="center"/>
    </xf>
    <xf numFmtId="0" fontId="3" fillId="5" borderId="15" xfId="0" applyFont="1" applyFill="1" applyBorder="1" applyAlignment="1">
      <alignment horizontal="distributed" vertical="center"/>
    </xf>
    <xf numFmtId="0" fontId="4" fillId="5" borderId="16" xfId="0" applyFont="1" applyFill="1" applyBorder="1" applyAlignment="1">
      <alignment horizontal="distributed" vertical="center"/>
    </xf>
    <xf numFmtId="0" fontId="4" fillId="4" borderId="16" xfId="0" applyFont="1" applyFill="1" applyBorder="1" applyAlignment="1">
      <alignment horizontal="distributed" vertical="center"/>
    </xf>
    <xf numFmtId="0" fontId="3" fillId="0" borderId="0" xfId="0" applyFont="1" applyBorder="1" applyAlignment="1">
      <alignment horizontal="left" vertical="top"/>
    </xf>
    <xf numFmtId="0" fontId="3" fillId="0" borderId="16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 indent="1"/>
    </xf>
    <xf numFmtId="3" fontId="5" fillId="2" borderId="18" xfId="0" applyNumberFormat="1" applyFont="1" applyFill="1" applyBorder="1" applyAlignment="1">
      <alignment horizontal="right" vertical="center"/>
    </xf>
    <xf numFmtId="0" fontId="3" fillId="0" borderId="19" xfId="0" applyFont="1" applyBorder="1" applyAlignment="1">
      <alignment horizontal="center" vertical="center"/>
    </xf>
    <xf numFmtId="0" fontId="3" fillId="4" borderId="15" xfId="0" applyFont="1" applyFill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5" fillId="4" borderId="20" xfId="0" applyFont="1" applyFill="1" applyBorder="1" applyAlignment="1">
      <alignment horizontal="right" vertical="center" wrapText="1"/>
    </xf>
    <xf numFmtId="0" fontId="3" fillId="5" borderId="21" xfId="0" applyFont="1" applyFill="1" applyBorder="1" applyAlignment="1">
      <alignment horizontal="distributed" vertical="center"/>
    </xf>
    <xf numFmtId="0" fontId="3" fillId="5" borderId="22" xfId="0" applyFont="1" applyFill="1" applyBorder="1" applyAlignment="1">
      <alignment horizontal="distributed" vertical="center"/>
    </xf>
    <xf numFmtId="0" fontId="3" fillId="5" borderId="23" xfId="0" applyFont="1" applyFill="1" applyBorder="1" applyAlignment="1">
      <alignment horizontal="distributed" vertical="center"/>
    </xf>
    <xf numFmtId="0" fontId="4" fillId="5" borderId="19" xfId="0" applyFont="1" applyFill="1" applyBorder="1" applyAlignment="1">
      <alignment horizontal="distributed" vertical="center"/>
    </xf>
    <xf numFmtId="0" fontId="5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distributed" vertical="center"/>
    </xf>
    <xf numFmtId="0" fontId="3" fillId="4" borderId="22" xfId="0" applyFont="1" applyFill="1" applyBorder="1" applyAlignment="1">
      <alignment horizontal="distributed" vertical="center"/>
    </xf>
    <xf numFmtId="0" fontId="3" fillId="4" borderId="23" xfId="0" applyFont="1" applyFill="1" applyBorder="1" applyAlignment="1">
      <alignment horizontal="distributed" vertical="center"/>
    </xf>
    <xf numFmtId="0" fontId="4" fillId="4" borderId="19" xfId="0" applyFont="1" applyFill="1" applyBorder="1" applyAlignment="1">
      <alignment horizontal="distributed" vertical="center"/>
    </xf>
    <xf numFmtId="0" fontId="3" fillId="4" borderId="24" xfId="0" applyFont="1" applyFill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38" fontId="3" fillId="0" borderId="0" xfId="0" applyNumberFormat="1" applyFont="1" applyAlignment="1">
      <alignment horizontal="left" vertical="top"/>
    </xf>
    <xf numFmtId="41" fontId="3" fillId="2" borderId="31" xfId="0" applyNumberFormat="1" applyFont="1" applyFill="1" applyBorder="1" applyAlignment="1">
      <alignment horizontal="right" vertical="center"/>
    </xf>
    <xf numFmtId="41" fontId="3" fillId="2" borderId="30" xfId="0" applyNumberFormat="1" applyFont="1" applyFill="1" applyBorder="1" applyAlignment="1">
      <alignment horizontal="right" vertical="center"/>
    </xf>
    <xf numFmtId="41" fontId="3" fillId="2" borderId="42" xfId="0" applyNumberFormat="1" applyFont="1" applyFill="1" applyBorder="1" applyAlignment="1">
      <alignment horizontal="right" vertical="center"/>
    </xf>
    <xf numFmtId="41" fontId="3" fillId="2" borderId="34" xfId="0" applyNumberFormat="1" applyFont="1" applyFill="1" applyBorder="1" applyAlignment="1">
      <alignment horizontal="right" vertical="center"/>
    </xf>
    <xf numFmtId="41" fontId="3" fillId="2" borderId="33" xfId="0" applyNumberFormat="1" applyFont="1" applyFill="1" applyBorder="1" applyAlignment="1">
      <alignment horizontal="right" vertical="center"/>
    </xf>
    <xf numFmtId="41" fontId="3" fillId="2" borderId="43" xfId="0" applyNumberFormat="1" applyFont="1" applyFill="1" applyBorder="1" applyAlignment="1">
      <alignment horizontal="right" vertical="center"/>
    </xf>
    <xf numFmtId="41" fontId="3" fillId="2" borderId="37" xfId="0" applyNumberFormat="1" applyFont="1" applyFill="1" applyBorder="1" applyAlignment="1">
      <alignment horizontal="right" vertical="center"/>
    </xf>
    <xf numFmtId="41" fontId="3" fillId="2" borderId="36" xfId="0" applyNumberFormat="1" applyFont="1" applyFill="1" applyBorder="1" applyAlignment="1">
      <alignment horizontal="right" vertical="center"/>
    </xf>
    <xf numFmtId="41" fontId="3" fillId="2" borderId="44" xfId="0" applyNumberFormat="1" applyFont="1" applyFill="1" applyBorder="1" applyAlignment="1">
      <alignment horizontal="right" vertical="center"/>
    </xf>
    <xf numFmtId="41" fontId="4" fillId="2" borderId="45" xfId="0" applyNumberFormat="1" applyFont="1" applyFill="1" applyBorder="1" applyAlignment="1">
      <alignment horizontal="right" vertical="center"/>
    </xf>
    <xf numFmtId="41" fontId="4" fillId="2" borderId="46" xfId="0" applyNumberFormat="1" applyFont="1" applyFill="1" applyBorder="1" applyAlignment="1">
      <alignment horizontal="right" vertical="center"/>
    </xf>
    <xf numFmtId="41" fontId="4" fillId="2" borderId="47" xfId="0" applyNumberFormat="1" applyFont="1" applyFill="1" applyBorder="1" applyAlignment="1">
      <alignment horizontal="right" vertical="center"/>
    </xf>
    <xf numFmtId="41" fontId="3" fillId="0" borderId="45" xfId="0" applyNumberFormat="1" applyFont="1" applyBorder="1" applyAlignment="1">
      <alignment horizontal="right" vertical="center"/>
    </xf>
    <xf numFmtId="41" fontId="3" fillId="0" borderId="38" xfId="0" applyNumberFormat="1" applyFont="1" applyBorder="1" applyAlignment="1">
      <alignment horizontal="right" vertical="center"/>
    </xf>
    <xf numFmtId="41" fontId="3" fillId="0" borderId="39" xfId="0" applyNumberFormat="1" applyFont="1" applyBorder="1" applyAlignment="1">
      <alignment horizontal="right" vertical="center"/>
    </xf>
    <xf numFmtId="41" fontId="3" fillId="0" borderId="48" xfId="0" applyNumberFormat="1" applyFont="1" applyBorder="1" applyAlignment="1">
      <alignment horizontal="right" vertical="center"/>
    </xf>
    <xf numFmtId="41" fontId="3" fillId="0" borderId="49" xfId="0" applyNumberFormat="1" applyFont="1" applyBorder="1" applyAlignment="1">
      <alignment horizontal="right" vertical="center"/>
    </xf>
    <xf numFmtId="41" fontId="3" fillId="0" borderId="0" xfId="0" applyNumberFormat="1" applyFont="1" applyBorder="1" applyAlignment="1">
      <alignment horizontal="right" vertical="center"/>
    </xf>
    <xf numFmtId="41" fontId="4" fillId="2" borderId="50" xfId="0" applyNumberFormat="1" applyFont="1" applyFill="1" applyBorder="1" applyAlignment="1">
      <alignment horizontal="right" vertical="center"/>
    </xf>
    <xf numFmtId="41" fontId="4" fillId="2" borderId="51" xfId="0" applyNumberFormat="1" applyFont="1" applyFill="1" applyBorder="1" applyAlignment="1">
      <alignment horizontal="right" vertical="center"/>
    </xf>
    <xf numFmtId="41" fontId="4" fillId="2" borderId="52" xfId="0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 indent="1"/>
    </xf>
    <xf numFmtId="41" fontId="3" fillId="3" borderId="29" xfId="1" applyNumberFormat="1" applyFont="1" applyFill="1" applyBorder="1" applyAlignment="1">
      <alignment horizontal="right" vertical="center"/>
    </xf>
    <xf numFmtId="41" fontId="3" fillId="3" borderId="30" xfId="1" applyNumberFormat="1" applyFont="1" applyFill="1" applyBorder="1" applyAlignment="1">
      <alignment horizontal="right" vertical="center"/>
    </xf>
    <xf numFmtId="41" fontId="3" fillId="3" borderId="31" xfId="1" applyNumberFormat="1" applyFont="1" applyFill="1" applyBorder="1" applyAlignment="1">
      <alignment horizontal="right" vertical="center"/>
    </xf>
    <xf numFmtId="41" fontId="3" fillId="3" borderId="32" xfId="1" applyNumberFormat="1" applyFont="1" applyFill="1" applyBorder="1" applyAlignment="1">
      <alignment horizontal="right" vertical="center"/>
    </xf>
    <xf numFmtId="41" fontId="3" fillId="3" borderId="33" xfId="1" applyNumberFormat="1" applyFont="1" applyFill="1" applyBorder="1" applyAlignment="1">
      <alignment horizontal="right" vertical="center"/>
    </xf>
    <xf numFmtId="41" fontId="3" fillId="3" borderId="34" xfId="1" applyNumberFormat="1" applyFont="1" applyFill="1" applyBorder="1" applyAlignment="1">
      <alignment horizontal="right" vertical="center"/>
    </xf>
    <xf numFmtId="41" fontId="3" fillId="3" borderId="35" xfId="1" applyNumberFormat="1" applyFont="1" applyFill="1" applyBorder="1" applyAlignment="1">
      <alignment horizontal="right" vertical="center"/>
    </xf>
    <xf numFmtId="41" fontId="3" fillId="3" borderId="36" xfId="1" applyNumberFormat="1" applyFont="1" applyFill="1" applyBorder="1" applyAlignment="1">
      <alignment horizontal="right" vertical="center"/>
    </xf>
    <xf numFmtId="41" fontId="3" fillId="3" borderId="37" xfId="1" applyNumberFormat="1" applyFont="1" applyFill="1" applyBorder="1" applyAlignment="1">
      <alignment horizontal="right" vertical="center"/>
    </xf>
    <xf numFmtId="41" fontId="4" fillId="3" borderId="38" xfId="1" applyNumberFormat="1" applyFont="1" applyFill="1" applyBorder="1" applyAlignment="1">
      <alignment horizontal="right" vertical="center"/>
    </xf>
    <xf numFmtId="41" fontId="3" fillId="0" borderId="39" xfId="2" applyNumberFormat="1" applyFont="1" applyBorder="1" applyAlignment="1">
      <alignment horizontal="right" vertical="center"/>
    </xf>
    <xf numFmtId="41" fontId="3" fillId="3" borderId="40" xfId="1" applyNumberFormat="1" applyFont="1" applyFill="1" applyBorder="1" applyAlignment="1">
      <alignment horizontal="right" vertical="center"/>
    </xf>
    <xf numFmtId="41" fontId="3" fillId="0" borderId="0" xfId="2" applyNumberFormat="1" applyFont="1" applyBorder="1" applyAlignment="1">
      <alignment horizontal="right" vertical="center"/>
    </xf>
    <xf numFmtId="41" fontId="4" fillId="3" borderId="41" xfId="2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53" xfId="0" applyFont="1" applyBorder="1" applyAlignment="1">
      <alignment horizontal="distributed" vertical="center" wrapText="1"/>
    </xf>
    <xf numFmtId="0" fontId="3" fillId="0" borderId="25" xfId="0" applyFont="1" applyFill="1" applyBorder="1" applyAlignment="1">
      <alignment horizontal="distributed" vertical="center" wrapText="1"/>
    </xf>
    <xf numFmtId="0" fontId="3" fillId="0" borderId="5" xfId="0" applyFont="1" applyFill="1" applyBorder="1" applyAlignment="1">
      <alignment horizontal="distributed" vertical="center" wrapText="1"/>
    </xf>
    <xf numFmtId="0" fontId="3" fillId="0" borderId="54" xfId="0" applyFont="1" applyFill="1" applyBorder="1" applyAlignment="1">
      <alignment horizontal="distributed" vertical="center" wrapText="1"/>
    </xf>
    <xf numFmtId="0" fontId="3" fillId="0" borderId="14" xfId="0" applyFont="1" applyBorder="1" applyAlignment="1">
      <alignment horizontal="distributed" vertical="center" wrapText="1"/>
    </xf>
    <xf numFmtId="0" fontId="3" fillId="0" borderId="13" xfId="0" applyFont="1" applyBorder="1" applyAlignment="1">
      <alignment horizontal="distributed" vertical="center" wrapText="1"/>
    </xf>
    <xf numFmtId="0" fontId="3" fillId="0" borderId="6" xfId="0" applyFont="1" applyFill="1" applyBorder="1" applyAlignment="1">
      <alignment horizontal="distributed" vertical="center" wrapText="1"/>
    </xf>
    <xf numFmtId="0" fontId="3" fillId="0" borderId="48" xfId="0" applyFont="1" applyFill="1" applyBorder="1" applyAlignment="1">
      <alignment horizontal="distributed" vertical="center" wrapText="1"/>
    </xf>
    <xf numFmtId="0" fontId="3" fillId="0" borderId="3" xfId="0" applyFont="1" applyFill="1" applyBorder="1" applyAlignment="1">
      <alignment horizontal="distributed" vertical="center" wrapText="1"/>
    </xf>
    <xf numFmtId="0" fontId="3" fillId="0" borderId="7" xfId="0" applyFont="1" applyBorder="1" applyAlignment="1">
      <alignment horizontal="distributed" vertical="center" wrapText="1"/>
    </xf>
    <xf numFmtId="0" fontId="3" fillId="0" borderId="49" xfId="0" applyFont="1" applyBorder="1" applyAlignment="1">
      <alignment horizontal="distributed" vertical="center" wrapText="1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59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5</xdr:row>
      <xdr:rowOff>9525</xdr:rowOff>
    </xdr:from>
    <xdr:to>
      <xdr:col>0</xdr:col>
      <xdr:colOff>666750</xdr:colOff>
      <xdr:row>7</xdr:row>
      <xdr:rowOff>152400</xdr:rowOff>
    </xdr:to>
    <xdr:sp macro="" textlink="">
      <xdr:nvSpPr>
        <xdr:cNvPr id="13380" name="AutoShape 1"/>
        <xdr:cNvSpPr>
          <a:spLocks/>
        </xdr:cNvSpPr>
      </xdr:nvSpPr>
      <xdr:spPr bwMode="auto">
        <a:xfrm>
          <a:off x="552450" y="809625"/>
          <a:ext cx="114300" cy="485775"/>
        </a:xfrm>
        <a:prstGeom prst="leftBrace">
          <a:avLst>
            <a:gd name="adj1" fmla="val 3541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showGridLines="0" tabSelected="1" zoomScaleNormal="100" zoomScaleSheetLayoutView="100" workbookViewId="0">
      <selection sqref="A1:J1"/>
    </sheetView>
  </sheetViews>
  <sheetFormatPr defaultColWidth="5.875" defaultRowHeight="11.25"/>
  <cols>
    <col min="1" max="1" width="10.125" style="4" customWidth="1"/>
    <col min="2" max="9" width="13.125" style="1" customWidth="1"/>
    <col min="10" max="10" width="10.125" style="21" customWidth="1"/>
    <col min="11" max="16384" width="5.875" style="1"/>
  </cols>
  <sheetData>
    <row r="1" spans="1:10" ht="15">
      <c r="A1" s="100" t="s">
        <v>34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ht="1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ht="12" thickBot="1">
      <c r="A3" s="4" t="s">
        <v>33</v>
      </c>
      <c r="B3" s="4"/>
      <c r="C3" s="4"/>
      <c r="D3" s="4"/>
      <c r="E3" s="4"/>
      <c r="F3" s="4"/>
      <c r="G3" s="4"/>
      <c r="H3" s="4"/>
      <c r="I3" s="4"/>
    </row>
    <row r="4" spans="1:10" ht="35.25" customHeight="1">
      <c r="A4" s="33" t="s">
        <v>27</v>
      </c>
      <c r="B4" s="83" t="s">
        <v>28</v>
      </c>
      <c r="C4" s="83" t="s">
        <v>25</v>
      </c>
      <c r="D4" s="84" t="s">
        <v>36</v>
      </c>
      <c r="E4" s="84" t="s">
        <v>26</v>
      </c>
      <c r="F4" s="84" t="s">
        <v>9</v>
      </c>
      <c r="G4" s="84" t="s">
        <v>83</v>
      </c>
      <c r="H4" s="85" t="s">
        <v>35</v>
      </c>
      <c r="I4" s="41" t="s">
        <v>0</v>
      </c>
      <c r="J4" s="57" t="s">
        <v>31</v>
      </c>
    </row>
    <row r="5" spans="1:10">
      <c r="A5" s="28"/>
      <c r="B5" s="24" t="s">
        <v>2</v>
      </c>
      <c r="C5" s="25" t="s">
        <v>2</v>
      </c>
      <c r="D5" s="25" t="s">
        <v>2</v>
      </c>
      <c r="E5" s="25" t="s">
        <v>2</v>
      </c>
      <c r="F5" s="25" t="s">
        <v>2</v>
      </c>
      <c r="G5" s="25" t="s">
        <v>2</v>
      </c>
      <c r="H5" s="25" t="s">
        <v>2</v>
      </c>
      <c r="I5" s="42" t="s">
        <v>2</v>
      </c>
      <c r="J5" s="51"/>
    </row>
    <row r="6" spans="1:10" ht="11.25" customHeight="1">
      <c r="A6" s="34" t="s">
        <v>37</v>
      </c>
      <c r="B6" s="62">
        <v>14372</v>
      </c>
      <c r="C6" s="63">
        <v>694999</v>
      </c>
      <c r="D6" s="63">
        <v>207</v>
      </c>
      <c r="E6" s="63">
        <v>5042310</v>
      </c>
      <c r="F6" s="63">
        <v>374120</v>
      </c>
      <c r="G6" s="63">
        <v>103636</v>
      </c>
      <c r="H6" s="63">
        <v>2193</v>
      </c>
      <c r="I6" s="64">
        <v>6231838</v>
      </c>
      <c r="J6" s="52" t="str">
        <f>IF(A6="","",A6)</f>
        <v>門司</v>
      </c>
    </row>
    <row r="7" spans="1:10" ht="11.25" customHeight="1">
      <c r="A7" s="35" t="s">
        <v>38</v>
      </c>
      <c r="B7" s="65">
        <v>51449</v>
      </c>
      <c r="C7" s="66">
        <v>592969</v>
      </c>
      <c r="D7" s="66">
        <v>635</v>
      </c>
      <c r="E7" s="66">
        <v>8065631</v>
      </c>
      <c r="F7" s="66">
        <v>163836</v>
      </c>
      <c r="G7" s="66">
        <v>387827</v>
      </c>
      <c r="H7" s="66">
        <v>6011</v>
      </c>
      <c r="I7" s="67">
        <v>9268357</v>
      </c>
      <c r="J7" s="53" t="str">
        <f t="shared" ref="J7:J16" si="0">IF(A7="","",A7)</f>
        <v>若松</v>
      </c>
    </row>
    <row r="8" spans="1:10" ht="11.25" customHeight="1">
      <c r="A8" s="31" t="s">
        <v>39</v>
      </c>
      <c r="B8" s="65">
        <v>295598</v>
      </c>
      <c r="C8" s="66">
        <v>4946365</v>
      </c>
      <c r="D8" s="66">
        <v>1402810</v>
      </c>
      <c r="E8" s="66">
        <v>30639386</v>
      </c>
      <c r="F8" s="66">
        <v>494223</v>
      </c>
      <c r="G8" s="66">
        <v>1349628</v>
      </c>
      <c r="H8" s="66">
        <v>47206</v>
      </c>
      <c r="I8" s="67">
        <v>39175215</v>
      </c>
      <c r="J8" s="48" t="str">
        <f t="shared" si="0"/>
        <v>小倉</v>
      </c>
    </row>
    <row r="9" spans="1:10" ht="11.25" customHeight="1">
      <c r="A9" s="35" t="s">
        <v>40</v>
      </c>
      <c r="B9" s="65">
        <v>92659</v>
      </c>
      <c r="C9" s="66">
        <v>3040871</v>
      </c>
      <c r="D9" s="66">
        <v>100104</v>
      </c>
      <c r="E9" s="66">
        <v>22582746</v>
      </c>
      <c r="F9" s="66">
        <v>506756</v>
      </c>
      <c r="G9" s="66">
        <v>604368</v>
      </c>
      <c r="H9" s="66">
        <v>99895</v>
      </c>
      <c r="I9" s="67">
        <v>27027399</v>
      </c>
      <c r="J9" s="53" t="str">
        <f t="shared" si="0"/>
        <v>八幡</v>
      </c>
    </row>
    <row r="10" spans="1:10" ht="11.25" customHeight="1">
      <c r="A10" s="35" t="s">
        <v>41</v>
      </c>
      <c r="B10" s="65">
        <v>496642</v>
      </c>
      <c r="C10" s="66">
        <v>15361205</v>
      </c>
      <c r="D10" s="66">
        <v>434920</v>
      </c>
      <c r="E10" s="66">
        <v>63692595</v>
      </c>
      <c r="F10" s="66">
        <v>1523935</v>
      </c>
      <c r="G10" s="66">
        <v>3439354</v>
      </c>
      <c r="H10" s="66">
        <v>234405</v>
      </c>
      <c r="I10" s="67">
        <v>85183057</v>
      </c>
      <c r="J10" s="53" t="str">
        <f t="shared" si="0"/>
        <v>博多</v>
      </c>
    </row>
    <row r="11" spans="1:10" ht="11.25" customHeight="1">
      <c r="A11" s="35" t="s">
        <v>42</v>
      </c>
      <c r="B11" s="65">
        <v>119327</v>
      </c>
      <c r="C11" s="66">
        <v>1724170</v>
      </c>
      <c r="D11" s="66">
        <v>79145</v>
      </c>
      <c r="E11" s="66">
        <v>22011161</v>
      </c>
      <c r="F11" s="66">
        <v>538676</v>
      </c>
      <c r="G11" s="66">
        <v>994269</v>
      </c>
      <c r="H11" s="66">
        <v>106455</v>
      </c>
      <c r="I11" s="67">
        <v>25573203</v>
      </c>
      <c r="J11" s="53" t="str">
        <f t="shared" si="0"/>
        <v>香椎</v>
      </c>
    </row>
    <row r="12" spans="1:10" ht="11.25" customHeight="1">
      <c r="A12" s="31" t="s">
        <v>43</v>
      </c>
      <c r="B12" s="65">
        <v>9960576</v>
      </c>
      <c r="C12" s="66">
        <v>15784578</v>
      </c>
      <c r="D12" s="66">
        <v>3959578</v>
      </c>
      <c r="E12" s="66">
        <v>58797791</v>
      </c>
      <c r="F12" s="66">
        <v>962144</v>
      </c>
      <c r="G12" s="66">
        <v>6523068</v>
      </c>
      <c r="H12" s="66">
        <v>635100</v>
      </c>
      <c r="I12" s="67">
        <v>96622834</v>
      </c>
      <c r="J12" s="48" t="str">
        <f t="shared" si="0"/>
        <v>福岡</v>
      </c>
    </row>
    <row r="13" spans="1:10" ht="11.25" customHeight="1">
      <c r="A13" s="35" t="s">
        <v>44</v>
      </c>
      <c r="B13" s="65">
        <v>93816</v>
      </c>
      <c r="C13" s="66">
        <v>768077</v>
      </c>
      <c r="D13" s="66">
        <v>2314</v>
      </c>
      <c r="E13" s="66">
        <v>20251193</v>
      </c>
      <c r="F13" s="66">
        <v>332323</v>
      </c>
      <c r="G13" s="66">
        <v>832874</v>
      </c>
      <c r="H13" s="66">
        <v>33985</v>
      </c>
      <c r="I13" s="67">
        <v>22314582</v>
      </c>
      <c r="J13" s="53" t="str">
        <f t="shared" si="0"/>
        <v>西福岡</v>
      </c>
    </row>
    <row r="14" spans="1:10" ht="11.25" customHeight="1">
      <c r="A14" s="35" t="s">
        <v>45</v>
      </c>
      <c r="B14" s="65">
        <v>69200</v>
      </c>
      <c r="C14" s="66">
        <v>932948</v>
      </c>
      <c r="D14" s="66">
        <v>171033</v>
      </c>
      <c r="E14" s="66">
        <v>7938018</v>
      </c>
      <c r="F14" s="66">
        <v>103398</v>
      </c>
      <c r="G14" s="66">
        <v>215885</v>
      </c>
      <c r="H14" s="66">
        <v>2234</v>
      </c>
      <c r="I14" s="67">
        <v>9432716</v>
      </c>
      <c r="J14" s="53" t="str">
        <f t="shared" si="0"/>
        <v>大牟田</v>
      </c>
    </row>
    <row r="15" spans="1:10" ht="11.25" customHeight="1">
      <c r="A15" s="35" t="s">
        <v>46</v>
      </c>
      <c r="B15" s="65">
        <v>139103</v>
      </c>
      <c r="C15" s="66">
        <v>1537710</v>
      </c>
      <c r="D15" s="66">
        <v>601742</v>
      </c>
      <c r="E15" s="66">
        <v>18430236</v>
      </c>
      <c r="F15" s="66">
        <v>390954</v>
      </c>
      <c r="G15" s="66">
        <v>909166</v>
      </c>
      <c r="H15" s="66">
        <v>101784</v>
      </c>
      <c r="I15" s="67">
        <v>22110694</v>
      </c>
      <c r="J15" s="53" t="str">
        <f t="shared" si="0"/>
        <v>久留米</v>
      </c>
    </row>
    <row r="16" spans="1:10" ht="11.25" customHeight="1">
      <c r="A16" s="44" t="s">
        <v>47</v>
      </c>
      <c r="B16" s="68">
        <v>19874</v>
      </c>
      <c r="C16" s="69">
        <v>1794063</v>
      </c>
      <c r="D16" s="69">
        <v>43</v>
      </c>
      <c r="E16" s="69">
        <v>6052390</v>
      </c>
      <c r="F16" s="69">
        <v>89270</v>
      </c>
      <c r="G16" s="69">
        <v>127115</v>
      </c>
      <c r="H16" s="69">
        <v>2554</v>
      </c>
      <c r="I16" s="70">
        <v>8085309</v>
      </c>
      <c r="J16" s="54" t="str">
        <f t="shared" si="0"/>
        <v>直方</v>
      </c>
    </row>
    <row r="17" spans="1:10" ht="11.25" customHeight="1">
      <c r="A17" s="35" t="s">
        <v>48</v>
      </c>
      <c r="B17" s="65">
        <v>57947</v>
      </c>
      <c r="C17" s="66">
        <v>527098</v>
      </c>
      <c r="D17" s="66">
        <v>66806</v>
      </c>
      <c r="E17" s="66">
        <v>6956583</v>
      </c>
      <c r="F17" s="66">
        <v>105725</v>
      </c>
      <c r="G17" s="66">
        <v>224345</v>
      </c>
      <c r="H17" s="66">
        <v>27469</v>
      </c>
      <c r="I17" s="67">
        <v>7965972</v>
      </c>
      <c r="J17" s="53" t="str">
        <f t="shared" ref="J17:J24" si="1">IF(A17="","",A17)</f>
        <v>飯塚</v>
      </c>
    </row>
    <row r="18" spans="1:10" ht="11.25" customHeight="1">
      <c r="A18" s="35" t="s">
        <v>49</v>
      </c>
      <c r="B18" s="65">
        <v>17788</v>
      </c>
      <c r="C18" s="66">
        <v>122301</v>
      </c>
      <c r="D18" s="66">
        <v>11</v>
      </c>
      <c r="E18" s="66">
        <v>4266255</v>
      </c>
      <c r="F18" s="66">
        <v>91757</v>
      </c>
      <c r="G18" s="66">
        <v>122304</v>
      </c>
      <c r="H18" s="66">
        <v>43</v>
      </c>
      <c r="I18" s="67">
        <v>4620459</v>
      </c>
      <c r="J18" s="53" t="str">
        <f t="shared" si="1"/>
        <v>田川</v>
      </c>
    </row>
    <row r="19" spans="1:10" ht="11.25" customHeight="1">
      <c r="A19" s="31" t="s">
        <v>50</v>
      </c>
      <c r="B19" s="65">
        <v>35699</v>
      </c>
      <c r="C19" s="66">
        <v>178421</v>
      </c>
      <c r="D19" s="66">
        <v>54907</v>
      </c>
      <c r="E19" s="66">
        <v>3129127</v>
      </c>
      <c r="F19" s="66">
        <v>73991</v>
      </c>
      <c r="G19" s="66">
        <v>118017</v>
      </c>
      <c r="H19" s="66">
        <v>716</v>
      </c>
      <c r="I19" s="67">
        <v>3590878</v>
      </c>
      <c r="J19" s="48" t="str">
        <f t="shared" si="1"/>
        <v>甘木</v>
      </c>
    </row>
    <row r="20" spans="1:10" ht="11.25" customHeight="1">
      <c r="A20" s="35" t="s">
        <v>51</v>
      </c>
      <c r="B20" s="65">
        <v>23409</v>
      </c>
      <c r="C20" s="66">
        <v>974169</v>
      </c>
      <c r="D20" s="66">
        <v>501</v>
      </c>
      <c r="E20" s="66">
        <v>5087916</v>
      </c>
      <c r="F20" s="66">
        <v>145314</v>
      </c>
      <c r="G20" s="66">
        <v>226832</v>
      </c>
      <c r="H20" s="66">
        <v>2387</v>
      </c>
      <c r="I20" s="67">
        <v>6460528</v>
      </c>
      <c r="J20" s="53" t="str">
        <f t="shared" si="1"/>
        <v>八女</v>
      </c>
    </row>
    <row r="21" spans="1:10" ht="11.25" customHeight="1">
      <c r="A21" s="35" t="s">
        <v>52</v>
      </c>
      <c r="B21" s="65">
        <v>13328</v>
      </c>
      <c r="C21" s="66">
        <v>109785</v>
      </c>
      <c r="D21" s="66">
        <v>226</v>
      </c>
      <c r="E21" s="66">
        <v>2191741</v>
      </c>
      <c r="F21" s="66">
        <v>13798</v>
      </c>
      <c r="G21" s="66">
        <v>71741</v>
      </c>
      <c r="H21" s="66">
        <v>1446</v>
      </c>
      <c r="I21" s="67">
        <v>2402065</v>
      </c>
      <c r="J21" s="53" t="str">
        <f t="shared" si="1"/>
        <v>大川</v>
      </c>
    </row>
    <row r="22" spans="1:10" ht="11.25" customHeight="1">
      <c r="A22" s="35" t="s">
        <v>53</v>
      </c>
      <c r="B22" s="65">
        <v>53349</v>
      </c>
      <c r="C22" s="66">
        <v>676859</v>
      </c>
      <c r="D22" s="66">
        <v>12427</v>
      </c>
      <c r="E22" s="66">
        <v>7237996</v>
      </c>
      <c r="F22" s="66">
        <v>159644</v>
      </c>
      <c r="G22" s="66">
        <v>178950</v>
      </c>
      <c r="H22" s="66">
        <v>21849</v>
      </c>
      <c r="I22" s="67">
        <v>8341073</v>
      </c>
      <c r="J22" s="53" t="str">
        <f t="shared" si="1"/>
        <v>行橋</v>
      </c>
    </row>
    <row r="23" spans="1:10" ht="11.25" customHeight="1">
      <c r="A23" s="44" t="s">
        <v>54</v>
      </c>
      <c r="B23" s="68">
        <v>127055</v>
      </c>
      <c r="C23" s="69">
        <v>656700</v>
      </c>
      <c r="D23" s="69">
        <v>32724</v>
      </c>
      <c r="E23" s="69">
        <v>14799764</v>
      </c>
      <c r="F23" s="69">
        <v>407653</v>
      </c>
      <c r="G23" s="69">
        <v>824145</v>
      </c>
      <c r="H23" s="69">
        <v>7135</v>
      </c>
      <c r="I23" s="70">
        <v>16855176</v>
      </c>
      <c r="J23" s="54" t="str">
        <f t="shared" si="1"/>
        <v>筑紫</v>
      </c>
    </row>
    <row r="24" spans="1:10" s="5" customFormat="1">
      <c r="A24" s="38" t="s">
        <v>71</v>
      </c>
      <c r="B24" s="71">
        <v>11681190</v>
      </c>
      <c r="C24" s="72">
        <v>50423287</v>
      </c>
      <c r="D24" s="72">
        <v>6920134</v>
      </c>
      <c r="E24" s="72">
        <v>307172838</v>
      </c>
      <c r="F24" s="72">
        <v>6477514</v>
      </c>
      <c r="G24" s="72">
        <v>17253524</v>
      </c>
      <c r="H24" s="72">
        <v>1332868</v>
      </c>
      <c r="I24" s="73">
        <v>401261355</v>
      </c>
      <c r="J24" s="55" t="str">
        <f t="shared" si="1"/>
        <v>福岡県計</v>
      </c>
    </row>
    <row r="25" spans="1:10">
      <c r="A25" s="40"/>
      <c r="B25" s="74"/>
      <c r="C25" s="75"/>
      <c r="D25" s="75"/>
      <c r="E25" s="75"/>
      <c r="F25" s="75"/>
      <c r="G25" s="75"/>
      <c r="H25" s="75"/>
      <c r="I25" s="76"/>
      <c r="J25" s="43"/>
    </row>
    <row r="26" spans="1:10" ht="11.25" customHeight="1">
      <c r="A26" s="34" t="s">
        <v>56</v>
      </c>
      <c r="B26" s="62">
        <v>207440</v>
      </c>
      <c r="C26" s="63">
        <v>3569228</v>
      </c>
      <c r="D26" s="63">
        <v>538085</v>
      </c>
      <c r="E26" s="63">
        <v>16904919</v>
      </c>
      <c r="F26" s="63">
        <v>260974</v>
      </c>
      <c r="G26" s="63">
        <v>889540</v>
      </c>
      <c r="H26" s="63">
        <v>7423</v>
      </c>
      <c r="I26" s="64">
        <v>22377610</v>
      </c>
      <c r="J26" s="56" t="str">
        <f t="shared" ref="J26:J31" si="2">IF(A26="","",A26)</f>
        <v>佐賀</v>
      </c>
    </row>
    <row r="27" spans="1:10" ht="11.25" customHeight="1">
      <c r="A27" s="35" t="s">
        <v>57</v>
      </c>
      <c r="B27" s="65">
        <v>57626</v>
      </c>
      <c r="C27" s="66">
        <v>189844</v>
      </c>
      <c r="D27" s="66">
        <v>26654</v>
      </c>
      <c r="E27" s="66">
        <v>3992920</v>
      </c>
      <c r="F27" s="66">
        <v>30960</v>
      </c>
      <c r="G27" s="66">
        <v>245585</v>
      </c>
      <c r="H27" s="66">
        <v>36</v>
      </c>
      <c r="I27" s="67">
        <v>4543624</v>
      </c>
      <c r="J27" s="53" t="str">
        <f t="shared" si="2"/>
        <v>唐津</v>
      </c>
    </row>
    <row r="28" spans="1:10" ht="11.25" customHeight="1">
      <c r="A28" s="35" t="s">
        <v>58</v>
      </c>
      <c r="B28" s="65">
        <v>50566</v>
      </c>
      <c r="C28" s="66">
        <v>2426224</v>
      </c>
      <c r="D28" s="66">
        <v>1824</v>
      </c>
      <c r="E28" s="66">
        <v>6254853</v>
      </c>
      <c r="F28" s="66">
        <v>187569</v>
      </c>
      <c r="G28" s="66">
        <v>637207</v>
      </c>
      <c r="H28" s="66">
        <v>57785</v>
      </c>
      <c r="I28" s="67">
        <v>9616028</v>
      </c>
      <c r="J28" s="53" t="str">
        <f t="shared" si="2"/>
        <v>鳥栖</v>
      </c>
    </row>
    <row r="29" spans="1:10" ht="11.25" customHeight="1">
      <c r="A29" s="35" t="s">
        <v>59</v>
      </c>
      <c r="B29" s="65">
        <v>22574</v>
      </c>
      <c r="C29" s="66">
        <v>145169</v>
      </c>
      <c r="D29" s="66">
        <v>1249</v>
      </c>
      <c r="E29" s="66">
        <v>2750899</v>
      </c>
      <c r="F29" s="66">
        <v>140618</v>
      </c>
      <c r="G29" s="66">
        <v>84581</v>
      </c>
      <c r="H29" s="66">
        <v>7047</v>
      </c>
      <c r="I29" s="67">
        <v>3152137</v>
      </c>
      <c r="J29" s="53" t="str">
        <f t="shared" si="2"/>
        <v>伊万里</v>
      </c>
    </row>
    <row r="30" spans="1:10" ht="11.25" customHeight="1">
      <c r="A30" s="44" t="s">
        <v>60</v>
      </c>
      <c r="B30" s="68">
        <v>56907</v>
      </c>
      <c r="C30" s="69">
        <v>510706</v>
      </c>
      <c r="D30" s="69">
        <v>1024</v>
      </c>
      <c r="E30" s="69">
        <v>5115110</v>
      </c>
      <c r="F30" s="69">
        <v>64678</v>
      </c>
      <c r="G30" s="69">
        <v>182978</v>
      </c>
      <c r="H30" s="69">
        <v>698</v>
      </c>
      <c r="I30" s="70">
        <v>5932101</v>
      </c>
      <c r="J30" s="54" t="str">
        <f t="shared" si="2"/>
        <v>武雄</v>
      </c>
    </row>
    <row r="31" spans="1:10" s="5" customFormat="1">
      <c r="A31" s="38" t="s">
        <v>72</v>
      </c>
      <c r="B31" s="71">
        <v>395114</v>
      </c>
      <c r="C31" s="72">
        <v>6841171</v>
      </c>
      <c r="D31" s="72">
        <v>568835</v>
      </c>
      <c r="E31" s="72">
        <v>35018701</v>
      </c>
      <c r="F31" s="72">
        <v>684799</v>
      </c>
      <c r="G31" s="72">
        <v>2039890</v>
      </c>
      <c r="H31" s="72">
        <v>72990</v>
      </c>
      <c r="I31" s="73">
        <v>45621501</v>
      </c>
      <c r="J31" s="55" t="str">
        <f t="shared" si="2"/>
        <v>佐賀県計</v>
      </c>
    </row>
    <row r="32" spans="1:10">
      <c r="A32" s="40"/>
      <c r="B32" s="74"/>
      <c r="C32" s="75"/>
      <c r="D32" s="75"/>
      <c r="E32" s="75"/>
      <c r="F32" s="75"/>
      <c r="G32" s="75"/>
      <c r="H32" s="75"/>
      <c r="I32" s="76"/>
      <c r="J32" s="43"/>
    </row>
    <row r="33" spans="1:11" ht="11.25" customHeight="1">
      <c r="A33" s="34" t="s">
        <v>62</v>
      </c>
      <c r="B33" s="62">
        <v>183999</v>
      </c>
      <c r="C33" s="63">
        <v>2574975</v>
      </c>
      <c r="D33" s="63">
        <v>732449</v>
      </c>
      <c r="E33" s="63">
        <v>27167310</v>
      </c>
      <c r="F33" s="63">
        <v>580203</v>
      </c>
      <c r="G33" s="63">
        <v>1025845</v>
      </c>
      <c r="H33" s="63">
        <v>64821</v>
      </c>
      <c r="I33" s="64">
        <v>32329601</v>
      </c>
      <c r="J33" s="56" t="str">
        <f>IF(A33="","",A33)</f>
        <v>長崎</v>
      </c>
    </row>
    <row r="34" spans="1:11" ht="11.25" customHeight="1">
      <c r="A34" s="34" t="s">
        <v>63</v>
      </c>
      <c r="B34" s="62">
        <v>95439</v>
      </c>
      <c r="C34" s="63">
        <v>3837440</v>
      </c>
      <c r="D34" s="63">
        <v>412393</v>
      </c>
      <c r="E34" s="63">
        <v>13700601</v>
      </c>
      <c r="F34" s="63">
        <v>1288301</v>
      </c>
      <c r="G34" s="63">
        <v>395256</v>
      </c>
      <c r="H34" s="63">
        <v>13806</v>
      </c>
      <c r="I34" s="64">
        <v>19743237</v>
      </c>
      <c r="J34" s="52" t="str">
        <f t="shared" ref="J34:J41" si="3">IF(A34="","",A34)</f>
        <v>佐世保</v>
      </c>
    </row>
    <row r="35" spans="1:11" ht="11.25" customHeight="1">
      <c r="A35" s="35" t="s">
        <v>64</v>
      </c>
      <c r="B35" s="65">
        <v>30550</v>
      </c>
      <c r="C35" s="66">
        <v>147758</v>
      </c>
      <c r="D35" s="66">
        <v>28037</v>
      </c>
      <c r="E35" s="66">
        <v>3904151</v>
      </c>
      <c r="F35" s="66">
        <v>10516</v>
      </c>
      <c r="G35" s="66">
        <v>130881</v>
      </c>
      <c r="H35" s="66">
        <v>229372</v>
      </c>
      <c r="I35" s="67">
        <v>4481264</v>
      </c>
      <c r="J35" s="53" t="str">
        <f t="shared" si="3"/>
        <v>島原</v>
      </c>
    </row>
    <row r="36" spans="1:11" ht="11.25" customHeight="1">
      <c r="A36" s="35" t="s">
        <v>65</v>
      </c>
      <c r="B36" s="65">
        <v>48713</v>
      </c>
      <c r="C36" s="66">
        <v>2579283</v>
      </c>
      <c r="D36" s="66">
        <v>23713</v>
      </c>
      <c r="E36" s="66">
        <v>8067295</v>
      </c>
      <c r="F36" s="66">
        <v>169653</v>
      </c>
      <c r="G36" s="66">
        <v>421169</v>
      </c>
      <c r="H36" s="66">
        <v>82933</v>
      </c>
      <c r="I36" s="67">
        <v>11392758</v>
      </c>
      <c r="J36" s="53" t="str">
        <f t="shared" si="3"/>
        <v>諫早</v>
      </c>
    </row>
    <row r="37" spans="1:11" ht="11.25" customHeight="1">
      <c r="A37" s="35" t="s">
        <v>66</v>
      </c>
      <c r="B37" s="65">
        <v>7659</v>
      </c>
      <c r="C37" s="66">
        <v>49895</v>
      </c>
      <c r="D37" s="66">
        <v>0</v>
      </c>
      <c r="E37" s="66">
        <v>1521512</v>
      </c>
      <c r="F37" s="66">
        <v>111745</v>
      </c>
      <c r="G37" s="66">
        <v>41172</v>
      </c>
      <c r="H37" s="66">
        <v>828</v>
      </c>
      <c r="I37" s="67">
        <v>1732811</v>
      </c>
      <c r="J37" s="53" t="str">
        <f t="shared" si="3"/>
        <v>福江</v>
      </c>
    </row>
    <row r="38" spans="1:11" ht="11.25" customHeight="1">
      <c r="A38" s="35" t="s">
        <v>67</v>
      </c>
      <c r="B38" s="65">
        <v>10706</v>
      </c>
      <c r="C38" s="66">
        <v>104248</v>
      </c>
      <c r="D38" s="66">
        <v>0</v>
      </c>
      <c r="E38" s="66">
        <v>1645670</v>
      </c>
      <c r="F38" s="66">
        <v>13200</v>
      </c>
      <c r="G38" s="66">
        <v>36338</v>
      </c>
      <c r="H38" s="66">
        <v>65</v>
      </c>
      <c r="I38" s="67">
        <v>1810228</v>
      </c>
      <c r="J38" s="53" t="str">
        <f t="shared" si="3"/>
        <v>平戸</v>
      </c>
    </row>
    <row r="39" spans="1:11" ht="11.25" customHeight="1">
      <c r="A39" s="35" t="s">
        <v>68</v>
      </c>
      <c r="B39" s="65">
        <v>3338</v>
      </c>
      <c r="C39" s="66">
        <v>11842</v>
      </c>
      <c r="D39" s="66">
        <v>0</v>
      </c>
      <c r="E39" s="66">
        <v>783801</v>
      </c>
      <c r="F39" s="66">
        <v>88475</v>
      </c>
      <c r="G39" s="66">
        <v>24768</v>
      </c>
      <c r="H39" s="66">
        <v>0</v>
      </c>
      <c r="I39" s="67">
        <v>912224</v>
      </c>
      <c r="J39" s="53" t="str">
        <f t="shared" si="3"/>
        <v>壱岐</v>
      </c>
    </row>
    <row r="40" spans="1:11" ht="11.25" customHeight="1">
      <c r="A40" s="44" t="s">
        <v>69</v>
      </c>
      <c r="B40" s="68">
        <v>6945</v>
      </c>
      <c r="C40" s="69">
        <v>11353</v>
      </c>
      <c r="D40" s="69">
        <v>0</v>
      </c>
      <c r="E40" s="69">
        <v>1058953</v>
      </c>
      <c r="F40" s="69">
        <v>7136</v>
      </c>
      <c r="G40" s="69">
        <v>13325</v>
      </c>
      <c r="H40" s="69">
        <v>1223</v>
      </c>
      <c r="I40" s="70">
        <v>1098936</v>
      </c>
      <c r="J40" s="54" t="str">
        <f t="shared" si="3"/>
        <v>厳原</v>
      </c>
    </row>
    <row r="41" spans="1:11" s="5" customFormat="1">
      <c r="A41" s="38" t="s">
        <v>73</v>
      </c>
      <c r="B41" s="71">
        <v>387350</v>
      </c>
      <c r="C41" s="72">
        <v>9316794</v>
      </c>
      <c r="D41" s="72">
        <v>1196591</v>
      </c>
      <c r="E41" s="72">
        <v>57849292</v>
      </c>
      <c r="F41" s="72">
        <v>2269228</v>
      </c>
      <c r="G41" s="72">
        <v>2088754</v>
      </c>
      <c r="H41" s="72">
        <v>393048</v>
      </c>
      <c r="I41" s="73">
        <v>73501058</v>
      </c>
      <c r="J41" s="55" t="str">
        <f t="shared" si="3"/>
        <v>長崎県計</v>
      </c>
    </row>
    <row r="42" spans="1:11" ht="12" thickBot="1">
      <c r="A42" s="32"/>
      <c r="B42" s="77"/>
      <c r="C42" s="78"/>
      <c r="D42" s="78"/>
      <c r="E42" s="78"/>
      <c r="F42" s="78"/>
      <c r="G42" s="78"/>
      <c r="H42" s="78"/>
      <c r="I42" s="79"/>
      <c r="J42" s="23"/>
    </row>
    <row r="43" spans="1:11" s="5" customFormat="1" ht="21" customHeight="1" thickTop="1" thickBot="1">
      <c r="A43" s="58" t="s">
        <v>29</v>
      </c>
      <c r="B43" s="80">
        <v>12463656</v>
      </c>
      <c r="C43" s="81">
        <v>66581252</v>
      </c>
      <c r="D43" s="81">
        <v>8685559</v>
      </c>
      <c r="E43" s="81">
        <v>400040831</v>
      </c>
      <c r="F43" s="81">
        <v>9431546</v>
      </c>
      <c r="G43" s="81">
        <v>21382169</v>
      </c>
      <c r="H43" s="81">
        <v>1798904</v>
      </c>
      <c r="I43" s="82">
        <v>520383918</v>
      </c>
      <c r="J43" s="59" t="s">
        <v>81</v>
      </c>
      <c r="K43" s="20"/>
    </row>
    <row r="44" spans="1:11" ht="26.25" customHeight="1">
      <c r="A44" s="101" t="s">
        <v>74</v>
      </c>
      <c r="B44" s="101"/>
      <c r="C44" s="101"/>
      <c r="D44" s="101"/>
      <c r="E44" s="101"/>
      <c r="F44" s="101"/>
      <c r="G44" s="101"/>
      <c r="H44" s="101"/>
      <c r="I44" s="101"/>
      <c r="J44" s="101"/>
    </row>
    <row r="45" spans="1:11">
      <c r="A45" s="9"/>
      <c r="B45" s="39"/>
      <c r="C45" s="39"/>
      <c r="D45" s="39"/>
      <c r="E45" s="39"/>
      <c r="F45" s="39"/>
      <c r="G45" s="39"/>
      <c r="H45" s="39"/>
      <c r="I45" s="39"/>
    </row>
  </sheetData>
  <mergeCells count="2">
    <mergeCell ref="A1:J1"/>
    <mergeCell ref="A44:J44"/>
  </mergeCells>
  <phoneticPr fontId="2"/>
  <pageMargins left="0.39370078740157483" right="0.39370078740157483" top="0.59055118110236227" bottom="0.59055118110236227" header="0.51181102362204722" footer="0.51181102362204722"/>
  <pageSetup paperSize="9" scale="99" orientation="landscape" r:id="rId1"/>
  <headerFooter alignWithMargins="0">
    <oddFooter>&amp;R福岡国税局
源泉所得税４
（Ｈ30）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showGridLines="0" zoomScale="124" zoomScaleNormal="124" zoomScaleSheetLayoutView="100" workbookViewId="0">
      <pane xSplit="1" ySplit="5" topLeftCell="B6" activePane="bottomRight" state="frozen"/>
      <selection sqref="A1:J1"/>
      <selection pane="topRight" sqref="A1:J1"/>
      <selection pane="bottomLeft" sqref="A1:J1"/>
      <selection pane="bottomRight"/>
    </sheetView>
  </sheetViews>
  <sheetFormatPr defaultColWidth="5.875" defaultRowHeight="11.25"/>
  <cols>
    <col min="1" max="1" width="10.125" style="22" customWidth="1"/>
    <col min="2" max="7" width="12.125" style="1" customWidth="1"/>
    <col min="8" max="8" width="10.125" style="21" customWidth="1"/>
    <col min="9" max="9" width="3.375" style="1" customWidth="1"/>
    <col min="10" max="16384" width="5.875" style="1"/>
  </cols>
  <sheetData>
    <row r="1" spans="1:8" ht="12" thickBot="1">
      <c r="A1" s="4" t="s">
        <v>75</v>
      </c>
      <c r="B1" s="4"/>
      <c r="C1" s="4"/>
      <c r="D1" s="4"/>
      <c r="E1" s="4"/>
      <c r="F1" s="4"/>
      <c r="G1" s="4"/>
    </row>
    <row r="2" spans="1:8" ht="11.25" customHeight="1">
      <c r="A2" s="105" t="s">
        <v>76</v>
      </c>
      <c r="B2" s="110" t="s">
        <v>77</v>
      </c>
      <c r="C2" s="107" t="s">
        <v>78</v>
      </c>
      <c r="D2" s="107" t="s">
        <v>36</v>
      </c>
      <c r="E2" s="107" t="s">
        <v>79</v>
      </c>
      <c r="F2" s="107" t="s">
        <v>84</v>
      </c>
      <c r="G2" s="107" t="s">
        <v>80</v>
      </c>
      <c r="H2" s="102" t="s">
        <v>32</v>
      </c>
    </row>
    <row r="3" spans="1:8" ht="11.25" customHeight="1">
      <c r="A3" s="106"/>
      <c r="B3" s="111"/>
      <c r="C3" s="108"/>
      <c r="D3" s="108"/>
      <c r="E3" s="108"/>
      <c r="F3" s="108"/>
      <c r="G3" s="108"/>
      <c r="H3" s="103"/>
    </row>
    <row r="4" spans="1:8" ht="22.5" customHeight="1">
      <c r="A4" s="106"/>
      <c r="B4" s="111"/>
      <c r="C4" s="108"/>
      <c r="D4" s="108"/>
      <c r="E4" s="108"/>
      <c r="F4" s="109"/>
      <c r="G4" s="109"/>
      <c r="H4" s="104"/>
    </row>
    <row r="5" spans="1:8" s="2" customFormat="1">
      <c r="A5" s="29"/>
      <c r="B5" s="26" t="s">
        <v>30</v>
      </c>
      <c r="C5" s="27" t="s">
        <v>30</v>
      </c>
      <c r="D5" s="27" t="s">
        <v>30</v>
      </c>
      <c r="E5" s="27" t="s">
        <v>30</v>
      </c>
      <c r="F5" s="26" t="s">
        <v>30</v>
      </c>
      <c r="G5" s="27" t="s">
        <v>30</v>
      </c>
      <c r="H5" s="46"/>
    </row>
    <row r="6" spans="1:8" ht="11.25" customHeight="1">
      <c r="A6" s="30" t="s">
        <v>37</v>
      </c>
      <c r="B6" s="86">
        <v>18</v>
      </c>
      <c r="C6" s="87">
        <v>121</v>
      </c>
      <c r="D6" s="87">
        <v>1</v>
      </c>
      <c r="E6" s="87">
        <v>2116</v>
      </c>
      <c r="F6" s="87">
        <v>1737</v>
      </c>
      <c r="G6" s="88">
        <v>8</v>
      </c>
      <c r="H6" s="47" t="s">
        <v>37</v>
      </c>
    </row>
    <row r="7" spans="1:8" ht="11.25" customHeight="1">
      <c r="A7" s="31" t="s">
        <v>38</v>
      </c>
      <c r="B7" s="89">
        <v>45</v>
      </c>
      <c r="C7" s="90">
        <v>174</v>
      </c>
      <c r="D7" s="90">
        <v>8</v>
      </c>
      <c r="E7" s="90">
        <v>4461</v>
      </c>
      <c r="F7" s="90">
        <v>3486</v>
      </c>
      <c r="G7" s="91">
        <v>13</v>
      </c>
      <c r="H7" s="48" t="s">
        <v>38</v>
      </c>
    </row>
    <row r="8" spans="1:8" ht="11.25" customHeight="1">
      <c r="A8" s="31" t="s">
        <v>39</v>
      </c>
      <c r="B8" s="89">
        <v>89</v>
      </c>
      <c r="C8" s="90">
        <v>439</v>
      </c>
      <c r="D8" s="90">
        <v>19</v>
      </c>
      <c r="E8" s="90">
        <v>9793</v>
      </c>
      <c r="F8" s="90">
        <v>8181</v>
      </c>
      <c r="G8" s="91">
        <v>42</v>
      </c>
      <c r="H8" s="48" t="s">
        <v>39</v>
      </c>
    </row>
    <row r="9" spans="1:8" ht="11.25" customHeight="1">
      <c r="A9" s="31" t="s">
        <v>40</v>
      </c>
      <c r="B9" s="89">
        <v>66</v>
      </c>
      <c r="C9" s="90">
        <v>387</v>
      </c>
      <c r="D9" s="90">
        <v>12</v>
      </c>
      <c r="E9" s="90">
        <v>8409</v>
      </c>
      <c r="F9" s="90">
        <v>6781</v>
      </c>
      <c r="G9" s="91">
        <v>32</v>
      </c>
      <c r="H9" s="48" t="s">
        <v>40</v>
      </c>
    </row>
    <row r="10" spans="1:8" ht="11.25" customHeight="1">
      <c r="A10" s="31" t="s">
        <v>41</v>
      </c>
      <c r="B10" s="89">
        <v>138</v>
      </c>
      <c r="C10" s="90">
        <v>1027</v>
      </c>
      <c r="D10" s="90">
        <v>23</v>
      </c>
      <c r="E10" s="90">
        <v>13306</v>
      </c>
      <c r="F10" s="90">
        <v>12449</v>
      </c>
      <c r="G10" s="91">
        <v>147</v>
      </c>
      <c r="H10" s="48" t="s">
        <v>41</v>
      </c>
    </row>
    <row r="11" spans="1:8" ht="11.25" customHeight="1">
      <c r="A11" s="31" t="s">
        <v>42</v>
      </c>
      <c r="B11" s="89">
        <v>88</v>
      </c>
      <c r="C11" s="90">
        <v>436</v>
      </c>
      <c r="D11" s="90">
        <v>18</v>
      </c>
      <c r="E11" s="90">
        <v>12832</v>
      </c>
      <c r="F11" s="90">
        <v>10052</v>
      </c>
      <c r="G11" s="91">
        <v>42</v>
      </c>
      <c r="H11" s="48" t="s">
        <v>42</v>
      </c>
    </row>
    <row r="12" spans="1:8" ht="11.25" customHeight="1">
      <c r="A12" s="36" t="s">
        <v>43</v>
      </c>
      <c r="B12" s="92">
        <v>159</v>
      </c>
      <c r="C12" s="93">
        <v>810</v>
      </c>
      <c r="D12" s="93">
        <v>44</v>
      </c>
      <c r="E12" s="93">
        <v>15912</v>
      </c>
      <c r="F12" s="93">
        <v>16797</v>
      </c>
      <c r="G12" s="94">
        <v>152</v>
      </c>
      <c r="H12" s="49" t="s">
        <v>43</v>
      </c>
    </row>
    <row r="13" spans="1:8" ht="11.25" customHeight="1">
      <c r="A13" s="31" t="s">
        <v>44</v>
      </c>
      <c r="B13" s="89">
        <v>102</v>
      </c>
      <c r="C13" s="90">
        <v>298</v>
      </c>
      <c r="D13" s="90">
        <v>21</v>
      </c>
      <c r="E13" s="90">
        <v>12540</v>
      </c>
      <c r="F13" s="90">
        <v>9678</v>
      </c>
      <c r="G13" s="91">
        <v>48</v>
      </c>
      <c r="H13" s="48" t="s">
        <v>44</v>
      </c>
    </row>
    <row r="14" spans="1:8" ht="11.25" customHeight="1">
      <c r="A14" s="31" t="s">
        <v>45</v>
      </c>
      <c r="B14" s="89">
        <v>38</v>
      </c>
      <c r="C14" s="90">
        <v>205</v>
      </c>
      <c r="D14" s="90">
        <v>12</v>
      </c>
      <c r="E14" s="90">
        <v>5228</v>
      </c>
      <c r="F14" s="90">
        <v>3653</v>
      </c>
      <c r="G14" s="91">
        <v>9</v>
      </c>
      <c r="H14" s="48" t="s">
        <v>45</v>
      </c>
    </row>
    <row r="15" spans="1:8" ht="11.25" customHeight="1">
      <c r="A15" s="31" t="s">
        <v>46</v>
      </c>
      <c r="B15" s="89">
        <v>104</v>
      </c>
      <c r="C15" s="90">
        <v>381</v>
      </c>
      <c r="D15" s="90">
        <v>35</v>
      </c>
      <c r="E15" s="90">
        <v>11044</v>
      </c>
      <c r="F15" s="90">
        <v>7609</v>
      </c>
      <c r="G15" s="91">
        <v>37</v>
      </c>
      <c r="H15" s="48" t="s">
        <v>46</v>
      </c>
    </row>
    <row r="16" spans="1:8" ht="11.25" customHeight="1">
      <c r="A16" s="36" t="s">
        <v>47</v>
      </c>
      <c r="B16" s="92">
        <v>9</v>
      </c>
      <c r="C16" s="93">
        <v>121</v>
      </c>
      <c r="D16" s="93">
        <v>1</v>
      </c>
      <c r="E16" s="93">
        <v>2626</v>
      </c>
      <c r="F16" s="93">
        <v>1780</v>
      </c>
      <c r="G16" s="94">
        <v>7</v>
      </c>
      <c r="H16" s="49" t="s">
        <v>47</v>
      </c>
    </row>
    <row r="17" spans="1:8" ht="11.25" customHeight="1">
      <c r="A17" s="31" t="s">
        <v>48</v>
      </c>
      <c r="B17" s="89">
        <v>44</v>
      </c>
      <c r="C17" s="90">
        <v>158</v>
      </c>
      <c r="D17" s="90">
        <v>6</v>
      </c>
      <c r="E17" s="90">
        <v>3908</v>
      </c>
      <c r="F17" s="90">
        <v>2832</v>
      </c>
      <c r="G17" s="91">
        <v>8</v>
      </c>
      <c r="H17" s="48" t="s">
        <v>48</v>
      </c>
    </row>
    <row r="18" spans="1:8" ht="11.25" customHeight="1">
      <c r="A18" s="31" t="s">
        <v>49</v>
      </c>
      <c r="B18" s="89">
        <v>18</v>
      </c>
      <c r="C18" s="90">
        <v>55</v>
      </c>
      <c r="D18" s="90">
        <v>2</v>
      </c>
      <c r="E18" s="90">
        <v>2663</v>
      </c>
      <c r="F18" s="90">
        <v>1682</v>
      </c>
      <c r="G18" s="91">
        <v>2</v>
      </c>
      <c r="H18" s="48" t="s">
        <v>49</v>
      </c>
    </row>
    <row r="19" spans="1:8" ht="11.25" customHeight="1">
      <c r="A19" s="31" t="s">
        <v>50</v>
      </c>
      <c r="B19" s="89">
        <v>17</v>
      </c>
      <c r="C19" s="90">
        <v>73</v>
      </c>
      <c r="D19" s="90">
        <v>4</v>
      </c>
      <c r="E19" s="90">
        <v>2617</v>
      </c>
      <c r="F19" s="90">
        <v>1540</v>
      </c>
      <c r="G19" s="91">
        <v>5</v>
      </c>
      <c r="H19" s="48" t="s">
        <v>50</v>
      </c>
    </row>
    <row r="20" spans="1:8" ht="11.25" customHeight="1">
      <c r="A20" s="31" t="s">
        <v>51</v>
      </c>
      <c r="B20" s="89">
        <v>20</v>
      </c>
      <c r="C20" s="90">
        <v>94</v>
      </c>
      <c r="D20" s="90">
        <v>5</v>
      </c>
      <c r="E20" s="90">
        <v>4076</v>
      </c>
      <c r="F20" s="90">
        <v>2279</v>
      </c>
      <c r="G20" s="91">
        <v>5</v>
      </c>
      <c r="H20" s="48" t="s">
        <v>51</v>
      </c>
    </row>
    <row r="21" spans="1:8" ht="11.25" customHeight="1">
      <c r="A21" s="31" t="s">
        <v>52</v>
      </c>
      <c r="B21" s="89">
        <v>16</v>
      </c>
      <c r="C21" s="90">
        <v>77</v>
      </c>
      <c r="D21" s="90">
        <v>3</v>
      </c>
      <c r="E21" s="90">
        <v>1747</v>
      </c>
      <c r="F21" s="90">
        <v>1256</v>
      </c>
      <c r="G21" s="91">
        <v>6</v>
      </c>
      <c r="H21" s="48" t="s">
        <v>52</v>
      </c>
    </row>
    <row r="22" spans="1:8" ht="11.25" customHeight="1">
      <c r="A22" s="31" t="s">
        <v>53</v>
      </c>
      <c r="B22" s="89">
        <v>21</v>
      </c>
      <c r="C22" s="90">
        <v>93</v>
      </c>
      <c r="D22" s="90">
        <v>3</v>
      </c>
      <c r="E22" s="90">
        <v>3334</v>
      </c>
      <c r="F22" s="90">
        <v>2671</v>
      </c>
      <c r="G22" s="91">
        <v>10</v>
      </c>
      <c r="H22" s="48" t="s">
        <v>53</v>
      </c>
    </row>
    <row r="23" spans="1:8" ht="11.25" customHeight="1">
      <c r="A23" s="36" t="s">
        <v>54</v>
      </c>
      <c r="B23" s="92">
        <v>56</v>
      </c>
      <c r="C23" s="93">
        <v>228</v>
      </c>
      <c r="D23" s="93">
        <v>16</v>
      </c>
      <c r="E23" s="93">
        <v>8684</v>
      </c>
      <c r="F23" s="93">
        <v>6524</v>
      </c>
      <c r="G23" s="94">
        <v>21</v>
      </c>
      <c r="H23" s="49" t="s">
        <v>54</v>
      </c>
    </row>
    <row r="24" spans="1:8" s="5" customFormat="1">
      <c r="A24" s="37" t="s">
        <v>55</v>
      </c>
      <c r="B24" s="95">
        <v>1048</v>
      </c>
      <c r="C24" s="95">
        <v>5177</v>
      </c>
      <c r="D24" s="95">
        <v>233</v>
      </c>
      <c r="E24" s="95">
        <v>125296</v>
      </c>
      <c r="F24" s="95">
        <v>100987</v>
      </c>
      <c r="G24" s="95">
        <v>594</v>
      </c>
      <c r="H24" s="50" t="s">
        <v>55</v>
      </c>
    </row>
    <row r="25" spans="1:8">
      <c r="A25" s="40"/>
      <c r="B25" s="96"/>
      <c r="C25" s="96"/>
      <c r="D25" s="96"/>
      <c r="E25" s="96"/>
      <c r="F25" s="96"/>
      <c r="G25" s="96"/>
      <c r="H25" s="43"/>
    </row>
    <row r="26" spans="1:8" ht="11.25" customHeight="1">
      <c r="A26" s="30" t="s">
        <v>56</v>
      </c>
      <c r="B26" s="86">
        <v>100</v>
      </c>
      <c r="C26" s="87">
        <v>404</v>
      </c>
      <c r="D26" s="87">
        <v>55</v>
      </c>
      <c r="E26" s="87">
        <v>9214</v>
      </c>
      <c r="F26" s="87">
        <v>6005</v>
      </c>
      <c r="G26" s="97">
        <v>31</v>
      </c>
      <c r="H26" s="47" t="s">
        <v>56</v>
      </c>
    </row>
    <row r="27" spans="1:8" ht="11.25" customHeight="1">
      <c r="A27" s="31" t="s">
        <v>57</v>
      </c>
      <c r="B27" s="89">
        <v>23</v>
      </c>
      <c r="C27" s="90">
        <v>126</v>
      </c>
      <c r="D27" s="90">
        <v>12</v>
      </c>
      <c r="E27" s="90">
        <v>3462</v>
      </c>
      <c r="F27" s="90">
        <v>2204</v>
      </c>
      <c r="G27" s="91">
        <v>2</v>
      </c>
      <c r="H27" s="48" t="s">
        <v>57</v>
      </c>
    </row>
    <row r="28" spans="1:8" ht="11.25" customHeight="1">
      <c r="A28" s="31" t="s">
        <v>58</v>
      </c>
      <c r="B28" s="89">
        <v>41</v>
      </c>
      <c r="C28" s="90">
        <v>170</v>
      </c>
      <c r="D28" s="90">
        <v>22</v>
      </c>
      <c r="E28" s="90">
        <v>3504</v>
      </c>
      <c r="F28" s="90">
        <v>2366</v>
      </c>
      <c r="G28" s="91">
        <v>7</v>
      </c>
      <c r="H28" s="48" t="s">
        <v>58</v>
      </c>
    </row>
    <row r="29" spans="1:8" ht="11.25" customHeight="1">
      <c r="A29" s="31" t="s">
        <v>59</v>
      </c>
      <c r="B29" s="89">
        <v>23</v>
      </c>
      <c r="C29" s="90">
        <v>102</v>
      </c>
      <c r="D29" s="90">
        <v>11</v>
      </c>
      <c r="E29" s="90">
        <v>2253</v>
      </c>
      <c r="F29" s="90">
        <v>1358</v>
      </c>
      <c r="G29" s="91">
        <v>5</v>
      </c>
      <c r="H29" s="48" t="s">
        <v>59</v>
      </c>
    </row>
    <row r="30" spans="1:8" ht="11.25" customHeight="1">
      <c r="A30" s="36" t="s">
        <v>60</v>
      </c>
      <c r="B30" s="92">
        <v>60</v>
      </c>
      <c r="C30" s="93">
        <v>142</v>
      </c>
      <c r="D30" s="93">
        <v>22</v>
      </c>
      <c r="E30" s="93">
        <v>4728</v>
      </c>
      <c r="F30" s="93">
        <v>2352</v>
      </c>
      <c r="G30" s="94">
        <v>5</v>
      </c>
      <c r="H30" s="49" t="s">
        <v>60</v>
      </c>
    </row>
    <row r="31" spans="1:8" s="5" customFormat="1">
      <c r="A31" s="37" t="s">
        <v>61</v>
      </c>
      <c r="B31" s="95">
        <v>247</v>
      </c>
      <c r="C31" s="95">
        <v>944</v>
      </c>
      <c r="D31" s="95">
        <v>122</v>
      </c>
      <c r="E31" s="95">
        <v>23161</v>
      </c>
      <c r="F31" s="95">
        <v>14285</v>
      </c>
      <c r="G31" s="95">
        <v>50</v>
      </c>
      <c r="H31" s="50" t="s">
        <v>61</v>
      </c>
    </row>
    <row r="32" spans="1:8">
      <c r="A32" s="40"/>
      <c r="B32" s="96"/>
      <c r="C32" s="96"/>
      <c r="D32" s="96"/>
      <c r="E32" s="96"/>
      <c r="F32" s="96"/>
      <c r="G32" s="96"/>
      <c r="H32" s="43"/>
    </row>
    <row r="33" spans="1:8" ht="11.25" customHeight="1">
      <c r="A33" s="30" t="s">
        <v>62</v>
      </c>
      <c r="B33" s="86">
        <v>118</v>
      </c>
      <c r="C33" s="87">
        <v>614</v>
      </c>
      <c r="D33" s="87">
        <v>27</v>
      </c>
      <c r="E33" s="87">
        <v>12165</v>
      </c>
      <c r="F33" s="87">
        <v>10118</v>
      </c>
      <c r="G33" s="97">
        <v>55</v>
      </c>
      <c r="H33" s="47" t="s">
        <v>62</v>
      </c>
    </row>
    <row r="34" spans="1:8" ht="11.25" customHeight="1">
      <c r="A34" s="31" t="s">
        <v>63</v>
      </c>
      <c r="B34" s="89">
        <v>76</v>
      </c>
      <c r="C34" s="90">
        <v>263</v>
      </c>
      <c r="D34" s="90">
        <v>11</v>
      </c>
      <c r="E34" s="90">
        <v>6885</v>
      </c>
      <c r="F34" s="90">
        <v>4339</v>
      </c>
      <c r="G34" s="91">
        <v>10</v>
      </c>
      <c r="H34" s="48" t="s">
        <v>63</v>
      </c>
    </row>
    <row r="35" spans="1:8" ht="11.25" customHeight="1">
      <c r="A35" s="31" t="s">
        <v>64</v>
      </c>
      <c r="B35" s="89">
        <v>30</v>
      </c>
      <c r="C35" s="90">
        <v>94</v>
      </c>
      <c r="D35" s="90">
        <v>5</v>
      </c>
      <c r="E35" s="90">
        <v>3968</v>
      </c>
      <c r="F35" s="90">
        <v>2447</v>
      </c>
      <c r="G35" s="91">
        <v>13</v>
      </c>
      <c r="H35" s="48" t="s">
        <v>64</v>
      </c>
    </row>
    <row r="36" spans="1:8" ht="11.25" customHeight="1">
      <c r="A36" s="31" t="s">
        <v>65</v>
      </c>
      <c r="B36" s="89">
        <v>49</v>
      </c>
      <c r="C36" s="90">
        <v>208</v>
      </c>
      <c r="D36" s="90">
        <v>6</v>
      </c>
      <c r="E36" s="90">
        <v>4932</v>
      </c>
      <c r="F36" s="90">
        <v>3603</v>
      </c>
      <c r="G36" s="91">
        <v>13</v>
      </c>
      <c r="H36" s="48" t="s">
        <v>65</v>
      </c>
    </row>
    <row r="37" spans="1:8" ht="11.25" customHeight="1">
      <c r="A37" s="31" t="s">
        <v>66</v>
      </c>
      <c r="B37" s="89">
        <v>11</v>
      </c>
      <c r="C37" s="90">
        <v>49</v>
      </c>
      <c r="D37" s="90">
        <v>1</v>
      </c>
      <c r="E37" s="90">
        <v>1434</v>
      </c>
      <c r="F37" s="90">
        <v>814</v>
      </c>
      <c r="G37" s="91">
        <v>1</v>
      </c>
      <c r="H37" s="48" t="s">
        <v>66</v>
      </c>
    </row>
    <row r="38" spans="1:8" ht="11.25" customHeight="1">
      <c r="A38" s="31" t="s">
        <v>67</v>
      </c>
      <c r="B38" s="89">
        <v>17</v>
      </c>
      <c r="C38" s="90">
        <v>40</v>
      </c>
      <c r="D38" s="90">
        <v>0</v>
      </c>
      <c r="E38" s="90">
        <v>1598</v>
      </c>
      <c r="F38" s="90">
        <v>746</v>
      </c>
      <c r="G38" s="91">
        <v>1</v>
      </c>
      <c r="H38" s="48" t="s">
        <v>67</v>
      </c>
    </row>
    <row r="39" spans="1:8" ht="11.25" customHeight="1">
      <c r="A39" s="31" t="s">
        <v>68</v>
      </c>
      <c r="B39" s="89">
        <v>10</v>
      </c>
      <c r="C39" s="90">
        <v>21</v>
      </c>
      <c r="D39" s="90">
        <v>0</v>
      </c>
      <c r="E39" s="90">
        <v>862</v>
      </c>
      <c r="F39" s="90">
        <v>411</v>
      </c>
      <c r="G39" s="91">
        <v>0</v>
      </c>
      <c r="H39" s="48" t="s">
        <v>68</v>
      </c>
    </row>
    <row r="40" spans="1:8" ht="11.25" customHeight="1">
      <c r="A40" s="36" t="s">
        <v>69</v>
      </c>
      <c r="B40" s="92">
        <v>11</v>
      </c>
      <c r="C40" s="93">
        <v>18</v>
      </c>
      <c r="D40" s="93">
        <v>0</v>
      </c>
      <c r="E40" s="93">
        <v>1089</v>
      </c>
      <c r="F40" s="93">
        <v>242</v>
      </c>
      <c r="G40" s="94">
        <v>3</v>
      </c>
      <c r="H40" s="49" t="s">
        <v>69</v>
      </c>
    </row>
    <row r="41" spans="1:8" s="5" customFormat="1">
      <c r="A41" s="37" t="s">
        <v>70</v>
      </c>
      <c r="B41" s="95">
        <v>322</v>
      </c>
      <c r="C41" s="95">
        <v>1307</v>
      </c>
      <c r="D41" s="95">
        <v>50</v>
      </c>
      <c r="E41" s="95">
        <v>32933</v>
      </c>
      <c r="F41" s="95">
        <v>22720</v>
      </c>
      <c r="G41" s="95">
        <v>96</v>
      </c>
      <c r="H41" s="50" t="s">
        <v>70</v>
      </c>
    </row>
    <row r="42" spans="1:8" ht="12" thickBot="1">
      <c r="A42" s="32"/>
      <c r="B42" s="98"/>
      <c r="C42" s="98"/>
      <c r="D42" s="98"/>
      <c r="E42" s="98"/>
      <c r="F42" s="98"/>
      <c r="G42" s="98"/>
      <c r="H42" s="23"/>
    </row>
    <row r="43" spans="1:8" s="5" customFormat="1" ht="24.75" customHeight="1" thickTop="1" thickBot="1">
      <c r="A43" s="58" t="s">
        <v>29</v>
      </c>
      <c r="B43" s="99">
        <v>1617</v>
      </c>
      <c r="C43" s="99">
        <v>7428</v>
      </c>
      <c r="D43" s="99">
        <v>405</v>
      </c>
      <c r="E43" s="99">
        <v>181390</v>
      </c>
      <c r="F43" s="99">
        <v>137992</v>
      </c>
      <c r="G43" s="99">
        <v>740</v>
      </c>
      <c r="H43" s="60" t="s">
        <v>29</v>
      </c>
    </row>
    <row r="44" spans="1:8">
      <c r="A44" s="4" t="s">
        <v>82</v>
      </c>
      <c r="B44" s="4"/>
      <c r="C44" s="4"/>
      <c r="D44" s="4"/>
      <c r="E44" s="4"/>
      <c r="F44" s="4"/>
      <c r="G44" s="4"/>
    </row>
    <row r="47" spans="1:8">
      <c r="B47" s="61"/>
      <c r="C47" s="61"/>
      <c r="D47" s="61"/>
      <c r="E47" s="61"/>
      <c r="F47" s="61"/>
      <c r="G47" s="61"/>
    </row>
    <row r="48" spans="1:8">
      <c r="B48" s="61"/>
      <c r="C48" s="61"/>
      <c r="D48" s="61"/>
      <c r="E48" s="61"/>
      <c r="F48" s="61"/>
      <c r="G48" s="61"/>
    </row>
  </sheetData>
  <mergeCells count="8">
    <mergeCell ref="H2:H4"/>
    <mergeCell ref="A2:A4"/>
    <mergeCell ref="G2:G4"/>
    <mergeCell ref="B2:B4"/>
    <mergeCell ref="E2:E4"/>
    <mergeCell ref="D2:D4"/>
    <mergeCell ref="C2:C4"/>
    <mergeCell ref="F2:F4"/>
  </mergeCells>
  <phoneticPr fontId="2"/>
  <pageMargins left="0.39370078740157483" right="0.39370078740157483" top="0.78740157480314965" bottom="0.78740157480314965" header="0.51181102362204722" footer="0.51181102362204722"/>
  <pageSetup paperSize="9" orientation="landscape" r:id="rId1"/>
  <headerFooter alignWithMargins="0">
    <oddFooter>&amp;R福岡国税局
源泉所得税４
（Ｈ30）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>
      <selection activeCell="C3" sqref="C3:D4"/>
    </sheetView>
  </sheetViews>
  <sheetFormatPr defaultColWidth="5.875" defaultRowHeight="11.25"/>
  <cols>
    <col min="1" max="1" width="9.125" style="1" customWidth="1"/>
    <col min="2" max="2" width="20.625" style="1" customWidth="1"/>
    <col min="3" max="3" width="3.125" style="1" customWidth="1"/>
    <col min="4" max="4" width="11.625" style="1" customWidth="1"/>
    <col min="5" max="5" width="3.125" style="1" customWidth="1"/>
    <col min="6" max="6" width="11.625" style="1" customWidth="1"/>
    <col min="7" max="7" width="3.125" style="1" customWidth="1"/>
    <col min="8" max="8" width="11.625" style="1" customWidth="1"/>
    <col min="9" max="9" width="3.125" style="1" customWidth="1"/>
    <col min="10" max="10" width="11.625" style="1" customWidth="1"/>
    <col min="11" max="11" width="3.125" style="1" customWidth="1"/>
    <col min="12" max="12" width="11.625" style="1" customWidth="1"/>
    <col min="13" max="13" width="3.125" style="1" customWidth="1"/>
    <col min="14" max="14" width="11.625" style="1" customWidth="1"/>
    <col min="15" max="15" width="3.125" style="1" customWidth="1"/>
    <col min="16" max="16" width="11.625" style="1" customWidth="1"/>
    <col min="17" max="17" width="3.125" style="1" customWidth="1"/>
    <col min="18" max="18" width="11.625" style="1" customWidth="1"/>
    <col min="19" max="19" width="3.125" style="1" customWidth="1"/>
    <col min="20" max="20" width="11.625" style="1" customWidth="1"/>
    <col min="21" max="21" width="14.125" style="1" customWidth="1"/>
    <col min="22" max="16384" width="5.875" style="1"/>
  </cols>
  <sheetData>
    <row r="1" spans="1:21" ht="13.5" customHeight="1" thickBot="1">
      <c r="A1" s="4" t="s">
        <v>19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3" customFormat="1" ht="13.5" customHeight="1">
      <c r="A2" s="120" t="s">
        <v>22</v>
      </c>
      <c r="B2" s="112"/>
      <c r="C2" s="112" t="s">
        <v>5</v>
      </c>
      <c r="D2" s="112"/>
      <c r="E2" s="112"/>
      <c r="F2" s="112"/>
      <c r="G2" s="112"/>
      <c r="H2" s="112"/>
      <c r="I2" s="112" t="s">
        <v>20</v>
      </c>
      <c r="J2" s="112"/>
      <c r="K2" s="112"/>
      <c r="L2" s="112"/>
      <c r="M2" s="112"/>
      <c r="N2" s="112"/>
      <c r="O2" s="112" t="s">
        <v>0</v>
      </c>
      <c r="P2" s="112"/>
      <c r="Q2" s="112"/>
      <c r="R2" s="112"/>
      <c r="S2" s="112"/>
      <c r="T2" s="112"/>
      <c r="U2" s="113"/>
    </row>
    <row r="3" spans="1:21" s="3" customFormat="1">
      <c r="A3" s="121"/>
      <c r="B3" s="122"/>
      <c r="C3" s="18"/>
      <c r="D3" s="18"/>
      <c r="E3" s="114" t="s">
        <v>24</v>
      </c>
      <c r="F3" s="115"/>
      <c r="G3" s="114" t="s">
        <v>17</v>
      </c>
      <c r="H3" s="115"/>
      <c r="I3" s="114" t="s">
        <v>23</v>
      </c>
      <c r="J3" s="115"/>
      <c r="K3" s="114" t="s">
        <v>24</v>
      </c>
      <c r="L3" s="115"/>
      <c r="M3" s="114" t="s">
        <v>17</v>
      </c>
      <c r="N3" s="115"/>
      <c r="O3" s="114" t="s">
        <v>23</v>
      </c>
      <c r="P3" s="115"/>
      <c r="Q3" s="114" t="s">
        <v>16</v>
      </c>
      <c r="R3" s="115"/>
      <c r="S3" s="114" t="s">
        <v>17</v>
      </c>
      <c r="T3" s="115"/>
      <c r="U3" s="19"/>
    </row>
    <row r="4" spans="1:21" s="3" customFormat="1">
      <c r="A4" s="123"/>
      <c r="B4" s="124"/>
      <c r="C4" s="124" t="s">
        <v>23</v>
      </c>
      <c r="D4" s="124"/>
      <c r="E4" s="116"/>
      <c r="F4" s="117"/>
      <c r="G4" s="116"/>
      <c r="H4" s="117"/>
      <c r="I4" s="116"/>
      <c r="J4" s="117"/>
      <c r="K4" s="116"/>
      <c r="L4" s="117"/>
      <c r="M4" s="116"/>
      <c r="N4" s="117"/>
      <c r="O4" s="116"/>
      <c r="P4" s="117"/>
      <c r="Q4" s="116"/>
      <c r="R4" s="117"/>
      <c r="S4" s="116"/>
      <c r="T4" s="117"/>
      <c r="U4" s="12" t="s">
        <v>1</v>
      </c>
    </row>
    <row r="5" spans="1:21" ht="13.5" customHeight="1">
      <c r="A5" s="9"/>
      <c r="B5" s="9"/>
      <c r="C5" s="6"/>
      <c r="D5" s="6" t="s">
        <v>6</v>
      </c>
      <c r="E5" s="6"/>
      <c r="F5" s="6" t="s">
        <v>2</v>
      </c>
      <c r="G5" s="6"/>
      <c r="H5" s="6" t="s">
        <v>2</v>
      </c>
      <c r="I5" s="6"/>
      <c r="J5" s="6" t="s">
        <v>6</v>
      </c>
      <c r="K5" s="6"/>
      <c r="L5" s="6" t="s">
        <v>2</v>
      </c>
      <c r="M5" s="6"/>
      <c r="N5" s="6" t="s">
        <v>2</v>
      </c>
      <c r="O5" s="6"/>
      <c r="P5" s="6" t="s">
        <v>6</v>
      </c>
      <c r="Q5" s="6"/>
      <c r="R5" s="6" t="s">
        <v>2</v>
      </c>
      <c r="S5" s="6"/>
      <c r="T5" s="6" t="s">
        <v>2</v>
      </c>
      <c r="U5" s="6" t="s">
        <v>3</v>
      </c>
    </row>
    <row r="6" spans="1:21" ht="13.5" customHeight="1">
      <c r="A6" s="8"/>
      <c r="B6" s="8" t="s">
        <v>7</v>
      </c>
      <c r="C6" s="6" t="s">
        <v>18</v>
      </c>
      <c r="D6" s="7">
        <v>1062367</v>
      </c>
      <c r="E6" s="6" t="s">
        <v>18</v>
      </c>
      <c r="F6" s="7">
        <v>3737126139</v>
      </c>
      <c r="G6" s="6" t="s">
        <v>18</v>
      </c>
      <c r="H6" s="7">
        <v>162457100</v>
      </c>
      <c r="I6" s="7" t="s">
        <v>18</v>
      </c>
      <c r="J6" s="7">
        <v>5965410</v>
      </c>
      <c r="K6" s="7" t="s">
        <v>18</v>
      </c>
      <c r="L6" s="7">
        <v>13934972258</v>
      </c>
      <c r="M6" s="7" t="s">
        <v>18</v>
      </c>
      <c r="N6" s="7">
        <v>762781328</v>
      </c>
      <c r="O6" s="7" t="s">
        <v>18</v>
      </c>
      <c r="P6" s="7">
        <v>7027777</v>
      </c>
      <c r="Q6" s="7" t="s">
        <v>18</v>
      </c>
      <c r="R6" s="7">
        <v>17672098397</v>
      </c>
      <c r="S6" s="7" t="s">
        <v>18</v>
      </c>
      <c r="T6" s="7">
        <v>925238428</v>
      </c>
      <c r="U6" s="13">
        <v>104.2</v>
      </c>
    </row>
    <row r="7" spans="1:21" ht="13.5" customHeight="1">
      <c r="A7" s="9" t="s">
        <v>21</v>
      </c>
      <c r="B7" s="8" t="s">
        <v>8</v>
      </c>
      <c r="C7" s="6"/>
      <c r="D7" s="6" t="s">
        <v>11</v>
      </c>
      <c r="E7" s="6"/>
      <c r="F7" s="7">
        <v>19793889</v>
      </c>
      <c r="G7" s="7"/>
      <c r="H7" s="7">
        <v>535057</v>
      </c>
      <c r="I7" s="7"/>
      <c r="J7" s="6" t="s">
        <v>11</v>
      </c>
      <c r="K7" s="6"/>
      <c r="L7" s="7">
        <v>332099871</v>
      </c>
      <c r="M7" s="7"/>
      <c r="N7" s="7">
        <v>4467909</v>
      </c>
      <c r="O7" s="7"/>
      <c r="P7" s="6" t="s">
        <v>11</v>
      </c>
      <c r="Q7" s="6"/>
      <c r="R7" s="7">
        <v>351893760</v>
      </c>
      <c r="S7" s="7"/>
      <c r="T7" s="7">
        <v>5002966</v>
      </c>
      <c r="U7" s="13">
        <v>102</v>
      </c>
    </row>
    <row r="8" spans="1:21" s="5" customFormat="1" ht="13.5" customHeight="1">
      <c r="A8" s="14"/>
      <c r="B8" s="14" t="s">
        <v>4</v>
      </c>
      <c r="C8" s="11"/>
      <c r="D8" s="11" t="s">
        <v>11</v>
      </c>
      <c r="E8" s="11"/>
      <c r="F8" s="10">
        <v>3756920028</v>
      </c>
      <c r="G8" s="10"/>
      <c r="H8" s="10">
        <v>162992157</v>
      </c>
      <c r="I8" s="10"/>
      <c r="J8" s="11" t="s">
        <v>11</v>
      </c>
      <c r="K8" s="11"/>
      <c r="L8" s="10">
        <v>14267072129</v>
      </c>
      <c r="M8" s="10"/>
      <c r="N8" s="10">
        <v>767249237</v>
      </c>
      <c r="O8" s="10"/>
      <c r="P8" s="11" t="s">
        <v>11</v>
      </c>
      <c r="Q8" s="11"/>
      <c r="R8" s="10">
        <v>18023992157</v>
      </c>
      <c r="S8" s="10"/>
      <c r="T8" s="10">
        <v>930241394</v>
      </c>
      <c r="U8" s="15">
        <v>104.2</v>
      </c>
    </row>
    <row r="9" spans="1:21" ht="13.5" customHeight="1">
      <c r="A9" s="118" t="s">
        <v>9</v>
      </c>
      <c r="B9" s="118"/>
      <c r="C9" s="6"/>
      <c r="D9" s="7">
        <v>24545</v>
      </c>
      <c r="E9" s="7"/>
      <c r="F9" s="7">
        <v>285690222</v>
      </c>
      <c r="G9" s="7"/>
      <c r="H9" s="7">
        <v>6265734</v>
      </c>
      <c r="I9" s="7"/>
      <c r="J9" s="7">
        <v>444115</v>
      </c>
      <c r="K9" s="7"/>
      <c r="L9" s="7">
        <v>846595386</v>
      </c>
      <c r="M9" s="7"/>
      <c r="N9" s="7">
        <v>12478532</v>
      </c>
      <c r="O9" s="7" t="s">
        <v>18</v>
      </c>
      <c r="P9" s="7">
        <v>468660</v>
      </c>
      <c r="Q9" s="7" t="s">
        <v>18</v>
      </c>
      <c r="R9" s="7">
        <v>1132285608</v>
      </c>
      <c r="S9" s="7"/>
      <c r="T9" s="7">
        <v>18744266</v>
      </c>
      <c r="U9" s="13">
        <v>97.1</v>
      </c>
    </row>
    <row r="10" spans="1:21" ht="13.5" customHeight="1" thickBot="1">
      <c r="A10" s="119" t="s">
        <v>10</v>
      </c>
      <c r="B10" s="119"/>
      <c r="C10" s="16"/>
      <c r="D10" s="16" t="s">
        <v>11</v>
      </c>
      <c r="E10" s="16"/>
      <c r="F10" s="16" t="s">
        <v>11</v>
      </c>
      <c r="G10" s="16"/>
      <c r="H10" s="16" t="s">
        <v>11</v>
      </c>
      <c r="I10" s="16"/>
      <c r="J10" s="16">
        <v>4</v>
      </c>
      <c r="K10" s="16"/>
      <c r="L10" s="16" t="s">
        <v>11</v>
      </c>
      <c r="M10" s="16"/>
      <c r="N10" s="16">
        <v>70</v>
      </c>
      <c r="O10" s="16"/>
      <c r="P10" s="16">
        <v>4</v>
      </c>
      <c r="Q10" s="16"/>
      <c r="R10" s="16" t="s">
        <v>11</v>
      </c>
      <c r="S10" s="16"/>
      <c r="T10" s="16">
        <v>70</v>
      </c>
      <c r="U10" s="17" t="s">
        <v>11</v>
      </c>
    </row>
    <row r="11" spans="1:21" ht="13.5" customHeight="1">
      <c r="A11" s="4" t="s">
        <v>12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13.5" customHeight="1">
      <c r="A12" s="4" t="s">
        <v>13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13.5" customHeight="1">
      <c r="A13" s="4" t="s">
        <v>14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13.5" customHeight="1">
      <c r="A14" s="4" t="s">
        <v>15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</sheetData>
  <mergeCells count="15">
    <mergeCell ref="A9:B9"/>
    <mergeCell ref="A10:B10"/>
    <mergeCell ref="A2:B4"/>
    <mergeCell ref="C2:H2"/>
    <mergeCell ref="C4:D4"/>
    <mergeCell ref="G3:H4"/>
    <mergeCell ref="E3:F4"/>
    <mergeCell ref="O2:U2"/>
    <mergeCell ref="S3:T4"/>
    <mergeCell ref="Q3:R4"/>
    <mergeCell ref="O3:P4"/>
    <mergeCell ref="I2:N2"/>
    <mergeCell ref="M3:N4"/>
    <mergeCell ref="K3:L4"/>
    <mergeCell ref="I3:J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&amp;L&amp;9[&amp;F] - [&amp;A]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8aac__x660e_ xmlns="c1e1fd5d-d5a4-4438-b594-53628234b2d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52FBB25AD26741878EC5ACE9AA909C" ma:contentTypeVersion="1" ma:contentTypeDescription="新しいドキュメントを作成します。" ma:contentTypeScope="" ma:versionID="0027e425df45e762ffe04b878b6db2e5">
  <xsd:schema xmlns:xsd="http://www.w3.org/2001/XMLSchema" xmlns:xs="http://www.w3.org/2001/XMLSchema" xmlns:p="http://schemas.microsoft.com/office/2006/metadata/properties" xmlns:ns2="c1e1fd5d-d5a4-4438-b594-53628234b2d5" targetNamespace="http://schemas.microsoft.com/office/2006/metadata/properties" ma:root="true" ma:fieldsID="6fb9b6e0b671e66655991a414efd6085" ns2:_="">
    <xsd:import namespace="c1e1fd5d-d5a4-4438-b594-53628234b2d5"/>
    <xsd:element name="properties">
      <xsd:complexType>
        <xsd:sequence>
          <xsd:element name="documentManagement">
            <xsd:complexType>
              <xsd:all>
                <xsd:element ref="ns2:_x8aac__x660e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1fd5d-d5a4-4438-b594-53628234b2d5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DAA0EE71-1211-45FE-AF55-DB7A2D5CDB0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c1e1fd5d-d5a4-4438-b594-53628234b2d5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67F7107-ABE9-4E3A-871E-5298B40A29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1fd5d-d5a4-4438-b594-53628234b2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FAD2C4-52E4-4F9B-B6DA-2230F240B1C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FE310F5-4819-42EF-9B94-2A5FF21B2307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(1)　税務署別源泉徴収税額</vt:lpstr>
      <vt:lpstr>(2)　税務署別源泉徴収義務者数</vt:lpstr>
      <vt:lpstr>$UnDoSnapShot$</vt:lpstr>
      <vt:lpstr>'(1)　税務署別源泉徴収税額'!Print_Area</vt:lpstr>
      <vt:lpstr>'(2)　税務署別源泉徴収義務者数'!Print_Area</vt:lpstr>
      <vt:lpstr>'(1)　税務署別源泉徴収税額'!Print_Titles</vt:lpstr>
      <vt:lpstr>'(2)　税務署別源泉徴収義務者数'!Print_Titles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2019-05-24T00:53:55Z</dcterms:created>
  <dcterms:modified xsi:type="dcterms:W3CDTF">2020-07-14T06:17:22Z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0x0101001352FBB25AD26741878EC5ACE9AA909C</vt:lpwstr>
  </property>
</Properties>
</file>