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bookViews>
  <sheets>
    <sheet name="(1)滞納状況" sheetId="2" r:id="rId1"/>
    <sheet name="(2)滞納状況の累年比較" sheetId="3" r:id="rId2"/>
    <sheet name="(3)税務署別滞納状況" sheetId="6" r:id="rId3"/>
    <sheet name="還付金の支払決定の状況" sheetId="5" r:id="rId4"/>
  </sheets>
  <definedNames>
    <definedName name="_xlnm.Print_Area" localSheetId="1">'(2)滞納状況の累年比較'!$A$1:$K$18</definedName>
    <definedName name="_xlnm.Print_Area" localSheetId="2">'(3)税務署別滞納状況'!$A$1:$K$46</definedName>
    <definedName name="_xlnm.Print_Area" localSheetId="3">還付金の支払決定の状況!$A$1:$C$19</definedName>
    <definedName name="_xlnm.Print_Titles" localSheetId="2">'(3)税務署別滞納状況'!$1:$4</definedName>
  </definedNames>
  <calcPr calcId="152511"/>
</workbook>
</file>

<file path=xl/calcChain.xml><?xml version="1.0" encoding="utf-8"?>
<calcChain xmlns="http://schemas.openxmlformats.org/spreadsheetml/2006/main">
  <c r="J41" i="6" l="1"/>
  <c r="H41" i="6"/>
  <c r="F41" i="6"/>
  <c r="D41" i="6"/>
  <c r="B41" i="6"/>
  <c r="J31" i="6"/>
  <c r="H31" i="6"/>
  <c r="F31" i="6"/>
  <c r="D31" i="6"/>
  <c r="B31" i="6"/>
  <c r="J24" i="6"/>
  <c r="H24" i="6"/>
  <c r="F24" i="6"/>
  <c r="D24" i="6"/>
  <c r="B24" i="6"/>
  <c r="F45" i="6" l="1"/>
  <c r="J45" i="6"/>
  <c r="D45" i="6"/>
  <c r="H45" i="6"/>
  <c r="B45" i="6"/>
</calcChain>
</file>

<file path=xl/sharedStrings.xml><?xml version="1.0" encoding="utf-8"?>
<sst xmlns="http://schemas.openxmlformats.org/spreadsheetml/2006/main" count="169" uniqueCount="96">
  <si>
    <t>整理済滞納</t>
  </si>
  <si>
    <t>整理中の滞納</t>
  </si>
  <si>
    <t>期首滞納</t>
  </si>
  <si>
    <t>新規発生滞納</t>
  </si>
  <si>
    <t>計</t>
  </si>
  <si>
    <t>件</t>
  </si>
  <si>
    <t>百万円</t>
  </si>
  <si>
    <t>源泉分</t>
  </si>
  <si>
    <t>申告分</t>
  </si>
  <si>
    <t>法人税</t>
  </si>
  <si>
    <t>相続税</t>
  </si>
  <si>
    <t>消費税</t>
  </si>
  <si>
    <t>その他</t>
  </si>
  <si>
    <t>(1)　滞納状況</t>
    <rPh sb="4" eb="6">
      <t>タイノウ</t>
    </rPh>
    <rPh sb="6" eb="8">
      <t>ジョウキョウ</t>
    </rPh>
    <phoneticPr fontId="2"/>
  </si>
  <si>
    <t>要整理滞納</t>
    <phoneticPr fontId="2"/>
  </si>
  <si>
    <t>件　数</t>
    <phoneticPr fontId="2"/>
  </si>
  <si>
    <t>税　額</t>
    <phoneticPr fontId="2"/>
  </si>
  <si>
    <t>合　　　計</t>
    <phoneticPr fontId="2"/>
  </si>
  <si>
    <t>長崎県計</t>
  </si>
  <si>
    <t>厳原</t>
  </si>
  <si>
    <t>壱岐</t>
  </si>
  <si>
    <t>平戸</t>
  </si>
  <si>
    <t>福江</t>
  </si>
  <si>
    <t>諌早</t>
  </si>
  <si>
    <t>島原</t>
  </si>
  <si>
    <t>佐世保</t>
  </si>
  <si>
    <t>長崎</t>
  </si>
  <si>
    <t>佐賀県計</t>
  </si>
  <si>
    <t>武雄</t>
  </si>
  <si>
    <t>伊万里</t>
  </si>
  <si>
    <t>鳥栖</t>
  </si>
  <si>
    <t>唐津</t>
  </si>
  <si>
    <t>佐賀</t>
  </si>
  <si>
    <t>筑紫</t>
  </si>
  <si>
    <t>行橋</t>
  </si>
  <si>
    <t>大川</t>
  </si>
  <si>
    <t>八女</t>
  </si>
  <si>
    <t>甘木</t>
  </si>
  <si>
    <t>田川</t>
  </si>
  <si>
    <t>飯塚</t>
  </si>
  <si>
    <t>直方</t>
  </si>
  <si>
    <t>久留米</t>
  </si>
  <si>
    <t>大牟田</t>
  </si>
  <si>
    <t>西福岡</t>
  </si>
  <si>
    <t>福岡</t>
  </si>
  <si>
    <t>香椎</t>
  </si>
  <si>
    <t>博多</t>
  </si>
  <si>
    <t>八幡</t>
  </si>
  <si>
    <t>小倉</t>
  </si>
  <si>
    <t>若松</t>
  </si>
  <si>
    <t>門司</t>
  </si>
  <si>
    <t>税務署名</t>
  </si>
  <si>
    <t>（注）　還付加算金を含む。</t>
  </si>
  <si>
    <t>還付金合計</t>
  </si>
  <si>
    <t>千円</t>
  </si>
  <si>
    <t>支払決定済額</t>
  </si>
  <si>
    <t>　（注）　この表は、「⑴滞納状況」の「合計」欄を税務署別に示したものである。</t>
    <phoneticPr fontId="2"/>
  </si>
  <si>
    <t>(3)　税務署別滞納状況</t>
    <phoneticPr fontId="2"/>
  </si>
  <si>
    <t>新規発生滞納</t>
    <phoneticPr fontId="2"/>
  </si>
  <si>
    <t>福岡県計</t>
    <rPh sb="0" eb="2">
      <t>フクオカ</t>
    </rPh>
    <rPh sb="2" eb="3">
      <t>ケン</t>
    </rPh>
    <rPh sb="3" eb="4">
      <t>ケイ</t>
    </rPh>
    <phoneticPr fontId="2"/>
  </si>
  <si>
    <t>局引受分</t>
    <phoneticPr fontId="2"/>
  </si>
  <si>
    <t>総　　計</t>
    <phoneticPr fontId="2"/>
  </si>
  <si>
    <t>17　国税滞納</t>
    <phoneticPr fontId="2"/>
  </si>
  <si>
    <t>区　　　　　分</t>
    <phoneticPr fontId="2"/>
  </si>
  <si>
    <t>所 得 税</t>
    <phoneticPr fontId="2"/>
  </si>
  <si>
    <t>合　計</t>
    <phoneticPr fontId="2"/>
  </si>
  <si>
    <t>調査対象等：</t>
    <phoneticPr fontId="2"/>
  </si>
  <si>
    <t>　  （注）　</t>
    <phoneticPr fontId="2"/>
  </si>
  <si>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</si>
  <si>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2"/>
  </si>
  <si>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2"/>
  </si>
  <si>
    <t>　　　　　　</t>
    <phoneticPr fontId="2"/>
  </si>
  <si>
    <t>４　「相続税」には贈与税を含む。</t>
    <phoneticPr fontId="2"/>
  </si>
  <si>
    <t>18　還　付　金</t>
    <phoneticPr fontId="2"/>
  </si>
  <si>
    <t>還付金の支払決定の状況</t>
    <phoneticPr fontId="2"/>
  </si>
  <si>
    <t>平成25年度</t>
  </si>
  <si>
    <t>源泉所得税及復興特別所得税</t>
    <rPh sb="5" eb="6">
      <t>オヨ</t>
    </rPh>
    <rPh sb="6" eb="8">
      <t>フッコウ</t>
    </rPh>
    <rPh sb="8" eb="10">
      <t>トクベツ</t>
    </rPh>
    <rPh sb="10" eb="13">
      <t>ショトクゼイ</t>
    </rPh>
    <phoneticPr fontId="2"/>
  </si>
  <si>
    <t>申告所得税及復興特別所得税</t>
    <rPh sb="5" eb="6">
      <t>オヨ</t>
    </rPh>
    <rPh sb="6" eb="8">
      <t>フッコウ</t>
    </rPh>
    <rPh sb="8" eb="10">
      <t>トクベツ</t>
    </rPh>
    <rPh sb="10" eb="13">
      <t>ショトクゼイ</t>
    </rPh>
    <phoneticPr fontId="2"/>
  </si>
  <si>
    <t>消費税及地方消費税</t>
    <phoneticPr fontId="2"/>
  </si>
  <si>
    <t>(2)　滞納状況の累年比較</t>
    <phoneticPr fontId="2"/>
  </si>
  <si>
    <t>平成26年度</t>
  </si>
  <si>
    <t>区　　　　　分</t>
    <phoneticPr fontId="2"/>
  </si>
  <si>
    <t>年度</t>
    <rPh sb="0" eb="2">
      <t>ネンド</t>
    </rPh>
    <phoneticPr fontId="2"/>
  </si>
  <si>
    <t>要整理滞納</t>
    <phoneticPr fontId="2"/>
  </si>
  <si>
    <t xml:space="preserve">    各年度欄の外書として地方消費税の滞納状況を示している。</t>
    <phoneticPr fontId="2"/>
  </si>
  <si>
    <t xml:space="preserve">  ことから、「消費税」及び「合計」欄の外書として地方消費税の滞納状況を示している。</t>
    <rPh sb="8" eb="11">
      <t>ショウヒゼイ</t>
    </rPh>
    <rPh sb="12" eb="13">
      <t>オヨ</t>
    </rPh>
    <rPh sb="15" eb="17">
      <t>ゴウケイ</t>
    </rPh>
    <rPh sb="18" eb="19">
      <t>ラン</t>
    </rPh>
    <phoneticPr fontId="2"/>
  </si>
  <si>
    <t>平成27年度</t>
  </si>
  <si>
    <t>５　上記の計数は、国税の滞納状況を示したものであるため、地方消費税は含まない。</t>
    <phoneticPr fontId="2"/>
  </si>
  <si>
    <t>（注）上記の計数は、国税の滞納状況を示したものであるため、地方消費税は含まない。</t>
    <rPh sb="1" eb="2">
      <t>チュウ</t>
    </rPh>
    <phoneticPr fontId="2"/>
  </si>
  <si>
    <t xml:space="preserve">  平成29年４月１日から平成30年３月31日までの間における滞納の繰越、新規発生及び処理等の国税の滞納状況を示した。</t>
    <phoneticPr fontId="2"/>
  </si>
  <si>
    <t>平成28年度</t>
  </si>
  <si>
    <t>平成29年度</t>
  </si>
  <si>
    <t>平成25年度</t>
    <phoneticPr fontId="2"/>
  </si>
  <si>
    <t xml:space="preserve">    ただし、地方税法附則第９条の４の規定により、当分の間、国が消費税の賦課徴収と併せて地方消費税の賦課徴収を行うものとされている</t>
    <phoneticPr fontId="2"/>
  </si>
  <si>
    <t xml:space="preserve">      ただし、地方税法附則第９条の４の規定により、当分の間、国が消費税の賦課徴収と併せて地方消費税の賦課徴収を行うものとされていることから、</t>
    <phoneticPr fontId="2"/>
  </si>
  <si>
    <t>調査期間：平成29年４月１日から平成30年３月31日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</si>
</sst>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quot;外&quot;\ #,###"/>
    <numFmt numFmtId="178" formatCode="&quot;外&quot;\ \ #,###"/>
  </numFmts>
  <fonts count="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8"/>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99"/>
        <bgColor indexed="64"/>
      </patternFill>
    </fill>
  </fills>
  <borders count="112">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55"/>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medium">
        <color indexed="64"/>
      </right>
      <top/>
      <bottom style="hair">
        <color indexed="55"/>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style="hair">
        <color indexed="64"/>
      </left>
      <right style="medium">
        <color indexed="64"/>
      </right>
      <top/>
      <bottom style="thin">
        <color indexed="55"/>
      </bottom>
      <diagonal/>
    </border>
    <border>
      <left style="thin">
        <color indexed="64"/>
      </left>
      <right style="hair">
        <color indexed="64"/>
      </right>
      <top/>
      <bottom style="thin">
        <color indexed="55"/>
      </bottom>
      <diagonal/>
    </border>
    <border>
      <left style="medium">
        <color indexed="64"/>
      </left>
      <right/>
      <top/>
      <bottom/>
      <diagonal/>
    </border>
    <border>
      <left style="hair">
        <color indexed="64"/>
      </left>
      <right style="medium">
        <color indexed="64"/>
      </right>
      <top style="thin">
        <color indexed="55"/>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top style="hair">
        <color indexed="55"/>
      </top>
      <bottom style="thin">
        <color indexed="55"/>
      </bottom>
      <diagonal/>
    </border>
    <border>
      <left style="hair">
        <color indexed="64"/>
      </left>
      <right style="medium">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hair">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bottom style="hair">
        <color indexed="55"/>
      </bottom>
      <diagonal/>
    </border>
    <border>
      <left style="medium">
        <color indexed="64"/>
      </left>
      <right/>
      <top/>
      <bottom style="hair">
        <color indexed="55"/>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medium">
        <color indexed="64"/>
      </right>
      <top/>
      <bottom/>
      <diagonal/>
    </border>
    <border>
      <left/>
      <right style="hair">
        <color indexed="64"/>
      </right>
      <top style="thin">
        <color indexed="64"/>
      </top>
      <bottom/>
      <diagonal/>
    </border>
    <border>
      <left/>
      <right style="hair">
        <color indexed="64"/>
      </right>
      <top/>
      <bottom style="hair">
        <color indexed="55"/>
      </bottom>
      <diagonal/>
    </border>
    <border>
      <left style="hair">
        <color indexed="64"/>
      </left>
      <right style="thin">
        <color indexed="64"/>
      </right>
      <top style="hair">
        <color indexed="55"/>
      </top>
      <bottom/>
      <diagonal/>
    </border>
    <border>
      <left/>
      <right style="hair">
        <color indexed="64"/>
      </right>
      <top/>
      <bottom style="thin">
        <color indexed="55"/>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right style="hair">
        <color indexed="64"/>
      </right>
      <top style="thin">
        <color indexed="55"/>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style="medium">
        <color indexed="64"/>
      </left>
      <right style="hair">
        <color indexed="64"/>
      </right>
      <top style="thin">
        <color indexed="55"/>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55"/>
      </top>
      <bottom style="double">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thin">
        <color indexed="64"/>
      </right>
      <top style="thin">
        <color indexed="55"/>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hair">
        <color indexed="64"/>
      </right>
      <top style="hair">
        <color indexed="55"/>
      </top>
      <bottom style="hair">
        <color indexed="55"/>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hair">
        <color indexed="64"/>
      </right>
      <top style="thin">
        <color indexed="55"/>
      </top>
      <bottom/>
      <diagonal/>
    </border>
    <border>
      <left/>
      <right style="hair">
        <color indexed="64"/>
      </right>
      <top style="thin">
        <color indexed="55"/>
      </top>
      <bottom style="double">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thin">
        <color indexed="55"/>
      </top>
      <bottom/>
      <diagonal/>
    </border>
    <border>
      <left style="hair">
        <color theme="1"/>
      </left>
      <right style="hair">
        <color indexed="64"/>
      </right>
      <top style="thin">
        <color indexed="64"/>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hair">
        <color indexed="64"/>
      </left>
      <right style="hair">
        <color indexed="64"/>
      </right>
      <top/>
      <bottom style="thin">
        <color theme="0" tint="-0.34998626667073579"/>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19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3" fontId="3" fillId="2" borderId="3" xfId="0" applyNumberFormat="1" applyFont="1" applyFill="1" applyBorder="1" applyAlignment="1">
      <alignment horizontal="right" vertical="center"/>
    </xf>
    <xf numFmtId="0" fontId="3" fillId="0" borderId="4" xfId="0" applyFont="1" applyBorder="1" applyAlignment="1">
      <alignment horizontal="center" vertical="center"/>
    </xf>
    <xf numFmtId="0" fontId="6" fillId="3" borderId="1"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right" vertical="center"/>
    </xf>
    <xf numFmtId="0" fontId="6" fillId="0" borderId="6" xfId="0" applyFont="1" applyFill="1" applyBorder="1" applyAlignment="1">
      <alignment horizontal="center" vertical="center"/>
    </xf>
    <xf numFmtId="0" fontId="6" fillId="2" borderId="4" xfId="0" applyFont="1" applyFill="1" applyBorder="1" applyAlignment="1">
      <alignment horizontal="right" vertical="center"/>
    </xf>
    <xf numFmtId="0" fontId="3" fillId="0" borderId="7" xfId="0" applyFont="1" applyBorder="1" applyAlignment="1">
      <alignment horizontal="distributed" vertical="center"/>
    </xf>
    <xf numFmtId="3" fontId="3" fillId="2" borderId="7" xfId="0" applyNumberFormat="1" applyFont="1" applyFill="1" applyBorder="1" applyAlignment="1">
      <alignment horizontal="right" vertical="center"/>
    </xf>
    <xf numFmtId="0" fontId="3" fillId="0" borderId="8" xfId="0" applyFont="1" applyBorder="1" applyAlignment="1">
      <alignment horizontal="distributed" vertical="center"/>
    </xf>
    <xf numFmtId="3" fontId="3" fillId="2" borderId="9" xfId="0" applyNumberFormat="1" applyFont="1" applyFill="1" applyBorder="1" applyAlignment="1">
      <alignment horizontal="right" vertical="center"/>
    </xf>
    <xf numFmtId="0" fontId="3" fillId="0" borderId="0" xfId="0" applyFont="1" applyBorder="1" applyAlignment="1">
      <alignment horizontal="left" vertical="center"/>
    </xf>
    <xf numFmtId="0" fontId="5" fillId="0" borderId="10" xfId="0" applyFont="1" applyBorder="1" applyAlignment="1">
      <alignment horizontal="distributed" vertical="center" justifyLastLine="1"/>
    </xf>
    <xf numFmtId="176" fontId="3" fillId="0" borderId="0" xfId="0" applyNumberFormat="1" applyFont="1" applyAlignment="1">
      <alignment horizontal="left" vertical="center"/>
    </xf>
    <xf numFmtId="176" fontId="5" fillId="2" borderId="11" xfId="0" applyNumberFormat="1" applyFont="1" applyFill="1" applyBorder="1" applyAlignment="1">
      <alignment horizontal="right" vertical="center"/>
    </xf>
    <xf numFmtId="176" fontId="5" fillId="3" borderId="12"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6" fontId="5" fillId="3" borderId="15" xfId="0" applyNumberFormat="1" applyFont="1" applyFill="1" applyBorder="1" applyAlignment="1">
      <alignment horizontal="right" vertical="center"/>
    </xf>
    <xf numFmtId="176" fontId="5" fillId="2" borderId="16" xfId="0" applyNumberFormat="1" applyFont="1" applyFill="1" applyBorder="1" applyAlignment="1">
      <alignment horizontal="right" vertical="center"/>
    </xf>
    <xf numFmtId="0" fontId="5" fillId="0" borderId="17" xfId="0" applyFont="1" applyBorder="1" applyAlignment="1">
      <alignment horizontal="distributed" vertical="center"/>
    </xf>
    <xf numFmtId="176" fontId="3" fillId="0" borderId="18"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20" xfId="0" applyFont="1" applyFill="1" applyBorder="1" applyAlignment="1">
      <alignment horizontal="distributed" vertical="center"/>
    </xf>
    <xf numFmtId="176" fontId="3" fillId="0" borderId="2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xf>
    <xf numFmtId="176" fontId="5" fillId="3" borderId="25" xfId="0" applyNumberFormat="1" applyFont="1" applyFill="1" applyBorder="1" applyAlignment="1">
      <alignment horizontal="right" vertical="center"/>
    </xf>
    <xf numFmtId="176" fontId="5" fillId="2" borderId="26" xfId="0" applyNumberFormat="1" applyFont="1" applyFill="1" applyBorder="1" applyAlignment="1">
      <alignment horizontal="right" vertical="center"/>
    </xf>
    <xf numFmtId="0" fontId="5" fillId="4" borderId="27" xfId="0" applyFont="1" applyFill="1" applyBorder="1" applyAlignment="1">
      <alignment horizontal="distributed" vertical="center"/>
    </xf>
    <xf numFmtId="176" fontId="3" fillId="2" borderId="28" xfId="0" applyNumberFormat="1" applyFont="1" applyFill="1" applyBorder="1" applyAlignment="1">
      <alignment horizontal="right" vertical="center"/>
    </xf>
    <xf numFmtId="176" fontId="3" fillId="3" borderId="29"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0" fontId="3" fillId="4" borderId="30" xfId="0" applyFont="1" applyFill="1" applyBorder="1" applyAlignment="1">
      <alignment horizontal="distributed" vertical="center"/>
    </xf>
    <xf numFmtId="176" fontId="3" fillId="2" borderId="31" xfId="0" applyNumberFormat="1" applyFont="1" applyFill="1" applyBorder="1" applyAlignment="1">
      <alignment horizontal="right" vertical="center"/>
    </xf>
    <xf numFmtId="176" fontId="3" fillId="3" borderId="32" xfId="0" applyNumberFormat="1" applyFont="1" applyFill="1" applyBorder="1" applyAlignment="1">
      <alignment horizontal="right" vertical="center"/>
    </xf>
    <xf numFmtId="176" fontId="3" fillId="2" borderId="33" xfId="0" applyNumberFormat="1" applyFont="1" applyFill="1" applyBorder="1" applyAlignment="1">
      <alignment horizontal="right" vertical="center"/>
    </xf>
    <xf numFmtId="0" fontId="3" fillId="4" borderId="34"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176" fontId="3" fillId="0" borderId="36" xfId="0" applyNumberFormat="1" applyFont="1" applyFill="1" applyBorder="1" applyAlignment="1">
      <alignment horizontal="right" vertical="center"/>
    </xf>
    <xf numFmtId="176" fontId="3" fillId="0" borderId="37" xfId="0" applyNumberFormat="1" applyFont="1" applyFill="1" applyBorder="1" applyAlignment="1">
      <alignment horizontal="right" vertical="center"/>
    </xf>
    <xf numFmtId="0" fontId="3" fillId="0" borderId="0" xfId="0" applyFont="1" applyFill="1" applyAlignment="1">
      <alignment horizontal="left" vertical="center"/>
    </xf>
    <xf numFmtId="176" fontId="3" fillId="2" borderId="9" xfId="0" applyNumberFormat="1" applyFont="1" applyFill="1" applyBorder="1" applyAlignment="1">
      <alignment horizontal="right" vertical="center"/>
    </xf>
    <xf numFmtId="176" fontId="3" fillId="3" borderId="38"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3" fillId="4" borderId="39" xfId="0" applyFont="1" applyFill="1" applyBorder="1" applyAlignment="1">
      <alignment horizontal="distributed" vertical="center"/>
    </xf>
    <xf numFmtId="0" fontId="6" fillId="5" borderId="5" xfId="0" applyFont="1" applyFill="1" applyBorder="1" applyAlignment="1">
      <alignment horizontal="distributed" vertical="center" justifyLastLine="1"/>
    </xf>
    <xf numFmtId="38" fontId="5" fillId="0" borderId="0" xfId="1" applyFont="1" applyAlignment="1">
      <alignment horizontal="left" vertical="center"/>
    </xf>
    <xf numFmtId="38" fontId="5" fillId="0" borderId="0" xfId="1" applyFont="1" applyFill="1" applyBorder="1" applyAlignment="1">
      <alignment horizontal="right" vertical="center"/>
    </xf>
    <xf numFmtId="0" fontId="5" fillId="0" borderId="0" xfId="0" applyFont="1" applyFill="1" applyBorder="1" applyAlignment="1">
      <alignment horizontal="distributed" vertical="center"/>
    </xf>
    <xf numFmtId="38" fontId="5" fillId="2" borderId="40" xfId="1" applyFont="1" applyFill="1" applyBorder="1" applyAlignment="1">
      <alignment horizontal="right" vertical="center"/>
    </xf>
    <xf numFmtId="0" fontId="5" fillId="0" borderId="41" xfId="0" applyFont="1" applyBorder="1" applyAlignment="1">
      <alignment horizontal="distributed" vertical="center" indent="1"/>
    </xf>
    <xf numFmtId="38" fontId="3" fillId="0" borderId="0" xfId="1" applyFont="1" applyAlignment="1">
      <alignment horizontal="left" vertical="center"/>
    </xf>
    <xf numFmtId="38" fontId="3" fillId="2" borderId="42" xfId="1" applyFont="1" applyFill="1" applyBorder="1" applyAlignment="1">
      <alignment horizontal="right" vertical="center"/>
    </xf>
    <xf numFmtId="0" fontId="3" fillId="0" borderId="43" xfId="0" applyFont="1" applyBorder="1" applyAlignment="1">
      <alignment horizontal="distributed" vertical="center" indent="1"/>
    </xf>
    <xf numFmtId="38" fontId="3" fillId="2" borderId="44" xfId="1" applyFont="1" applyFill="1" applyBorder="1" applyAlignment="1">
      <alignment horizontal="right" vertical="center"/>
    </xf>
    <xf numFmtId="0" fontId="3" fillId="0" borderId="45" xfId="0" applyFont="1" applyBorder="1" applyAlignment="1">
      <alignment horizontal="distributed" vertical="center" indent="1"/>
    </xf>
    <xf numFmtId="38" fontId="3" fillId="2" borderId="46" xfId="1" applyFont="1" applyFill="1" applyBorder="1" applyAlignment="1">
      <alignment horizontal="right" vertical="center"/>
    </xf>
    <xf numFmtId="0" fontId="3" fillId="0" borderId="47" xfId="0" applyFont="1" applyBorder="1" applyAlignment="1">
      <alignment horizontal="distributed" vertical="center" indent="1"/>
    </xf>
    <xf numFmtId="38" fontId="3" fillId="0" borderId="0" xfId="1" applyFont="1" applyBorder="1" applyAlignment="1">
      <alignment horizontal="left" vertical="center"/>
    </xf>
    <xf numFmtId="38" fontId="3" fillId="2" borderId="48" xfId="1" applyFont="1" applyFill="1" applyBorder="1" applyAlignment="1">
      <alignment horizontal="right" vertical="center"/>
    </xf>
    <xf numFmtId="0" fontId="3" fillId="0" borderId="49" xfId="0" applyFont="1" applyBorder="1" applyAlignment="1">
      <alignment horizontal="distributed" vertical="center" indent="1"/>
    </xf>
    <xf numFmtId="38" fontId="3" fillId="2" borderId="50" xfId="1" applyFont="1" applyFill="1" applyBorder="1" applyAlignment="1">
      <alignment horizontal="right" vertical="center"/>
    </xf>
    <xf numFmtId="0" fontId="6" fillId="2" borderId="51" xfId="0" applyFont="1" applyFill="1" applyBorder="1" applyAlignment="1">
      <alignment horizontal="right" vertical="center"/>
    </xf>
    <xf numFmtId="0" fontId="6" fillId="0" borderId="52" xfId="0" applyFont="1" applyFill="1" applyBorder="1" applyAlignment="1">
      <alignment horizontal="left" vertical="center" indent="1"/>
    </xf>
    <xf numFmtId="0" fontId="3" fillId="0" borderId="51" xfId="0" applyFont="1" applyBorder="1" applyAlignment="1">
      <alignment horizontal="distributed" vertical="center" justifyLastLine="1"/>
    </xf>
    <xf numFmtId="0" fontId="7" fillId="0" borderId="0" xfId="0" applyFont="1" applyAlignment="1">
      <alignment horizontal="center" vertical="center"/>
    </xf>
    <xf numFmtId="3" fontId="3" fillId="2" borderId="18" xfId="0" applyNumberFormat="1" applyFont="1" applyFill="1" applyBorder="1" applyAlignment="1">
      <alignment horizontal="right" vertical="center"/>
    </xf>
    <xf numFmtId="0" fontId="3" fillId="0" borderId="20" xfId="0" applyFont="1" applyBorder="1" applyAlignment="1">
      <alignment horizontal="center" vertical="center"/>
    </xf>
    <xf numFmtId="0" fontId="3" fillId="0" borderId="0" xfId="0" applyFont="1" applyBorder="1" applyAlignment="1">
      <alignment vertical="center"/>
    </xf>
    <xf numFmtId="0" fontId="6" fillId="0" borderId="20" xfId="0" applyFont="1" applyFill="1" applyBorder="1" applyAlignment="1">
      <alignment horizontal="center" vertical="center"/>
    </xf>
    <xf numFmtId="0" fontId="6" fillId="3" borderId="55" xfId="0" applyFont="1" applyFill="1" applyBorder="1" applyAlignment="1">
      <alignment horizontal="right" vertical="center"/>
    </xf>
    <xf numFmtId="3" fontId="3" fillId="3" borderId="56" xfId="0" applyNumberFormat="1" applyFont="1" applyFill="1" applyBorder="1" applyAlignment="1">
      <alignment horizontal="right" vertical="center"/>
    </xf>
    <xf numFmtId="0" fontId="6" fillId="3" borderId="102" xfId="0" applyFont="1" applyFill="1" applyBorder="1" applyAlignment="1">
      <alignment horizontal="right" vertical="center"/>
    </xf>
    <xf numFmtId="0" fontId="5" fillId="0" borderId="57" xfId="0" applyFont="1" applyBorder="1" applyAlignment="1">
      <alignment horizontal="distributed" vertical="center"/>
    </xf>
    <xf numFmtId="3" fontId="3" fillId="3" borderId="58" xfId="0" applyNumberFormat="1" applyFont="1" applyFill="1" applyBorder="1" applyAlignment="1">
      <alignment horizontal="right" vertical="center"/>
    </xf>
    <xf numFmtId="3" fontId="3" fillId="3" borderId="59" xfId="0" applyNumberFormat="1" applyFont="1" applyFill="1" applyBorder="1" applyAlignment="1">
      <alignment horizontal="lef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3" fontId="3" fillId="3" borderId="22" xfId="0" applyNumberFormat="1" applyFont="1" applyFill="1" applyBorder="1" applyAlignment="1">
      <alignment horizontal="right" vertical="center"/>
    </xf>
    <xf numFmtId="3" fontId="3" fillId="3" borderId="63" xfId="0" applyNumberFormat="1" applyFont="1" applyFill="1" applyBorder="1" applyAlignment="1">
      <alignment horizontal="left" vertical="center"/>
    </xf>
    <xf numFmtId="0" fontId="3" fillId="0" borderId="52" xfId="0" applyFont="1" applyBorder="1" applyAlignment="1">
      <alignment horizontal="center" vertical="center"/>
    </xf>
    <xf numFmtId="176" fontId="5" fillId="6" borderId="13" xfId="0" applyNumberFormat="1" applyFont="1" applyFill="1" applyBorder="1" applyAlignment="1">
      <alignment horizontal="right" vertical="center"/>
    </xf>
    <xf numFmtId="38" fontId="3" fillId="3" borderId="89" xfId="2" applyFont="1" applyFill="1" applyBorder="1" applyAlignment="1">
      <alignment horizontal="right" vertical="center"/>
    </xf>
    <xf numFmtId="38" fontId="3" fillId="2" borderId="8" xfId="2" applyFont="1" applyFill="1" applyBorder="1" applyAlignment="1">
      <alignment horizontal="right" vertical="center"/>
    </xf>
    <xf numFmtId="38" fontId="3" fillId="2" borderId="28" xfId="2" applyFont="1" applyFill="1" applyBorder="1" applyAlignment="1">
      <alignment horizontal="right" vertical="center"/>
    </xf>
    <xf numFmtId="38" fontId="5" fillId="3" borderId="90" xfId="2" applyFont="1" applyFill="1" applyBorder="1" applyAlignment="1">
      <alignment horizontal="right" vertical="center"/>
    </xf>
    <xf numFmtId="38" fontId="5" fillId="2" borderId="57" xfId="2" applyFont="1" applyFill="1" applyBorder="1" applyAlignment="1">
      <alignment horizontal="right" vertical="center"/>
    </xf>
    <xf numFmtId="38" fontId="5" fillId="2" borderId="91" xfId="2" applyFont="1" applyFill="1" applyBorder="1" applyAlignment="1">
      <alignment horizontal="right" vertical="center"/>
    </xf>
    <xf numFmtId="38" fontId="3" fillId="3" borderId="92" xfId="2" applyFont="1" applyFill="1" applyBorder="1" applyAlignment="1">
      <alignment horizontal="right" vertical="center"/>
    </xf>
    <xf numFmtId="38" fontId="3" fillId="2" borderId="37" xfId="2" applyFont="1" applyFill="1" applyBorder="1" applyAlignment="1">
      <alignment horizontal="right" vertical="center"/>
    </xf>
    <xf numFmtId="38" fontId="3" fillId="2" borderId="35" xfId="2" applyFont="1" applyFill="1" applyBorder="1" applyAlignment="1">
      <alignment horizontal="right" vertical="center"/>
    </xf>
    <xf numFmtId="38" fontId="3" fillId="3" borderId="22" xfId="2" applyFont="1" applyFill="1" applyBorder="1" applyAlignment="1">
      <alignment horizontal="right" vertical="center"/>
    </xf>
    <xf numFmtId="177" fontId="3" fillId="2" borderId="23" xfId="2" applyNumberFormat="1" applyFont="1" applyFill="1" applyBorder="1" applyAlignment="1">
      <alignment horizontal="left" vertical="center"/>
    </xf>
    <xf numFmtId="38" fontId="3" fillId="3" borderId="93" xfId="2" applyFont="1" applyFill="1" applyBorder="1" applyAlignment="1">
      <alignment horizontal="right" vertical="center"/>
    </xf>
    <xf numFmtId="38" fontId="3" fillId="3" borderId="63" xfId="2" applyFont="1" applyFill="1" applyBorder="1" applyAlignment="1">
      <alignment horizontal="right" vertical="center"/>
    </xf>
    <xf numFmtId="177" fontId="3" fillId="2" borderId="21" xfId="2" applyNumberFormat="1" applyFont="1" applyFill="1" applyBorder="1" applyAlignment="1">
      <alignment horizontal="left" vertical="center"/>
    </xf>
    <xf numFmtId="38" fontId="3" fillId="3" borderId="58" xfId="2" applyFont="1" applyFill="1" applyBorder="1" applyAlignment="1">
      <alignment horizontal="right" vertical="center"/>
    </xf>
    <xf numFmtId="38" fontId="3" fillId="2" borderId="3" xfId="2" applyFont="1" applyFill="1" applyBorder="1" applyAlignment="1">
      <alignment horizontal="right" vertical="center"/>
    </xf>
    <xf numFmtId="38" fontId="3" fillId="3" borderId="107" xfId="2" applyFont="1" applyFill="1" applyBorder="1" applyAlignment="1">
      <alignment horizontal="right" vertical="center"/>
    </xf>
    <xf numFmtId="38" fontId="3" fillId="2" borderId="54" xfId="2" applyFont="1" applyFill="1" applyBorder="1" applyAlignment="1">
      <alignment horizontal="right" vertical="center"/>
    </xf>
    <xf numFmtId="38" fontId="3" fillId="3" borderId="94" xfId="2" applyFont="1" applyFill="1" applyBorder="1" applyAlignment="1">
      <alignment horizontal="right" vertical="center"/>
    </xf>
    <xf numFmtId="38" fontId="3" fillId="2" borderId="16" xfId="2" applyFont="1" applyFill="1" applyBorder="1" applyAlignment="1">
      <alignment horizontal="right" vertical="center"/>
    </xf>
    <xf numFmtId="38" fontId="3" fillId="3" borderId="108" xfId="2" applyFont="1" applyFill="1" applyBorder="1" applyAlignment="1">
      <alignment horizontal="right" vertical="center"/>
    </xf>
    <xf numFmtId="38" fontId="3" fillId="2" borderId="109" xfId="2" applyFont="1" applyFill="1" applyBorder="1" applyAlignment="1">
      <alignment horizontal="right" vertical="center"/>
    </xf>
    <xf numFmtId="38" fontId="3" fillId="3" borderId="95" xfId="2" applyFont="1" applyFill="1" applyBorder="1" applyAlignment="1">
      <alignment horizontal="right" vertical="center"/>
    </xf>
    <xf numFmtId="177" fontId="3" fillId="2" borderId="96" xfId="2" applyNumberFormat="1" applyFont="1" applyFill="1" applyBorder="1" applyAlignment="1">
      <alignment horizontal="left" vertical="center"/>
    </xf>
    <xf numFmtId="38" fontId="3" fillId="3" borderId="97" xfId="2" applyFont="1" applyFill="1" applyBorder="1" applyAlignment="1">
      <alignment horizontal="right" vertical="center"/>
    </xf>
    <xf numFmtId="38" fontId="3" fillId="3" borderId="97" xfId="2" applyFont="1" applyFill="1" applyBorder="1" applyAlignment="1">
      <alignment horizontal="left" vertical="center"/>
    </xf>
    <xf numFmtId="177" fontId="3" fillId="2" borderId="98" xfId="2" applyNumberFormat="1" applyFont="1" applyFill="1" applyBorder="1" applyAlignment="1">
      <alignment horizontal="left" vertical="center"/>
    </xf>
    <xf numFmtId="38" fontId="5" fillId="3" borderId="99" xfId="2" applyFont="1" applyFill="1" applyBorder="1" applyAlignment="1">
      <alignment horizontal="right" vertical="center"/>
    </xf>
    <xf numFmtId="38" fontId="5" fillId="2" borderId="13" xfId="2" applyFont="1" applyFill="1" applyBorder="1" applyAlignment="1">
      <alignment horizontal="right" vertical="center"/>
    </xf>
    <xf numFmtId="38" fontId="5" fillId="3" borderId="100" xfId="2" applyFont="1" applyFill="1" applyBorder="1" applyAlignment="1">
      <alignment horizontal="right" vertical="center"/>
    </xf>
    <xf numFmtId="38" fontId="5" fillId="2" borderId="11" xfId="2" applyFont="1" applyFill="1" applyBorder="1" applyAlignment="1">
      <alignment horizontal="right" vertical="center"/>
    </xf>
    <xf numFmtId="3" fontId="3" fillId="3" borderId="101" xfId="3" applyNumberFormat="1" applyFont="1" applyFill="1" applyBorder="1" applyAlignment="1">
      <alignment horizontal="right" vertical="center"/>
    </xf>
    <xf numFmtId="3" fontId="3" fillId="3" borderId="63" xfId="3" applyNumberFormat="1" applyFont="1" applyFill="1" applyBorder="1" applyAlignment="1">
      <alignment horizontal="left" vertical="center"/>
    </xf>
    <xf numFmtId="3" fontId="3" fillId="3" borderId="93" xfId="3" applyNumberFormat="1" applyFont="1" applyFill="1" applyBorder="1" applyAlignment="1">
      <alignment horizontal="left" vertical="center"/>
    </xf>
    <xf numFmtId="3" fontId="3" fillId="3" borderId="12" xfId="3" applyNumberFormat="1" applyFont="1" applyFill="1" applyBorder="1" applyAlignment="1">
      <alignment horizontal="right" vertical="center"/>
    </xf>
    <xf numFmtId="3" fontId="3" fillId="2" borderId="13" xfId="3" applyNumberFormat="1" applyFont="1" applyFill="1" applyBorder="1" applyAlignment="1">
      <alignment horizontal="right" vertical="center"/>
    </xf>
    <xf numFmtId="3" fontId="3" fillId="3" borderId="99" xfId="3" applyNumberFormat="1" applyFont="1" applyFill="1" applyBorder="1" applyAlignment="1">
      <alignment horizontal="right" vertical="center"/>
    </xf>
    <xf numFmtId="3" fontId="3" fillId="2" borderId="11" xfId="3" applyNumberFormat="1" applyFont="1" applyFill="1" applyBorder="1" applyAlignment="1">
      <alignment horizontal="right" vertical="center"/>
    </xf>
    <xf numFmtId="178" fontId="3" fillId="2" borderId="23" xfId="3" applyNumberFormat="1" applyFont="1" applyFill="1" applyBorder="1" applyAlignment="1">
      <alignment horizontal="left" vertical="center"/>
    </xf>
    <xf numFmtId="178" fontId="3" fillId="2" borderId="21" xfId="3" applyNumberFormat="1" applyFont="1" applyFill="1" applyBorder="1" applyAlignment="1">
      <alignment horizontal="left" vertical="center"/>
    </xf>
    <xf numFmtId="3" fontId="6" fillId="3" borderId="62" xfId="0" applyNumberFormat="1" applyFont="1" applyFill="1" applyBorder="1" applyAlignment="1">
      <alignment horizontal="right" vertical="center"/>
    </xf>
    <xf numFmtId="178" fontId="3" fillId="2" borderId="53" xfId="0" applyNumberFormat="1" applyFont="1" applyFill="1" applyBorder="1" applyAlignment="1">
      <alignment horizontal="left" vertical="center"/>
    </xf>
    <xf numFmtId="178" fontId="3" fillId="2" borderId="54" xfId="0" applyNumberFormat="1" applyFont="1" applyFill="1" applyBorder="1" applyAlignment="1">
      <alignment horizontal="left" vertical="center"/>
    </xf>
    <xf numFmtId="178" fontId="3" fillId="2" borderId="23" xfId="0" applyNumberFormat="1" applyFont="1" applyFill="1" applyBorder="1" applyAlignment="1">
      <alignment horizontal="left" vertical="center"/>
    </xf>
    <xf numFmtId="178" fontId="3" fillId="2" borderId="21" xfId="0" applyNumberFormat="1" applyFont="1" applyFill="1" applyBorder="1" applyAlignment="1">
      <alignment horizontal="left" vertical="center"/>
    </xf>
    <xf numFmtId="0" fontId="3" fillId="0" borderId="110" xfId="0" applyFont="1" applyBorder="1" applyAlignment="1">
      <alignment horizontal="distributed" vertical="center" indent="1"/>
    </xf>
    <xf numFmtId="38" fontId="3" fillId="2" borderId="111" xfId="1" applyFont="1" applyFill="1" applyBorder="1" applyAlignment="1">
      <alignment horizontal="right" vertical="center"/>
    </xf>
    <xf numFmtId="0" fontId="4" fillId="0" borderId="0" xfId="0" applyFont="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20"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103" xfId="0" applyFont="1" applyBorder="1" applyAlignment="1">
      <alignment horizontal="distributed" vertical="center"/>
    </xf>
    <xf numFmtId="0" fontId="3" fillId="0" borderId="104" xfId="0" applyFont="1" applyBorder="1" applyAlignment="1">
      <alignment horizontal="distributed" vertical="center"/>
    </xf>
    <xf numFmtId="0" fontId="3" fillId="0" borderId="73" xfId="0" applyFont="1" applyBorder="1" applyAlignment="1">
      <alignment horizontal="center" vertical="center" justifyLastLine="1"/>
    </xf>
    <xf numFmtId="0" fontId="3" fillId="0" borderId="74" xfId="0" applyFont="1" applyBorder="1" applyAlignment="1">
      <alignment horizontal="center" vertical="center" justifyLastLine="1"/>
    </xf>
    <xf numFmtId="0" fontId="3" fillId="0" borderId="75" xfId="0" applyFont="1" applyBorder="1" applyAlignment="1">
      <alignment horizontal="center" vertical="center" justifyLastLine="1"/>
    </xf>
    <xf numFmtId="0" fontId="3" fillId="0" borderId="76" xfId="0" applyFont="1" applyBorder="1" applyAlignment="1">
      <alignment horizontal="center" vertical="center" justifyLastLine="1"/>
    </xf>
    <xf numFmtId="0" fontId="3" fillId="0" borderId="77" xfId="0" applyFont="1" applyBorder="1" applyAlignment="1">
      <alignment horizontal="center" vertical="center" justifyLastLine="1"/>
    </xf>
    <xf numFmtId="0" fontId="3" fillId="0" borderId="78"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79"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80" xfId="0" applyFont="1" applyBorder="1" applyAlignment="1">
      <alignment horizontal="center" vertical="center" justifyLastLine="1"/>
    </xf>
    <xf numFmtId="0" fontId="3" fillId="0" borderId="68" xfId="0" applyFont="1" applyBorder="1" applyAlignment="1">
      <alignment horizontal="center" vertical="center" justifyLastLine="1"/>
    </xf>
    <xf numFmtId="0" fontId="3" fillId="0" borderId="81" xfId="0" applyFont="1" applyBorder="1" applyAlignment="1">
      <alignment horizontal="center" vertical="center" justifyLastLine="1"/>
    </xf>
    <xf numFmtId="0" fontId="3" fillId="0" borderId="82" xfId="0" applyFont="1" applyBorder="1" applyAlignment="1">
      <alignment horizontal="center" vertical="center" justifyLastLine="1"/>
    </xf>
    <xf numFmtId="0" fontId="3" fillId="0" borderId="0" xfId="0" applyFont="1" applyAlignment="1">
      <alignment horizontal="left" vertical="center"/>
    </xf>
    <xf numFmtId="0" fontId="3" fillId="0" borderId="17" xfId="0" applyFont="1" applyBorder="1" applyAlignment="1">
      <alignment horizontal="distributed" vertical="center"/>
    </xf>
    <xf numFmtId="0" fontId="3" fillId="0" borderId="83" xfId="0" applyFont="1" applyBorder="1" applyAlignment="1">
      <alignment horizontal="distributed" vertical="center"/>
    </xf>
    <xf numFmtId="0" fontId="3" fillId="0" borderId="105" xfId="0" applyFont="1" applyBorder="1" applyAlignment="1">
      <alignment horizontal="distributed" vertical="center"/>
    </xf>
    <xf numFmtId="0" fontId="3" fillId="0" borderId="106" xfId="0" applyFont="1" applyBorder="1" applyAlignment="1">
      <alignment horizontal="distributed" vertical="center"/>
    </xf>
    <xf numFmtId="0" fontId="3" fillId="0" borderId="20" xfId="0" applyFont="1" applyBorder="1" applyAlignment="1">
      <alignment horizontal="distributed" vertical="center"/>
    </xf>
    <xf numFmtId="0" fontId="3" fillId="0" borderId="69" xfId="0" applyFont="1" applyBorder="1" applyAlignment="1">
      <alignment horizontal="distributed" vertical="center"/>
    </xf>
    <xf numFmtId="0" fontId="3" fillId="0" borderId="84" xfId="0" applyFont="1" applyBorder="1" applyAlignment="1">
      <alignment horizontal="distributed" vertical="center"/>
    </xf>
    <xf numFmtId="0" fontId="3" fillId="0" borderId="85" xfId="0" applyFont="1" applyBorder="1" applyAlignment="1">
      <alignment horizontal="distributed" vertical="center"/>
    </xf>
    <xf numFmtId="0" fontId="5" fillId="0" borderId="64" xfId="0" applyFont="1" applyBorder="1" applyAlignment="1">
      <alignment horizontal="distributed" vertical="center" justifyLastLine="1"/>
    </xf>
    <xf numFmtId="0" fontId="5" fillId="0" borderId="65"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66" xfId="0" applyFont="1" applyBorder="1" applyAlignment="1">
      <alignment horizontal="distributed" vertical="center" justifyLastLine="1"/>
    </xf>
    <xf numFmtId="0" fontId="3" fillId="0" borderId="80" xfId="0" applyFont="1" applyBorder="1" applyAlignment="1">
      <alignment horizontal="left" vertical="center"/>
    </xf>
    <xf numFmtId="0" fontId="3" fillId="0" borderId="87" xfId="0" applyFont="1" applyBorder="1" applyAlignment="1">
      <alignment horizontal="distributed" vertical="center"/>
    </xf>
    <xf numFmtId="0" fontId="3" fillId="0" borderId="49" xfId="0" applyFont="1" applyBorder="1" applyAlignment="1">
      <alignment horizontal="distributed" vertical="center"/>
    </xf>
    <xf numFmtId="0" fontId="3" fillId="0" borderId="86" xfId="0" applyFont="1" applyBorder="1" applyAlignment="1">
      <alignment horizontal="distributed" vertical="center"/>
    </xf>
    <xf numFmtId="0" fontId="3" fillId="0" borderId="41" xfId="0" applyFont="1" applyBorder="1" applyAlignment="1">
      <alignment horizontal="distributed" vertical="center"/>
    </xf>
    <xf numFmtId="0" fontId="3" fillId="0" borderId="52" xfId="0" applyFont="1" applyBorder="1" applyAlignment="1">
      <alignment horizontal="distributed" vertical="center" indent="2"/>
    </xf>
    <xf numFmtId="0" fontId="0" fillId="0" borderId="87" xfId="0" applyBorder="1" applyAlignment="1">
      <alignment horizontal="distributed" indent="2"/>
    </xf>
    <xf numFmtId="0" fontId="0" fillId="0" borderId="47" xfId="0" applyBorder="1" applyAlignment="1">
      <alignment horizontal="distributed" indent="2"/>
    </xf>
    <xf numFmtId="0" fontId="3" fillId="0" borderId="88" xfId="0" applyFont="1" applyBorder="1" applyAlignment="1">
      <alignment horizontal="center" vertical="center" justifyLastLine="1"/>
    </xf>
    <xf numFmtId="0" fontId="3" fillId="0" borderId="67"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88"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82"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79" xfId="0" applyFont="1" applyBorder="1" applyAlignment="1">
      <alignment horizontal="distributed" vertical="center" justifyLastLine="1"/>
    </xf>
    <xf numFmtId="0" fontId="7"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tabSelected="1" zoomScaleNormal="100" workbookViewId="0">
      <selection activeCell="A19" sqref="A19"/>
    </sheetView>
  </sheetViews>
  <sheetFormatPr defaultColWidth="8.625" defaultRowHeight="11.25"/>
  <cols>
    <col min="1" max="1" width="9.625" style="2" customWidth="1"/>
    <col min="2" max="2" width="9.25" style="2" customWidth="1"/>
    <col min="3" max="12" width="9.875" style="2" customWidth="1"/>
    <col min="13" max="16384" width="8.625" style="2"/>
  </cols>
  <sheetData>
    <row r="1" spans="1:12" ht="15">
      <c r="A1" s="139" t="s">
        <v>62</v>
      </c>
      <c r="B1" s="139"/>
      <c r="C1" s="139"/>
      <c r="D1" s="139"/>
      <c r="E1" s="139"/>
      <c r="F1" s="139"/>
      <c r="G1" s="139"/>
      <c r="H1" s="139"/>
      <c r="I1" s="139"/>
      <c r="J1" s="139"/>
      <c r="K1" s="139"/>
      <c r="L1" s="139"/>
    </row>
    <row r="2" spans="1:12" ht="12" thickBot="1">
      <c r="A2" s="2" t="s">
        <v>13</v>
      </c>
    </row>
    <row r="3" spans="1:12" ht="16.5" customHeight="1">
      <c r="A3" s="140" t="s">
        <v>81</v>
      </c>
      <c r="B3" s="141"/>
      <c r="C3" s="153" t="s">
        <v>83</v>
      </c>
      <c r="D3" s="153"/>
      <c r="E3" s="153"/>
      <c r="F3" s="153"/>
      <c r="G3" s="153"/>
      <c r="H3" s="154"/>
      <c r="I3" s="158" t="s">
        <v>0</v>
      </c>
      <c r="J3" s="159"/>
      <c r="K3" s="149" t="s">
        <v>1</v>
      </c>
      <c r="L3" s="150"/>
    </row>
    <row r="4" spans="1:12" ht="16.5" customHeight="1">
      <c r="A4" s="142"/>
      <c r="B4" s="143"/>
      <c r="C4" s="155" t="s">
        <v>2</v>
      </c>
      <c r="D4" s="156"/>
      <c r="E4" s="157" t="s">
        <v>3</v>
      </c>
      <c r="F4" s="156"/>
      <c r="G4" s="157" t="s">
        <v>17</v>
      </c>
      <c r="H4" s="156"/>
      <c r="I4" s="160"/>
      <c r="J4" s="161"/>
      <c r="K4" s="151"/>
      <c r="L4" s="152"/>
    </row>
    <row r="5" spans="1:12" ht="16.5" customHeight="1">
      <c r="A5" s="142"/>
      <c r="B5" s="143"/>
      <c r="C5" s="87" t="s">
        <v>15</v>
      </c>
      <c r="D5" s="5" t="s">
        <v>16</v>
      </c>
      <c r="E5" s="86" t="s">
        <v>15</v>
      </c>
      <c r="F5" s="5" t="s">
        <v>16</v>
      </c>
      <c r="G5" s="86" t="s">
        <v>15</v>
      </c>
      <c r="H5" s="5" t="s">
        <v>16</v>
      </c>
      <c r="I5" s="86" t="s">
        <v>15</v>
      </c>
      <c r="J5" s="5" t="s">
        <v>16</v>
      </c>
      <c r="K5" s="86" t="s">
        <v>15</v>
      </c>
      <c r="L5" s="7" t="s">
        <v>16</v>
      </c>
    </row>
    <row r="6" spans="1:12">
      <c r="A6" s="9"/>
      <c r="B6" s="10"/>
      <c r="C6" s="80" t="s">
        <v>5</v>
      </c>
      <c r="D6" s="11" t="s">
        <v>6</v>
      </c>
      <c r="E6" s="82" t="s">
        <v>5</v>
      </c>
      <c r="F6" s="11" t="s">
        <v>6</v>
      </c>
      <c r="G6" s="80" t="s">
        <v>5</v>
      </c>
      <c r="H6" s="11" t="s">
        <v>6</v>
      </c>
      <c r="I6" s="80" t="s">
        <v>5</v>
      </c>
      <c r="J6" s="11" t="s">
        <v>6</v>
      </c>
      <c r="K6" s="80" t="s">
        <v>5</v>
      </c>
      <c r="L6" s="13" t="s">
        <v>6</v>
      </c>
    </row>
    <row r="7" spans="1:12" ht="30" customHeight="1">
      <c r="A7" s="144" t="s">
        <v>64</v>
      </c>
      <c r="B7" s="14" t="s">
        <v>7</v>
      </c>
      <c r="C7" s="81">
        <v>14521</v>
      </c>
      <c r="D7" s="15">
        <v>3371</v>
      </c>
      <c r="E7" s="81">
        <v>5074</v>
      </c>
      <c r="F7" s="15">
        <v>1655</v>
      </c>
      <c r="G7" s="81">
        <v>19595</v>
      </c>
      <c r="H7" s="15">
        <v>5026</v>
      </c>
      <c r="I7" s="81">
        <v>7610</v>
      </c>
      <c r="J7" s="15">
        <v>2076</v>
      </c>
      <c r="K7" s="81">
        <v>11985</v>
      </c>
      <c r="L7" s="17">
        <v>2950</v>
      </c>
    </row>
    <row r="8" spans="1:12" ht="30" customHeight="1">
      <c r="A8" s="145"/>
      <c r="B8" s="16" t="s">
        <v>8</v>
      </c>
      <c r="C8" s="92">
        <v>41311</v>
      </c>
      <c r="D8" s="93">
        <v>7479</v>
      </c>
      <c r="E8" s="92">
        <v>28879</v>
      </c>
      <c r="F8" s="93">
        <v>5802</v>
      </c>
      <c r="G8" s="92">
        <v>70190</v>
      </c>
      <c r="H8" s="93">
        <v>13281</v>
      </c>
      <c r="I8" s="92">
        <v>33305</v>
      </c>
      <c r="J8" s="93">
        <v>5792</v>
      </c>
      <c r="K8" s="92">
        <v>36885</v>
      </c>
      <c r="L8" s="94">
        <v>7489</v>
      </c>
    </row>
    <row r="9" spans="1:12" s="3" customFormat="1" ht="30" customHeight="1">
      <c r="A9" s="146"/>
      <c r="B9" s="83" t="s">
        <v>4</v>
      </c>
      <c r="C9" s="95">
        <v>55832</v>
      </c>
      <c r="D9" s="96">
        <v>10850</v>
      </c>
      <c r="E9" s="95">
        <v>33953</v>
      </c>
      <c r="F9" s="96">
        <v>7457</v>
      </c>
      <c r="G9" s="95">
        <v>89785</v>
      </c>
      <c r="H9" s="96">
        <v>18307</v>
      </c>
      <c r="I9" s="95">
        <v>40915</v>
      </c>
      <c r="J9" s="96">
        <v>7868</v>
      </c>
      <c r="K9" s="95">
        <v>48870</v>
      </c>
      <c r="L9" s="97">
        <v>10439</v>
      </c>
    </row>
    <row r="10" spans="1:12" ht="30" customHeight="1">
      <c r="A10" s="147" t="s">
        <v>9</v>
      </c>
      <c r="B10" s="148"/>
      <c r="C10" s="98">
        <v>3152</v>
      </c>
      <c r="D10" s="99">
        <v>2314</v>
      </c>
      <c r="E10" s="98">
        <v>3817</v>
      </c>
      <c r="F10" s="99">
        <v>2701</v>
      </c>
      <c r="G10" s="98">
        <v>6969</v>
      </c>
      <c r="H10" s="99">
        <v>5015</v>
      </c>
      <c r="I10" s="98">
        <v>3999</v>
      </c>
      <c r="J10" s="99">
        <v>2881</v>
      </c>
      <c r="K10" s="98">
        <v>2970</v>
      </c>
      <c r="L10" s="100">
        <v>2134</v>
      </c>
    </row>
    <row r="11" spans="1:12" ht="30" customHeight="1">
      <c r="A11" s="165" t="s">
        <v>10</v>
      </c>
      <c r="B11" s="166"/>
      <c r="C11" s="98">
        <v>469</v>
      </c>
      <c r="D11" s="99">
        <v>931</v>
      </c>
      <c r="E11" s="98">
        <v>702</v>
      </c>
      <c r="F11" s="99">
        <v>757</v>
      </c>
      <c r="G11" s="98">
        <v>1171</v>
      </c>
      <c r="H11" s="99">
        <v>1688</v>
      </c>
      <c r="I11" s="98">
        <v>772</v>
      </c>
      <c r="J11" s="99">
        <v>926</v>
      </c>
      <c r="K11" s="98">
        <v>399</v>
      </c>
      <c r="L11" s="100">
        <v>762</v>
      </c>
    </row>
    <row r="12" spans="1:12" ht="18.75" customHeight="1">
      <c r="A12" s="167" t="s">
        <v>11</v>
      </c>
      <c r="B12" s="168"/>
      <c r="C12" s="101"/>
      <c r="D12" s="102">
        <v>3269</v>
      </c>
      <c r="E12" s="103"/>
      <c r="F12" s="102">
        <v>5701</v>
      </c>
      <c r="G12" s="103"/>
      <c r="H12" s="102">
        <v>8970</v>
      </c>
      <c r="I12" s="103"/>
      <c r="J12" s="102">
        <v>5909</v>
      </c>
      <c r="K12" s="104"/>
      <c r="L12" s="105">
        <v>3061</v>
      </c>
    </row>
    <row r="13" spans="1:12" ht="18.75" customHeight="1">
      <c r="A13" s="169"/>
      <c r="B13" s="170"/>
      <c r="C13" s="106">
        <v>55656</v>
      </c>
      <c r="D13" s="107">
        <v>12486</v>
      </c>
      <c r="E13" s="106">
        <v>33097</v>
      </c>
      <c r="F13" s="107">
        <v>21163</v>
      </c>
      <c r="G13" s="106">
        <v>88753</v>
      </c>
      <c r="H13" s="107">
        <v>33649</v>
      </c>
      <c r="I13" s="106">
        <v>39229</v>
      </c>
      <c r="J13" s="107">
        <v>22021</v>
      </c>
      <c r="K13" s="108">
        <v>49524</v>
      </c>
      <c r="L13" s="109">
        <v>11628</v>
      </c>
    </row>
    <row r="14" spans="1:12" ht="30" customHeight="1" thickBot="1">
      <c r="A14" s="163" t="s">
        <v>12</v>
      </c>
      <c r="B14" s="164"/>
      <c r="C14" s="110">
        <v>1007</v>
      </c>
      <c r="D14" s="111">
        <v>125</v>
      </c>
      <c r="E14" s="110">
        <v>3103</v>
      </c>
      <c r="F14" s="111">
        <v>303</v>
      </c>
      <c r="G14" s="110">
        <v>4110</v>
      </c>
      <c r="H14" s="111">
        <v>428</v>
      </c>
      <c r="I14" s="110">
        <v>3018</v>
      </c>
      <c r="J14" s="111">
        <v>330</v>
      </c>
      <c r="K14" s="112">
        <v>1092</v>
      </c>
      <c r="L14" s="113">
        <v>98</v>
      </c>
    </row>
    <row r="15" spans="1:12" ht="18.75" customHeight="1" thickTop="1">
      <c r="A15" s="171" t="s">
        <v>65</v>
      </c>
      <c r="B15" s="172"/>
      <c r="C15" s="114"/>
      <c r="D15" s="115">
        <v>3269</v>
      </c>
      <c r="E15" s="116"/>
      <c r="F15" s="115">
        <v>5701</v>
      </c>
      <c r="G15" s="116"/>
      <c r="H15" s="115">
        <v>8970</v>
      </c>
      <c r="I15" s="116"/>
      <c r="J15" s="115">
        <v>5909</v>
      </c>
      <c r="K15" s="117"/>
      <c r="L15" s="118">
        <v>3061</v>
      </c>
    </row>
    <row r="16" spans="1:12" s="3" customFormat="1" ht="18.75" customHeight="1" thickBot="1">
      <c r="A16" s="173"/>
      <c r="B16" s="174"/>
      <c r="C16" s="119">
        <v>116116</v>
      </c>
      <c r="D16" s="120">
        <v>26706</v>
      </c>
      <c r="E16" s="119">
        <v>74672</v>
      </c>
      <c r="F16" s="120">
        <v>32381</v>
      </c>
      <c r="G16" s="121">
        <v>190788</v>
      </c>
      <c r="H16" s="120">
        <v>59087</v>
      </c>
      <c r="I16" s="121">
        <v>87933</v>
      </c>
      <c r="J16" s="120">
        <v>34026</v>
      </c>
      <c r="K16" s="121">
        <v>102855</v>
      </c>
      <c r="L16" s="122">
        <v>25061</v>
      </c>
    </row>
    <row r="17" spans="1:12" ht="14.25" customHeight="1">
      <c r="A17" s="2" t="s">
        <v>66</v>
      </c>
      <c r="B17" s="78" t="s">
        <v>89</v>
      </c>
      <c r="C17" s="78"/>
      <c r="D17" s="78"/>
      <c r="E17" s="78"/>
      <c r="F17" s="78"/>
      <c r="G17" s="78"/>
      <c r="H17" s="78"/>
      <c r="I17" s="78"/>
      <c r="J17" s="78"/>
      <c r="K17" s="78"/>
      <c r="L17" s="78"/>
    </row>
    <row r="18" spans="1:12">
      <c r="A18" s="1" t="s">
        <v>67</v>
      </c>
      <c r="B18" s="2" t="s">
        <v>68</v>
      </c>
    </row>
    <row r="19" spans="1:12">
      <c r="A19" s="1"/>
      <c r="B19" s="2" t="s">
        <v>69</v>
      </c>
    </row>
    <row r="20" spans="1:12">
      <c r="A20" s="1"/>
      <c r="B20" s="2" t="s">
        <v>70</v>
      </c>
    </row>
    <row r="21" spans="1:12">
      <c r="A21" s="1" t="s">
        <v>71</v>
      </c>
      <c r="B21" s="2" t="s">
        <v>72</v>
      </c>
    </row>
    <row r="22" spans="1:12">
      <c r="A22" s="1" t="s">
        <v>71</v>
      </c>
      <c r="B22" s="162" t="s">
        <v>87</v>
      </c>
      <c r="C22" s="162"/>
      <c r="D22" s="162"/>
      <c r="E22" s="162"/>
      <c r="F22" s="162"/>
      <c r="G22" s="162"/>
      <c r="H22" s="162"/>
      <c r="I22" s="162"/>
      <c r="J22" s="162"/>
      <c r="K22" s="162"/>
      <c r="L22" s="162"/>
    </row>
    <row r="23" spans="1:12">
      <c r="B23" s="2" t="s">
        <v>93</v>
      </c>
    </row>
    <row r="24" spans="1:12">
      <c r="B24" s="2" t="s">
        <v>85</v>
      </c>
    </row>
  </sheetData>
  <mergeCells count="15">
    <mergeCell ref="B22:L22"/>
    <mergeCell ref="A14:B14"/>
    <mergeCell ref="A11:B11"/>
    <mergeCell ref="A12:B13"/>
    <mergeCell ref="A15:B16"/>
    <mergeCell ref="A1:L1"/>
    <mergeCell ref="A3:B5"/>
    <mergeCell ref="A7:A9"/>
    <mergeCell ref="A10:B10"/>
    <mergeCell ref="K3:L4"/>
    <mergeCell ref="C3:H3"/>
    <mergeCell ref="C4:D4"/>
    <mergeCell ref="E4:F4"/>
    <mergeCell ref="G4:H4"/>
    <mergeCell ref="I3:J4"/>
  </mergeCells>
  <phoneticPr fontId="2"/>
  <printOptions horizontalCentered="1"/>
  <pageMargins left="0.59055118110236227" right="0.59055118110236227" top="0.59055118110236227" bottom="0.59055118110236227" header="0.51181102362204722" footer="0.51181102362204722"/>
  <pageSetup paperSize="9" scale="80" orientation="landscape" r:id="rId1"/>
  <headerFooter alignWithMargins="0">
    <oddFooter>&amp;R福岡国税局
国税滞納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A19" sqref="A19"/>
    </sheetView>
  </sheetViews>
  <sheetFormatPr defaultColWidth="8.625" defaultRowHeight="11.25"/>
  <cols>
    <col min="1" max="1" width="15.625" style="2" customWidth="1"/>
    <col min="2" max="2" width="10.125" style="2" customWidth="1"/>
    <col min="3" max="12" width="9.875" style="2" customWidth="1"/>
    <col min="13" max="16384" width="8.625" style="2"/>
  </cols>
  <sheetData>
    <row r="1" spans="1:12" ht="12" thickBot="1">
      <c r="A1" s="2" t="s">
        <v>79</v>
      </c>
    </row>
    <row r="2" spans="1:12" ht="16.5" customHeight="1">
      <c r="A2" s="180" t="s">
        <v>82</v>
      </c>
      <c r="B2" s="183" t="s">
        <v>83</v>
      </c>
      <c r="C2" s="153"/>
      <c r="D2" s="153"/>
      <c r="E2" s="153"/>
      <c r="F2" s="153"/>
      <c r="G2" s="154"/>
      <c r="H2" s="158" t="s">
        <v>0</v>
      </c>
      <c r="I2" s="159"/>
      <c r="J2" s="149" t="s">
        <v>1</v>
      </c>
      <c r="K2" s="150"/>
      <c r="L2" s="142"/>
    </row>
    <row r="3" spans="1:12" ht="16.5" customHeight="1">
      <c r="A3" s="181"/>
      <c r="B3" s="157" t="s">
        <v>2</v>
      </c>
      <c r="C3" s="156"/>
      <c r="D3" s="157" t="s">
        <v>3</v>
      </c>
      <c r="E3" s="156"/>
      <c r="F3" s="157" t="s">
        <v>17</v>
      </c>
      <c r="G3" s="156"/>
      <c r="H3" s="160"/>
      <c r="I3" s="161"/>
      <c r="J3" s="151"/>
      <c r="K3" s="152"/>
      <c r="L3" s="142"/>
    </row>
    <row r="4" spans="1:12" ht="15" customHeight="1">
      <c r="A4" s="182"/>
      <c r="B4" s="87" t="s">
        <v>15</v>
      </c>
      <c r="C4" s="5" t="s">
        <v>16</v>
      </c>
      <c r="D4" s="86" t="s">
        <v>15</v>
      </c>
      <c r="E4" s="5" t="s">
        <v>16</v>
      </c>
      <c r="F4" s="86" t="s">
        <v>15</v>
      </c>
      <c r="G4" s="5" t="s">
        <v>16</v>
      </c>
      <c r="H4" s="86" t="s">
        <v>15</v>
      </c>
      <c r="I4" s="5" t="s">
        <v>16</v>
      </c>
      <c r="J4" s="86" t="s">
        <v>15</v>
      </c>
      <c r="K4" s="7" t="s">
        <v>16</v>
      </c>
      <c r="L4" s="142"/>
    </row>
    <row r="5" spans="1:12">
      <c r="A5" s="12"/>
      <c r="B5" s="80" t="s">
        <v>5</v>
      </c>
      <c r="C5" s="11" t="s">
        <v>6</v>
      </c>
      <c r="D5" s="82" t="s">
        <v>5</v>
      </c>
      <c r="E5" s="11" t="s">
        <v>6</v>
      </c>
      <c r="F5" s="80" t="s">
        <v>5</v>
      </c>
      <c r="G5" s="11" t="s">
        <v>6</v>
      </c>
      <c r="H5" s="80" t="s">
        <v>5</v>
      </c>
      <c r="I5" s="11" t="s">
        <v>6</v>
      </c>
      <c r="J5" s="80" t="s">
        <v>5</v>
      </c>
      <c r="K5" s="13" t="s">
        <v>6</v>
      </c>
      <c r="L5" s="79"/>
    </row>
    <row r="6" spans="1:12" s="18" customFormat="1" ht="18.75" customHeight="1">
      <c r="A6" s="176" t="s">
        <v>75</v>
      </c>
      <c r="B6" s="132"/>
      <c r="C6" s="133">
        <v>3999</v>
      </c>
      <c r="D6" s="85"/>
      <c r="E6" s="133">
        <v>3840</v>
      </c>
      <c r="F6" s="85"/>
      <c r="G6" s="133">
        <v>7839</v>
      </c>
      <c r="H6" s="85"/>
      <c r="I6" s="133">
        <v>4263</v>
      </c>
      <c r="J6" s="85"/>
      <c r="K6" s="134">
        <v>3576</v>
      </c>
      <c r="L6" s="79"/>
    </row>
    <row r="7" spans="1:12" s="18" customFormat="1" ht="18.75" customHeight="1">
      <c r="A7" s="177"/>
      <c r="B7" s="84">
        <v>169430</v>
      </c>
      <c r="C7" s="6">
        <v>35759</v>
      </c>
      <c r="D7" s="84">
        <v>73740</v>
      </c>
      <c r="E7" s="6">
        <v>25125</v>
      </c>
      <c r="F7" s="84">
        <v>243170</v>
      </c>
      <c r="G7" s="6">
        <v>60884</v>
      </c>
      <c r="H7" s="84">
        <v>85972</v>
      </c>
      <c r="I7" s="6">
        <v>28629</v>
      </c>
      <c r="J7" s="84">
        <v>157198</v>
      </c>
      <c r="K7" s="76">
        <v>32255</v>
      </c>
      <c r="L7" s="77"/>
    </row>
    <row r="8" spans="1:12" s="18" customFormat="1" ht="18.75" customHeight="1">
      <c r="A8" s="178" t="s">
        <v>80</v>
      </c>
      <c r="B8" s="88"/>
      <c r="C8" s="135">
        <v>3576</v>
      </c>
      <c r="D8" s="89"/>
      <c r="E8" s="135">
        <v>4884</v>
      </c>
      <c r="F8" s="89"/>
      <c r="G8" s="135">
        <v>8460</v>
      </c>
      <c r="H8" s="89"/>
      <c r="I8" s="135">
        <v>4766</v>
      </c>
      <c r="J8" s="89"/>
      <c r="K8" s="136">
        <v>3694</v>
      </c>
      <c r="L8" s="77"/>
    </row>
    <row r="9" spans="1:12" s="18" customFormat="1" ht="18.75" customHeight="1">
      <c r="A9" s="177"/>
      <c r="B9" s="84">
        <v>157198</v>
      </c>
      <c r="C9" s="6">
        <v>32255</v>
      </c>
      <c r="D9" s="84">
        <v>72125</v>
      </c>
      <c r="E9" s="6">
        <v>28641</v>
      </c>
      <c r="F9" s="84">
        <v>229323</v>
      </c>
      <c r="G9" s="6">
        <v>60896</v>
      </c>
      <c r="H9" s="84">
        <v>86400</v>
      </c>
      <c r="I9" s="6">
        <v>30221</v>
      </c>
      <c r="J9" s="84">
        <v>142923</v>
      </c>
      <c r="K9" s="76">
        <v>30675</v>
      </c>
      <c r="L9" s="77"/>
    </row>
    <row r="10" spans="1:12" ht="18.75" customHeight="1">
      <c r="A10" s="178" t="s">
        <v>86</v>
      </c>
      <c r="B10" s="88"/>
      <c r="C10" s="135">
        <v>3694</v>
      </c>
      <c r="D10" s="89"/>
      <c r="E10" s="135">
        <v>7031</v>
      </c>
      <c r="F10" s="89"/>
      <c r="G10" s="135">
        <v>10725</v>
      </c>
      <c r="H10" s="89"/>
      <c r="I10" s="135">
        <v>7092</v>
      </c>
      <c r="J10" s="89"/>
      <c r="K10" s="136">
        <v>3633</v>
      </c>
      <c r="L10" s="77"/>
    </row>
    <row r="11" spans="1:12" ht="18.75" customHeight="1">
      <c r="A11" s="177"/>
      <c r="B11" s="84">
        <v>142923</v>
      </c>
      <c r="C11" s="6">
        <v>30675</v>
      </c>
      <c r="D11" s="84">
        <v>76708</v>
      </c>
      <c r="E11" s="6">
        <v>36820</v>
      </c>
      <c r="F11" s="84">
        <v>219631</v>
      </c>
      <c r="G11" s="6">
        <v>67495</v>
      </c>
      <c r="H11" s="84">
        <v>88622</v>
      </c>
      <c r="I11" s="6">
        <v>38830</v>
      </c>
      <c r="J11" s="84">
        <v>131009</v>
      </c>
      <c r="K11" s="76">
        <v>28665</v>
      </c>
      <c r="L11" s="77"/>
    </row>
    <row r="12" spans="1:12" ht="18.75" customHeight="1">
      <c r="A12" s="178" t="s">
        <v>90</v>
      </c>
      <c r="B12" s="88"/>
      <c r="C12" s="135">
        <v>3633</v>
      </c>
      <c r="D12" s="89"/>
      <c r="E12" s="135">
        <v>5893</v>
      </c>
      <c r="F12" s="89"/>
      <c r="G12" s="135">
        <v>9526</v>
      </c>
      <c r="H12" s="89"/>
      <c r="I12" s="135">
        <v>6257</v>
      </c>
      <c r="J12" s="89"/>
      <c r="K12" s="136">
        <v>3269</v>
      </c>
      <c r="L12" s="77"/>
    </row>
    <row r="13" spans="1:12" ht="18.75" customHeight="1">
      <c r="A13" s="177"/>
      <c r="B13" s="84">
        <v>131009</v>
      </c>
      <c r="C13" s="6">
        <v>28665</v>
      </c>
      <c r="D13" s="84">
        <v>76864</v>
      </c>
      <c r="E13" s="6">
        <v>33227</v>
      </c>
      <c r="F13" s="84">
        <v>207873</v>
      </c>
      <c r="G13" s="6">
        <v>61892</v>
      </c>
      <c r="H13" s="84">
        <v>91757</v>
      </c>
      <c r="I13" s="6">
        <v>35186</v>
      </c>
      <c r="J13" s="84">
        <v>116116</v>
      </c>
      <c r="K13" s="76">
        <v>26706</v>
      </c>
      <c r="L13" s="77"/>
    </row>
    <row r="14" spans="1:12" ht="18.75" customHeight="1">
      <c r="A14" s="178" t="s">
        <v>91</v>
      </c>
      <c r="B14" s="123"/>
      <c r="C14" s="130">
        <v>3269</v>
      </c>
      <c r="D14" s="124"/>
      <c r="E14" s="130">
        <v>5701</v>
      </c>
      <c r="F14" s="125"/>
      <c r="G14" s="130">
        <v>8970</v>
      </c>
      <c r="H14" s="125"/>
      <c r="I14" s="130">
        <v>5909</v>
      </c>
      <c r="J14" s="125"/>
      <c r="K14" s="131">
        <v>3061</v>
      </c>
      <c r="L14" s="77"/>
    </row>
    <row r="15" spans="1:12" ht="18.75" customHeight="1" thickBot="1">
      <c r="A15" s="179"/>
      <c r="B15" s="126">
        <v>116116</v>
      </c>
      <c r="C15" s="127">
        <v>26706</v>
      </c>
      <c r="D15" s="128">
        <v>74672</v>
      </c>
      <c r="E15" s="127">
        <v>32381</v>
      </c>
      <c r="F15" s="128">
        <v>190788</v>
      </c>
      <c r="G15" s="127">
        <v>59087</v>
      </c>
      <c r="H15" s="128">
        <v>87933</v>
      </c>
      <c r="I15" s="127">
        <v>34026</v>
      </c>
      <c r="J15" s="128">
        <v>102855</v>
      </c>
      <c r="K15" s="129">
        <v>25061</v>
      </c>
      <c r="L15" s="77"/>
    </row>
    <row r="16" spans="1:12">
      <c r="A16" s="175" t="s">
        <v>88</v>
      </c>
      <c r="B16" s="175"/>
      <c r="C16" s="175"/>
      <c r="D16" s="175"/>
      <c r="E16" s="175"/>
      <c r="F16" s="175"/>
      <c r="G16" s="175"/>
      <c r="H16" s="175"/>
      <c r="I16" s="175"/>
      <c r="J16" s="175"/>
      <c r="K16" s="175"/>
    </row>
    <row r="17" spans="1:1">
      <c r="A17" s="2" t="s">
        <v>94</v>
      </c>
    </row>
    <row r="18" spans="1:1">
      <c r="A18" s="2" t="s">
        <v>84</v>
      </c>
    </row>
  </sheetData>
  <mergeCells count="14">
    <mergeCell ref="A16:K16"/>
    <mergeCell ref="L2:L4"/>
    <mergeCell ref="A6:A7"/>
    <mergeCell ref="A8:A9"/>
    <mergeCell ref="A10:A11"/>
    <mergeCell ref="A12:A13"/>
    <mergeCell ref="J2:K3"/>
    <mergeCell ref="D3:E3"/>
    <mergeCell ref="F3:G3"/>
    <mergeCell ref="A14:A15"/>
    <mergeCell ref="A2:A4"/>
    <mergeCell ref="B2:G2"/>
    <mergeCell ref="H2:I3"/>
    <mergeCell ref="B3:C3"/>
  </mergeCells>
  <phoneticPr fontId="2"/>
  <pageMargins left="0.59055118110236227" right="0.59055118110236227" top="0.59055118110236227" bottom="0.59055118110236227" header="0.51181102362204722" footer="0.51181102362204722"/>
  <pageSetup paperSize="9" scale="80" orientation="landscape" r:id="rId1"/>
  <headerFooter alignWithMargins="0">
    <oddFooter>&amp;R福岡国税局
国税滞納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112" zoomScaleNormal="112" workbookViewId="0">
      <pane ySplit="5" topLeftCell="A18" activePane="bottomLeft" state="frozen"/>
      <selection activeCell="A19" sqref="A19"/>
      <selection pane="bottomLeft" activeCell="A19" sqref="A19"/>
    </sheetView>
  </sheetViews>
  <sheetFormatPr defaultColWidth="5.875" defaultRowHeight="11.25"/>
  <cols>
    <col min="1" max="1" width="10.625" style="2" customWidth="1"/>
    <col min="2" max="2" width="8.625" style="2" customWidth="1"/>
    <col min="3" max="3" width="11.5" style="2" bestFit="1" customWidth="1"/>
    <col min="4" max="4" width="7" style="2" bestFit="1" customWidth="1"/>
    <col min="5" max="5" width="11.75" style="2" bestFit="1" customWidth="1"/>
    <col min="6" max="6" width="8.375" style="2" bestFit="1" customWidth="1"/>
    <col min="7" max="7" width="11.5" style="2" bestFit="1" customWidth="1"/>
    <col min="8" max="8" width="12.625" style="2" bestFit="1" customWidth="1"/>
    <col min="9" max="9" width="9.875" style="2" bestFit="1" customWidth="1"/>
    <col min="10" max="10" width="8.375" style="2" bestFit="1" customWidth="1"/>
    <col min="11" max="11" width="9.875" style="2" bestFit="1" customWidth="1"/>
    <col min="12" max="16384" width="5.875" style="2"/>
  </cols>
  <sheetData>
    <row r="1" spans="1:13" ht="12" thickBot="1">
      <c r="A1" s="2" t="s">
        <v>57</v>
      </c>
    </row>
    <row r="2" spans="1:13" ht="15" customHeight="1">
      <c r="A2" s="184" t="s">
        <v>51</v>
      </c>
      <c r="B2" s="186" t="s">
        <v>14</v>
      </c>
      <c r="C2" s="187"/>
      <c r="D2" s="187"/>
      <c r="E2" s="187"/>
      <c r="F2" s="187"/>
      <c r="G2" s="188"/>
      <c r="H2" s="189" t="s">
        <v>0</v>
      </c>
      <c r="I2" s="190"/>
      <c r="J2" s="189" t="s">
        <v>1</v>
      </c>
      <c r="K2" s="193"/>
    </row>
    <row r="3" spans="1:13" ht="15" customHeight="1">
      <c r="A3" s="185"/>
      <c r="B3" s="195" t="s">
        <v>2</v>
      </c>
      <c r="C3" s="196"/>
      <c r="D3" s="195" t="s">
        <v>58</v>
      </c>
      <c r="E3" s="196"/>
      <c r="F3" s="195" t="s">
        <v>17</v>
      </c>
      <c r="G3" s="196"/>
      <c r="H3" s="191"/>
      <c r="I3" s="192"/>
      <c r="J3" s="191"/>
      <c r="K3" s="194"/>
    </row>
    <row r="4" spans="1:13" ht="15" customHeight="1">
      <c r="A4" s="185"/>
      <c r="B4" s="4" t="s">
        <v>15</v>
      </c>
      <c r="C4" s="5" t="s">
        <v>16</v>
      </c>
      <c r="D4" s="4" t="s">
        <v>15</v>
      </c>
      <c r="E4" s="5" t="s">
        <v>16</v>
      </c>
      <c r="F4" s="4" t="s">
        <v>15</v>
      </c>
      <c r="G4" s="5" t="s">
        <v>16</v>
      </c>
      <c r="H4" s="4" t="s">
        <v>15</v>
      </c>
      <c r="I4" s="5" t="s">
        <v>16</v>
      </c>
      <c r="J4" s="4" t="s">
        <v>15</v>
      </c>
      <c r="K4" s="7" t="s">
        <v>16</v>
      </c>
    </row>
    <row r="5" spans="1:13">
      <c r="A5" s="55"/>
      <c r="B5" s="8" t="s">
        <v>5</v>
      </c>
      <c r="C5" s="11" t="s">
        <v>6</v>
      </c>
      <c r="D5" s="8" t="s">
        <v>5</v>
      </c>
      <c r="E5" s="11" t="s">
        <v>6</v>
      </c>
      <c r="F5" s="8" t="s">
        <v>5</v>
      </c>
      <c r="G5" s="11" t="s">
        <v>6</v>
      </c>
      <c r="H5" s="8" t="s">
        <v>5</v>
      </c>
      <c r="I5" s="11" t="s">
        <v>6</v>
      </c>
      <c r="J5" s="8" t="s">
        <v>5</v>
      </c>
      <c r="K5" s="13" t="s">
        <v>6</v>
      </c>
    </row>
    <row r="6" spans="1:13" ht="24" customHeight="1">
      <c r="A6" s="54" t="s">
        <v>50</v>
      </c>
      <c r="B6" s="52">
        <v>1316</v>
      </c>
      <c r="C6" s="53">
        <v>153</v>
      </c>
      <c r="D6" s="52">
        <v>885</v>
      </c>
      <c r="E6" s="53">
        <v>286</v>
      </c>
      <c r="F6" s="52">
        <v>2201</v>
      </c>
      <c r="G6" s="53">
        <v>439</v>
      </c>
      <c r="H6" s="52">
        <v>1005</v>
      </c>
      <c r="I6" s="53">
        <v>304</v>
      </c>
      <c r="J6" s="52">
        <v>1196</v>
      </c>
      <c r="K6" s="51">
        <v>135</v>
      </c>
      <c r="L6" s="20"/>
      <c r="M6" s="20"/>
    </row>
    <row r="7" spans="1:13" ht="24" customHeight="1">
      <c r="A7" s="42" t="s">
        <v>49</v>
      </c>
      <c r="B7" s="40">
        <v>1463</v>
      </c>
      <c r="C7" s="41">
        <v>231</v>
      </c>
      <c r="D7" s="40">
        <v>1828</v>
      </c>
      <c r="E7" s="41">
        <v>700</v>
      </c>
      <c r="F7" s="52">
        <v>3291</v>
      </c>
      <c r="G7" s="41">
        <v>931</v>
      </c>
      <c r="H7" s="40">
        <v>1851</v>
      </c>
      <c r="I7" s="41">
        <v>678</v>
      </c>
      <c r="J7" s="52">
        <v>1440</v>
      </c>
      <c r="K7" s="39">
        <v>253</v>
      </c>
      <c r="L7" s="20"/>
      <c r="M7" s="20"/>
    </row>
    <row r="8" spans="1:13" ht="24" customHeight="1">
      <c r="A8" s="42" t="s">
        <v>48</v>
      </c>
      <c r="B8" s="40">
        <v>6506</v>
      </c>
      <c r="C8" s="41">
        <v>1044</v>
      </c>
      <c r="D8" s="40">
        <v>4379</v>
      </c>
      <c r="E8" s="41">
        <v>1770</v>
      </c>
      <c r="F8" s="52">
        <v>10885</v>
      </c>
      <c r="G8" s="41">
        <v>2815</v>
      </c>
      <c r="H8" s="40">
        <v>5596</v>
      </c>
      <c r="I8" s="41">
        <v>1980</v>
      </c>
      <c r="J8" s="52">
        <v>5289</v>
      </c>
      <c r="K8" s="39">
        <v>834</v>
      </c>
      <c r="L8" s="20"/>
      <c r="M8" s="20"/>
    </row>
    <row r="9" spans="1:13" ht="24" customHeight="1">
      <c r="A9" s="42" t="s">
        <v>47</v>
      </c>
      <c r="B9" s="40">
        <v>4006</v>
      </c>
      <c r="C9" s="41">
        <v>613</v>
      </c>
      <c r="D9" s="40">
        <v>3290</v>
      </c>
      <c r="E9" s="41">
        <v>1297</v>
      </c>
      <c r="F9" s="52">
        <v>7296</v>
      </c>
      <c r="G9" s="41">
        <v>1911</v>
      </c>
      <c r="H9" s="40">
        <v>4141</v>
      </c>
      <c r="I9" s="41">
        <v>1403</v>
      </c>
      <c r="J9" s="52">
        <v>3155</v>
      </c>
      <c r="K9" s="39">
        <v>508</v>
      </c>
      <c r="L9" s="20"/>
      <c r="M9" s="20"/>
    </row>
    <row r="10" spans="1:13" ht="24" customHeight="1">
      <c r="A10" s="42" t="s">
        <v>46</v>
      </c>
      <c r="B10" s="40">
        <v>6236</v>
      </c>
      <c r="C10" s="41">
        <v>1207</v>
      </c>
      <c r="D10" s="40">
        <v>4849</v>
      </c>
      <c r="E10" s="41">
        <v>2480</v>
      </c>
      <c r="F10" s="52">
        <v>11085</v>
      </c>
      <c r="G10" s="41">
        <v>3687</v>
      </c>
      <c r="H10" s="40">
        <v>5535</v>
      </c>
      <c r="I10" s="41">
        <v>2515</v>
      </c>
      <c r="J10" s="52">
        <v>5550</v>
      </c>
      <c r="K10" s="39">
        <v>1172</v>
      </c>
      <c r="L10" s="20"/>
      <c r="M10" s="20"/>
    </row>
    <row r="11" spans="1:13" ht="24" customHeight="1">
      <c r="A11" s="42" t="s">
        <v>45</v>
      </c>
      <c r="B11" s="40">
        <v>8639</v>
      </c>
      <c r="C11" s="41">
        <v>1273</v>
      </c>
      <c r="D11" s="40">
        <v>5645</v>
      </c>
      <c r="E11" s="41">
        <v>1997</v>
      </c>
      <c r="F11" s="52">
        <v>14284</v>
      </c>
      <c r="G11" s="41">
        <v>3270</v>
      </c>
      <c r="H11" s="40">
        <v>6778</v>
      </c>
      <c r="I11" s="41">
        <v>2111</v>
      </c>
      <c r="J11" s="52">
        <v>7506</v>
      </c>
      <c r="K11" s="39">
        <v>1159</v>
      </c>
      <c r="L11" s="20"/>
      <c r="M11" s="20"/>
    </row>
    <row r="12" spans="1:13" ht="24" customHeight="1">
      <c r="A12" s="42" t="s">
        <v>44</v>
      </c>
      <c r="B12" s="40">
        <v>9595</v>
      </c>
      <c r="C12" s="41">
        <v>1792</v>
      </c>
      <c r="D12" s="40">
        <v>7357</v>
      </c>
      <c r="E12" s="41">
        <v>3031</v>
      </c>
      <c r="F12" s="52">
        <v>16952</v>
      </c>
      <c r="G12" s="41">
        <v>4823</v>
      </c>
      <c r="H12" s="40">
        <v>8161</v>
      </c>
      <c r="I12" s="41">
        <v>3104</v>
      </c>
      <c r="J12" s="52">
        <v>8791</v>
      </c>
      <c r="K12" s="39">
        <v>1719</v>
      </c>
      <c r="L12" s="20"/>
      <c r="M12" s="20"/>
    </row>
    <row r="13" spans="1:13" ht="24" customHeight="1">
      <c r="A13" s="42" t="s">
        <v>43</v>
      </c>
      <c r="B13" s="40">
        <v>9158</v>
      </c>
      <c r="C13" s="41">
        <v>1307</v>
      </c>
      <c r="D13" s="40">
        <v>6496</v>
      </c>
      <c r="E13" s="41">
        <v>2053</v>
      </c>
      <c r="F13" s="52">
        <v>15654</v>
      </c>
      <c r="G13" s="41">
        <v>3360</v>
      </c>
      <c r="H13" s="40">
        <v>7328</v>
      </c>
      <c r="I13" s="41">
        <v>2122</v>
      </c>
      <c r="J13" s="52">
        <v>8326</v>
      </c>
      <c r="K13" s="39">
        <v>1238</v>
      </c>
      <c r="L13" s="20"/>
      <c r="M13" s="20"/>
    </row>
    <row r="14" spans="1:13" s="3" customFormat="1" ht="24" customHeight="1">
      <c r="A14" s="54" t="s">
        <v>42</v>
      </c>
      <c r="B14" s="52">
        <v>2131</v>
      </c>
      <c r="C14" s="53">
        <v>273</v>
      </c>
      <c r="D14" s="52">
        <v>1591</v>
      </c>
      <c r="E14" s="53">
        <v>550</v>
      </c>
      <c r="F14" s="52">
        <v>3722</v>
      </c>
      <c r="G14" s="53">
        <v>824</v>
      </c>
      <c r="H14" s="52">
        <v>1645</v>
      </c>
      <c r="I14" s="53">
        <v>552</v>
      </c>
      <c r="J14" s="52">
        <v>2077</v>
      </c>
      <c r="K14" s="51">
        <v>272</v>
      </c>
      <c r="L14" s="20"/>
      <c r="M14" s="20"/>
    </row>
    <row r="15" spans="1:13" s="50" customFormat="1" ht="24" customHeight="1">
      <c r="A15" s="42" t="s">
        <v>41</v>
      </c>
      <c r="B15" s="40">
        <v>4927</v>
      </c>
      <c r="C15" s="41">
        <v>775</v>
      </c>
      <c r="D15" s="40">
        <v>3794</v>
      </c>
      <c r="E15" s="41">
        <v>1545</v>
      </c>
      <c r="F15" s="52">
        <v>8721</v>
      </c>
      <c r="G15" s="41">
        <v>2320</v>
      </c>
      <c r="H15" s="40">
        <v>4228</v>
      </c>
      <c r="I15" s="41">
        <v>1593</v>
      </c>
      <c r="J15" s="52">
        <v>4493</v>
      </c>
      <c r="K15" s="39">
        <v>727</v>
      </c>
      <c r="L15" s="20"/>
      <c r="M15" s="20"/>
    </row>
    <row r="16" spans="1:13" ht="24" customHeight="1">
      <c r="A16" s="42" t="s">
        <v>40</v>
      </c>
      <c r="B16" s="40">
        <v>1593</v>
      </c>
      <c r="C16" s="41">
        <v>198</v>
      </c>
      <c r="D16" s="40">
        <v>833</v>
      </c>
      <c r="E16" s="41">
        <v>286</v>
      </c>
      <c r="F16" s="52">
        <v>2426</v>
      </c>
      <c r="G16" s="41">
        <v>484</v>
      </c>
      <c r="H16" s="40">
        <v>902</v>
      </c>
      <c r="I16" s="41">
        <v>297</v>
      </c>
      <c r="J16" s="52">
        <v>1524</v>
      </c>
      <c r="K16" s="39">
        <v>186</v>
      </c>
      <c r="L16" s="20"/>
      <c r="M16" s="20"/>
    </row>
    <row r="17" spans="1:13" ht="24" customHeight="1">
      <c r="A17" s="42" t="s">
        <v>39</v>
      </c>
      <c r="B17" s="40">
        <v>2056</v>
      </c>
      <c r="C17" s="41">
        <v>258</v>
      </c>
      <c r="D17" s="40">
        <v>1823</v>
      </c>
      <c r="E17" s="41">
        <v>614</v>
      </c>
      <c r="F17" s="52">
        <v>3879</v>
      </c>
      <c r="G17" s="41">
        <v>872</v>
      </c>
      <c r="H17" s="40">
        <v>1786</v>
      </c>
      <c r="I17" s="41">
        <v>572</v>
      </c>
      <c r="J17" s="52">
        <v>2093</v>
      </c>
      <c r="K17" s="39">
        <v>300</v>
      </c>
      <c r="L17" s="20"/>
      <c r="M17" s="20"/>
    </row>
    <row r="18" spans="1:13" ht="24" customHeight="1">
      <c r="A18" s="42" t="s">
        <v>38</v>
      </c>
      <c r="B18" s="40">
        <v>1362</v>
      </c>
      <c r="C18" s="41">
        <v>185</v>
      </c>
      <c r="D18" s="40">
        <v>863</v>
      </c>
      <c r="E18" s="41">
        <v>319</v>
      </c>
      <c r="F18" s="52">
        <v>2225</v>
      </c>
      <c r="G18" s="41">
        <v>504</v>
      </c>
      <c r="H18" s="40">
        <v>1085</v>
      </c>
      <c r="I18" s="41">
        <v>341</v>
      </c>
      <c r="J18" s="52">
        <v>1140</v>
      </c>
      <c r="K18" s="39">
        <v>163</v>
      </c>
      <c r="L18" s="20"/>
      <c r="M18" s="20"/>
    </row>
    <row r="19" spans="1:13" ht="24" customHeight="1">
      <c r="A19" s="42" t="s">
        <v>37</v>
      </c>
      <c r="B19" s="40">
        <v>1004</v>
      </c>
      <c r="C19" s="41">
        <v>138</v>
      </c>
      <c r="D19" s="40">
        <v>807</v>
      </c>
      <c r="E19" s="41">
        <v>261</v>
      </c>
      <c r="F19" s="52">
        <v>1811</v>
      </c>
      <c r="G19" s="41">
        <v>399</v>
      </c>
      <c r="H19" s="40">
        <v>1053</v>
      </c>
      <c r="I19" s="41">
        <v>291</v>
      </c>
      <c r="J19" s="52">
        <v>758</v>
      </c>
      <c r="K19" s="39">
        <v>109</v>
      </c>
      <c r="L19" s="20"/>
      <c r="M19" s="20"/>
    </row>
    <row r="20" spans="1:13" ht="24" customHeight="1">
      <c r="A20" s="42" t="s">
        <v>36</v>
      </c>
      <c r="B20" s="40">
        <v>999</v>
      </c>
      <c r="C20" s="41">
        <v>125</v>
      </c>
      <c r="D20" s="40">
        <v>1215</v>
      </c>
      <c r="E20" s="41">
        <v>374</v>
      </c>
      <c r="F20" s="52">
        <v>2214</v>
      </c>
      <c r="G20" s="41">
        <v>499</v>
      </c>
      <c r="H20" s="40">
        <v>1269</v>
      </c>
      <c r="I20" s="41">
        <v>366</v>
      </c>
      <c r="J20" s="52">
        <v>945</v>
      </c>
      <c r="K20" s="39">
        <v>133</v>
      </c>
      <c r="L20" s="20"/>
      <c r="M20" s="20"/>
    </row>
    <row r="21" spans="1:13" ht="24" customHeight="1">
      <c r="A21" s="42" t="s">
        <v>35</v>
      </c>
      <c r="B21" s="40">
        <v>637</v>
      </c>
      <c r="C21" s="41">
        <v>98</v>
      </c>
      <c r="D21" s="40">
        <v>502</v>
      </c>
      <c r="E21" s="41">
        <v>228</v>
      </c>
      <c r="F21" s="52">
        <v>1139</v>
      </c>
      <c r="G21" s="41">
        <v>326</v>
      </c>
      <c r="H21" s="40">
        <v>554</v>
      </c>
      <c r="I21" s="41">
        <v>236</v>
      </c>
      <c r="J21" s="52">
        <v>585</v>
      </c>
      <c r="K21" s="39">
        <v>91</v>
      </c>
      <c r="L21" s="20"/>
      <c r="M21" s="20"/>
    </row>
    <row r="22" spans="1:13" ht="24" customHeight="1">
      <c r="A22" s="42" t="s">
        <v>34</v>
      </c>
      <c r="B22" s="40">
        <v>823</v>
      </c>
      <c r="C22" s="41">
        <v>134</v>
      </c>
      <c r="D22" s="40">
        <v>1295</v>
      </c>
      <c r="E22" s="41">
        <v>488</v>
      </c>
      <c r="F22" s="52">
        <v>2118</v>
      </c>
      <c r="G22" s="41">
        <v>622</v>
      </c>
      <c r="H22" s="40">
        <v>1289</v>
      </c>
      <c r="I22" s="41">
        <v>482</v>
      </c>
      <c r="J22" s="52">
        <v>829</v>
      </c>
      <c r="K22" s="39">
        <v>140</v>
      </c>
      <c r="L22" s="20"/>
      <c r="M22" s="20"/>
    </row>
    <row r="23" spans="1:13" ht="24" customHeight="1">
      <c r="A23" s="42" t="s">
        <v>33</v>
      </c>
      <c r="B23" s="40">
        <v>7589</v>
      </c>
      <c r="C23" s="41">
        <v>1045</v>
      </c>
      <c r="D23" s="40">
        <v>4226</v>
      </c>
      <c r="E23" s="41">
        <v>1565</v>
      </c>
      <c r="F23" s="52">
        <v>11815</v>
      </c>
      <c r="G23" s="41">
        <v>2611</v>
      </c>
      <c r="H23" s="40">
        <v>5037</v>
      </c>
      <c r="I23" s="41">
        <v>1590</v>
      </c>
      <c r="J23" s="52">
        <v>6778</v>
      </c>
      <c r="K23" s="39">
        <v>1021</v>
      </c>
      <c r="L23" s="20"/>
      <c r="M23" s="20"/>
    </row>
    <row r="24" spans="1:13" s="3" customFormat="1" ht="24" customHeight="1">
      <c r="A24" s="38" t="s">
        <v>59</v>
      </c>
      <c r="B24" s="36">
        <f>SUM(B6:B23)</f>
        <v>70040</v>
      </c>
      <c r="C24" s="37">
        <v>10850</v>
      </c>
      <c r="D24" s="36">
        <f t="shared" ref="D24:J24" si="0">SUM(D6:D23)</f>
        <v>51678</v>
      </c>
      <c r="E24" s="37">
        <v>19846</v>
      </c>
      <c r="F24" s="52">
        <f t="shared" si="0"/>
        <v>121718</v>
      </c>
      <c r="G24" s="37">
        <v>30696</v>
      </c>
      <c r="H24" s="36">
        <f t="shared" si="0"/>
        <v>59243</v>
      </c>
      <c r="I24" s="37">
        <v>20538</v>
      </c>
      <c r="J24" s="52">
        <f t="shared" si="0"/>
        <v>62475</v>
      </c>
      <c r="K24" s="35">
        <v>10159</v>
      </c>
      <c r="L24" s="20"/>
      <c r="M24" s="20"/>
    </row>
    <row r="25" spans="1:13" s="50" customFormat="1" ht="24" customHeight="1">
      <c r="A25" s="31"/>
      <c r="B25" s="48"/>
      <c r="C25" s="49"/>
      <c r="D25" s="48"/>
      <c r="E25" s="49"/>
      <c r="F25" s="48"/>
      <c r="G25" s="49"/>
      <c r="H25" s="48"/>
      <c r="I25" s="49"/>
      <c r="J25" s="48"/>
      <c r="K25" s="47"/>
    </row>
    <row r="26" spans="1:13" s="50" customFormat="1" ht="24" customHeight="1">
      <c r="A26" s="42" t="s">
        <v>32</v>
      </c>
      <c r="B26" s="40">
        <v>5836</v>
      </c>
      <c r="C26" s="41">
        <v>807</v>
      </c>
      <c r="D26" s="40">
        <v>3385</v>
      </c>
      <c r="E26" s="41">
        <v>1312</v>
      </c>
      <c r="F26" s="40">
        <v>9221</v>
      </c>
      <c r="G26" s="41">
        <v>2119</v>
      </c>
      <c r="H26" s="40">
        <v>4077</v>
      </c>
      <c r="I26" s="41">
        <v>1386</v>
      </c>
      <c r="J26" s="40">
        <v>5144</v>
      </c>
      <c r="K26" s="39">
        <v>733</v>
      </c>
      <c r="L26" s="20"/>
      <c r="M26" s="20"/>
    </row>
    <row r="27" spans="1:13" s="3" customFormat="1" ht="24" customHeight="1">
      <c r="A27" s="42" t="s">
        <v>31</v>
      </c>
      <c r="B27" s="40">
        <v>2277</v>
      </c>
      <c r="C27" s="41">
        <v>298</v>
      </c>
      <c r="D27" s="40">
        <v>1317</v>
      </c>
      <c r="E27" s="41">
        <v>462</v>
      </c>
      <c r="F27" s="40">
        <v>3594</v>
      </c>
      <c r="G27" s="41">
        <v>760</v>
      </c>
      <c r="H27" s="40">
        <v>1595</v>
      </c>
      <c r="I27" s="41">
        <v>501</v>
      </c>
      <c r="J27" s="40">
        <v>1999</v>
      </c>
      <c r="K27" s="39">
        <v>259</v>
      </c>
      <c r="L27" s="20"/>
      <c r="M27" s="20"/>
    </row>
    <row r="28" spans="1:13" s="3" customFormat="1" ht="24" customHeight="1">
      <c r="A28" s="42" t="s">
        <v>30</v>
      </c>
      <c r="B28" s="40">
        <v>1959</v>
      </c>
      <c r="C28" s="41">
        <v>299</v>
      </c>
      <c r="D28" s="40">
        <v>1161</v>
      </c>
      <c r="E28" s="41">
        <v>479</v>
      </c>
      <c r="F28" s="40">
        <v>3120</v>
      </c>
      <c r="G28" s="41">
        <v>778</v>
      </c>
      <c r="H28" s="40">
        <v>1270</v>
      </c>
      <c r="I28" s="41">
        <v>482</v>
      </c>
      <c r="J28" s="40">
        <v>1850</v>
      </c>
      <c r="K28" s="39">
        <v>296</v>
      </c>
      <c r="L28" s="20"/>
      <c r="M28" s="20"/>
    </row>
    <row r="29" spans="1:13" ht="24" customHeight="1">
      <c r="A29" s="42" t="s">
        <v>29</v>
      </c>
      <c r="B29" s="40">
        <v>876</v>
      </c>
      <c r="C29" s="41">
        <v>98</v>
      </c>
      <c r="D29" s="40">
        <v>849</v>
      </c>
      <c r="E29" s="41">
        <v>267</v>
      </c>
      <c r="F29" s="40">
        <v>1725</v>
      </c>
      <c r="G29" s="41">
        <v>365</v>
      </c>
      <c r="H29" s="40">
        <v>1019</v>
      </c>
      <c r="I29" s="41">
        <v>275</v>
      </c>
      <c r="J29" s="40">
        <v>706</v>
      </c>
      <c r="K29" s="39">
        <v>90</v>
      </c>
      <c r="L29" s="20"/>
      <c r="M29" s="20"/>
    </row>
    <row r="30" spans="1:13" ht="24" customHeight="1">
      <c r="A30" s="42" t="s">
        <v>28</v>
      </c>
      <c r="B30" s="40">
        <v>2446</v>
      </c>
      <c r="C30" s="41">
        <v>290</v>
      </c>
      <c r="D30" s="40">
        <v>1362</v>
      </c>
      <c r="E30" s="41">
        <v>453</v>
      </c>
      <c r="F30" s="40">
        <v>3808</v>
      </c>
      <c r="G30" s="41">
        <v>743</v>
      </c>
      <c r="H30" s="40">
        <v>1612</v>
      </c>
      <c r="I30" s="41">
        <v>490</v>
      </c>
      <c r="J30" s="40">
        <v>2196</v>
      </c>
      <c r="K30" s="39">
        <v>253</v>
      </c>
      <c r="L30" s="20"/>
      <c r="M30" s="20"/>
    </row>
    <row r="31" spans="1:13" ht="24" customHeight="1">
      <c r="A31" s="38" t="s">
        <v>27</v>
      </c>
      <c r="B31" s="36">
        <f>SUM(B26:B30)</f>
        <v>13394</v>
      </c>
      <c r="C31" s="37">
        <v>1792</v>
      </c>
      <c r="D31" s="36">
        <f t="shared" ref="D31:J31" si="1">SUM(D26:D30)</f>
        <v>8074</v>
      </c>
      <c r="E31" s="37">
        <v>2973</v>
      </c>
      <c r="F31" s="40">
        <f t="shared" si="1"/>
        <v>21468</v>
      </c>
      <c r="G31" s="37">
        <v>4765</v>
      </c>
      <c r="H31" s="36">
        <f t="shared" si="1"/>
        <v>9573</v>
      </c>
      <c r="I31" s="37">
        <v>3134</v>
      </c>
      <c r="J31" s="40">
        <f t="shared" si="1"/>
        <v>11895</v>
      </c>
      <c r="K31" s="35">
        <v>1631</v>
      </c>
      <c r="L31" s="20"/>
      <c r="M31" s="20"/>
    </row>
    <row r="32" spans="1:13" ht="24" customHeight="1">
      <c r="A32" s="31"/>
      <c r="B32" s="48"/>
      <c r="C32" s="49"/>
      <c r="D32" s="48"/>
      <c r="E32" s="49"/>
      <c r="F32" s="48"/>
      <c r="G32" s="49"/>
      <c r="H32" s="48"/>
      <c r="I32" s="49"/>
      <c r="J32" s="48"/>
      <c r="K32" s="47"/>
    </row>
    <row r="33" spans="1:13" ht="24" customHeight="1">
      <c r="A33" s="46" t="s">
        <v>26</v>
      </c>
      <c r="B33" s="44">
        <v>8370</v>
      </c>
      <c r="C33" s="45">
        <v>1151</v>
      </c>
      <c r="D33" s="44">
        <v>4772</v>
      </c>
      <c r="E33" s="45">
        <v>1748</v>
      </c>
      <c r="F33" s="44">
        <v>13142</v>
      </c>
      <c r="G33" s="45">
        <v>2899</v>
      </c>
      <c r="H33" s="44">
        <v>6453</v>
      </c>
      <c r="I33" s="45">
        <v>1888</v>
      </c>
      <c r="J33" s="44">
        <v>6689</v>
      </c>
      <c r="K33" s="43">
        <v>1012</v>
      </c>
      <c r="L33" s="20"/>
      <c r="M33" s="20"/>
    </row>
    <row r="34" spans="1:13" ht="24" customHeight="1">
      <c r="A34" s="42" t="s">
        <v>25</v>
      </c>
      <c r="B34" s="40">
        <v>5378</v>
      </c>
      <c r="C34" s="41">
        <v>747</v>
      </c>
      <c r="D34" s="40">
        <v>3332</v>
      </c>
      <c r="E34" s="41">
        <v>1098</v>
      </c>
      <c r="F34" s="44">
        <v>8710</v>
      </c>
      <c r="G34" s="41">
        <v>1845</v>
      </c>
      <c r="H34" s="40">
        <v>3885</v>
      </c>
      <c r="I34" s="41">
        <v>1151</v>
      </c>
      <c r="J34" s="44">
        <v>4825</v>
      </c>
      <c r="K34" s="39">
        <v>693</v>
      </c>
      <c r="L34" s="20"/>
      <c r="M34" s="20"/>
    </row>
    <row r="35" spans="1:13" ht="24" customHeight="1">
      <c r="A35" s="42" t="s">
        <v>24</v>
      </c>
      <c r="B35" s="40">
        <v>1537</v>
      </c>
      <c r="C35" s="41">
        <v>216</v>
      </c>
      <c r="D35" s="40">
        <v>998</v>
      </c>
      <c r="E35" s="41">
        <v>472</v>
      </c>
      <c r="F35" s="44">
        <v>2535</v>
      </c>
      <c r="G35" s="41">
        <v>688</v>
      </c>
      <c r="H35" s="40">
        <v>1095</v>
      </c>
      <c r="I35" s="41">
        <v>477</v>
      </c>
      <c r="J35" s="44">
        <v>1440</v>
      </c>
      <c r="K35" s="39">
        <v>210</v>
      </c>
      <c r="L35" s="20"/>
      <c r="M35" s="20"/>
    </row>
    <row r="36" spans="1:13" ht="24" customHeight="1">
      <c r="A36" s="42" t="s">
        <v>23</v>
      </c>
      <c r="B36" s="40">
        <v>2857</v>
      </c>
      <c r="C36" s="41">
        <v>378</v>
      </c>
      <c r="D36" s="40">
        <v>1865</v>
      </c>
      <c r="E36" s="41">
        <v>648</v>
      </c>
      <c r="F36" s="44">
        <v>4722</v>
      </c>
      <c r="G36" s="41">
        <v>1026</v>
      </c>
      <c r="H36" s="40">
        <v>1941</v>
      </c>
      <c r="I36" s="41">
        <v>642</v>
      </c>
      <c r="J36" s="44">
        <v>2781</v>
      </c>
      <c r="K36" s="39">
        <v>384</v>
      </c>
      <c r="L36" s="20"/>
      <c r="M36" s="20"/>
    </row>
    <row r="37" spans="1:13" ht="24" customHeight="1">
      <c r="A37" s="42" t="s">
        <v>22</v>
      </c>
      <c r="B37" s="40">
        <v>488</v>
      </c>
      <c r="C37" s="41">
        <v>67</v>
      </c>
      <c r="D37" s="40">
        <v>455</v>
      </c>
      <c r="E37" s="41">
        <v>134</v>
      </c>
      <c r="F37" s="44">
        <v>943</v>
      </c>
      <c r="G37" s="41">
        <v>200</v>
      </c>
      <c r="H37" s="40">
        <v>546</v>
      </c>
      <c r="I37" s="41">
        <v>151</v>
      </c>
      <c r="J37" s="44">
        <v>397</v>
      </c>
      <c r="K37" s="39">
        <v>50</v>
      </c>
      <c r="L37" s="20"/>
      <c r="M37" s="20"/>
    </row>
    <row r="38" spans="1:13" ht="24" customHeight="1">
      <c r="A38" s="42" t="s">
        <v>21</v>
      </c>
      <c r="B38" s="40">
        <v>1077</v>
      </c>
      <c r="C38" s="41">
        <v>119</v>
      </c>
      <c r="D38" s="40">
        <v>803</v>
      </c>
      <c r="E38" s="41">
        <v>247</v>
      </c>
      <c r="F38" s="44">
        <v>1880</v>
      </c>
      <c r="G38" s="41">
        <v>366</v>
      </c>
      <c r="H38" s="40">
        <v>824</v>
      </c>
      <c r="I38" s="41">
        <v>246</v>
      </c>
      <c r="J38" s="44">
        <v>1056</v>
      </c>
      <c r="K38" s="39">
        <v>120</v>
      </c>
      <c r="L38" s="20"/>
      <c r="M38" s="20"/>
    </row>
    <row r="39" spans="1:13" ht="24" customHeight="1">
      <c r="A39" s="42" t="s">
        <v>20</v>
      </c>
      <c r="B39" s="40">
        <v>344</v>
      </c>
      <c r="C39" s="41">
        <v>40</v>
      </c>
      <c r="D39" s="40">
        <v>218</v>
      </c>
      <c r="E39" s="41">
        <v>73</v>
      </c>
      <c r="F39" s="44">
        <v>562</v>
      </c>
      <c r="G39" s="41">
        <v>113</v>
      </c>
      <c r="H39" s="40">
        <v>281</v>
      </c>
      <c r="I39" s="41">
        <v>79</v>
      </c>
      <c r="J39" s="44">
        <v>281</v>
      </c>
      <c r="K39" s="39">
        <v>34</v>
      </c>
      <c r="L39" s="20"/>
      <c r="M39" s="20"/>
    </row>
    <row r="40" spans="1:13" ht="24" customHeight="1">
      <c r="A40" s="42" t="s">
        <v>19</v>
      </c>
      <c r="B40" s="40">
        <v>377</v>
      </c>
      <c r="C40" s="41">
        <v>59</v>
      </c>
      <c r="D40" s="40">
        <v>419</v>
      </c>
      <c r="E40" s="41">
        <v>135</v>
      </c>
      <c r="F40" s="44">
        <v>796</v>
      </c>
      <c r="G40" s="41">
        <v>194</v>
      </c>
      <c r="H40" s="40">
        <v>365</v>
      </c>
      <c r="I40" s="41">
        <v>126</v>
      </c>
      <c r="J40" s="44">
        <v>431</v>
      </c>
      <c r="K40" s="39">
        <v>68</v>
      </c>
      <c r="L40" s="20"/>
      <c r="M40" s="20"/>
    </row>
    <row r="41" spans="1:13" ht="24" customHeight="1">
      <c r="A41" s="38" t="s">
        <v>18</v>
      </c>
      <c r="B41" s="36">
        <f>SUM(B33:B40)</f>
        <v>20428</v>
      </c>
      <c r="C41" s="37">
        <v>2776</v>
      </c>
      <c r="D41" s="36">
        <f t="shared" ref="D41:J41" si="2">SUM(D33:D40)</f>
        <v>12862</v>
      </c>
      <c r="E41" s="37">
        <v>4555</v>
      </c>
      <c r="F41" s="44">
        <f t="shared" si="2"/>
        <v>33290</v>
      </c>
      <c r="G41" s="37">
        <v>7331</v>
      </c>
      <c r="H41" s="36">
        <f t="shared" si="2"/>
        <v>15390</v>
      </c>
      <c r="I41" s="37">
        <v>4759</v>
      </c>
      <c r="J41" s="44">
        <f t="shared" si="2"/>
        <v>17900</v>
      </c>
      <c r="K41" s="35">
        <v>2572</v>
      </c>
      <c r="L41" s="20"/>
      <c r="M41" s="20"/>
    </row>
    <row r="42" spans="1:13" ht="12" customHeight="1">
      <c r="A42" s="31"/>
      <c r="B42" s="33"/>
      <c r="C42" s="34"/>
      <c r="D42" s="33"/>
      <c r="E42" s="34"/>
      <c r="F42" s="33"/>
      <c r="G42" s="34"/>
      <c r="H42" s="33"/>
      <c r="I42" s="34"/>
      <c r="J42" s="33"/>
      <c r="K42" s="32"/>
    </row>
    <row r="43" spans="1:13" ht="12" customHeight="1">
      <c r="A43" s="31"/>
      <c r="B43" s="29"/>
      <c r="C43" s="30"/>
      <c r="D43" s="29"/>
      <c r="E43" s="30"/>
      <c r="F43" s="29"/>
      <c r="G43" s="30"/>
      <c r="H43" s="29"/>
      <c r="I43" s="30"/>
      <c r="J43" s="29"/>
      <c r="K43" s="28"/>
    </row>
    <row r="44" spans="1:13" ht="24" customHeight="1" thickBot="1">
      <c r="A44" s="27" t="s">
        <v>60</v>
      </c>
      <c r="B44" s="25">
        <v>12254</v>
      </c>
      <c r="C44" s="26">
        <v>11287</v>
      </c>
      <c r="D44" s="25">
        <v>2058</v>
      </c>
      <c r="E44" s="26">
        <v>5008</v>
      </c>
      <c r="F44" s="25">
        <v>14312</v>
      </c>
      <c r="G44" s="26">
        <v>16295</v>
      </c>
      <c r="H44" s="25">
        <v>3727</v>
      </c>
      <c r="I44" s="26">
        <v>5596</v>
      </c>
      <c r="J44" s="25">
        <v>10585</v>
      </c>
      <c r="K44" s="24">
        <v>10699</v>
      </c>
    </row>
    <row r="45" spans="1:13" ht="24" customHeight="1" thickTop="1" thickBot="1">
      <c r="A45" s="19" t="s">
        <v>61</v>
      </c>
      <c r="B45" s="22">
        <f>+B24+B31+B41+B44</f>
        <v>116116</v>
      </c>
      <c r="C45" s="23">
        <v>26706</v>
      </c>
      <c r="D45" s="22">
        <f t="shared" ref="D45:J45" si="3">+D24+D31+D41+D44</f>
        <v>74672</v>
      </c>
      <c r="E45" s="91">
        <v>32381</v>
      </c>
      <c r="F45" s="22">
        <f t="shared" si="3"/>
        <v>190788</v>
      </c>
      <c r="G45" s="23">
        <v>59087</v>
      </c>
      <c r="H45" s="22">
        <f t="shared" si="3"/>
        <v>87933</v>
      </c>
      <c r="I45" s="23">
        <v>34026</v>
      </c>
      <c r="J45" s="22">
        <f t="shared" si="3"/>
        <v>102855</v>
      </c>
      <c r="K45" s="21">
        <v>25061</v>
      </c>
    </row>
    <row r="46" spans="1:13">
      <c r="A46" s="2" t="s">
        <v>56</v>
      </c>
    </row>
  </sheetData>
  <mergeCells count="7">
    <mergeCell ref="A2:A4"/>
    <mergeCell ref="B2:G2"/>
    <mergeCell ref="H2:I3"/>
    <mergeCell ref="J2:K3"/>
    <mergeCell ref="B3:C3"/>
    <mergeCell ref="D3:E3"/>
    <mergeCell ref="F3:G3"/>
  </mergeCells>
  <phoneticPr fontId="2"/>
  <pageMargins left="0.59055118110236227" right="0.59055118110236227" top="0.59055118110236227" bottom="0.59055118110236227" header="0.51181102362204722" footer="0.51181102362204722"/>
  <pageSetup paperSize="9" scale="80" orientation="portrait" r:id="rId1"/>
  <headerFooter alignWithMargins="0">
    <oddFooter>&amp;R福岡国税局
国税滞納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opLeftCell="A16" zoomScaleNormal="100" workbookViewId="0">
      <selection activeCell="A19" sqref="A19"/>
    </sheetView>
  </sheetViews>
  <sheetFormatPr defaultColWidth="15.625" defaultRowHeight="11.25"/>
  <cols>
    <col min="1" max="1" width="27.625" style="2" customWidth="1"/>
    <col min="2" max="2" width="30.875" style="2" customWidth="1"/>
    <col min="3" max="3" width="5" style="2" customWidth="1"/>
    <col min="4" max="16384" width="15.625" style="2"/>
  </cols>
  <sheetData>
    <row r="1" spans="1:3" ht="21">
      <c r="A1" s="197" t="s">
        <v>73</v>
      </c>
      <c r="B1" s="197"/>
    </row>
    <row r="2" spans="1:3" ht="4.5" customHeight="1">
      <c r="A2" s="75"/>
      <c r="B2" s="75"/>
    </row>
    <row r="3" spans="1:3" ht="13.5" customHeight="1" thickBot="1">
      <c r="A3" s="2" t="s">
        <v>74</v>
      </c>
    </row>
    <row r="4" spans="1:3" ht="34.5" customHeight="1" thickBot="1">
      <c r="A4" s="90" t="s">
        <v>63</v>
      </c>
      <c r="B4" s="74" t="s">
        <v>55</v>
      </c>
    </row>
    <row r="5" spans="1:3" ht="12" customHeight="1">
      <c r="A5" s="73"/>
      <c r="B5" s="72" t="s">
        <v>54</v>
      </c>
    </row>
    <row r="6" spans="1:3" s="18" customFormat="1" ht="30" customHeight="1">
      <c r="A6" s="70" t="s">
        <v>92</v>
      </c>
      <c r="B6" s="71">
        <v>137741308</v>
      </c>
      <c r="C6" s="68"/>
    </row>
    <row r="7" spans="1:3" s="18" customFormat="1" ht="30" customHeight="1">
      <c r="A7" s="70" t="s">
        <v>80</v>
      </c>
      <c r="B7" s="69">
        <v>154550182</v>
      </c>
      <c r="C7" s="68"/>
    </row>
    <row r="8" spans="1:3" s="18" customFormat="1" ht="30" customHeight="1">
      <c r="A8" s="70" t="s">
        <v>86</v>
      </c>
      <c r="B8" s="69">
        <v>174750981.45500001</v>
      </c>
      <c r="C8" s="68"/>
    </row>
    <row r="9" spans="1:3" s="18" customFormat="1" ht="30" customHeight="1">
      <c r="A9" s="70" t="s">
        <v>90</v>
      </c>
      <c r="B9" s="69">
        <v>187018201</v>
      </c>
      <c r="C9" s="68"/>
    </row>
    <row r="10" spans="1:3" ht="30" customHeight="1" thickBot="1">
      <c r="A10" s="137" t="s">
        <v>91</v>
      </c>
      <c r="B10" s="138">
        <v>230065068</v>
      </c>
      <c r="C10" s="61"/>
    </row>
    <row r="11" spans="1:3" ht="30" customHeight="1" thickTop="1">
      <c r="A11" s="67" t="s">
        <v>76</v>
      </c>
      <c r="B11" s="66">
        <v>62487715</v>
      </c>
      <c r="C11" s="61"/>
    </row>
    <row r="12" spans="1:3" ht="30" customHeight="1">
      <c r="A12" s="65" t="s">
        <v>77</v>
      </c>
      <c r="B12" s="64">
        <v>8484196</v>
      </c>
      <c r="C12" s="61"/>
    </row>
    <row r="13" spans="1:3" ht="30" customHeight="1">
      <c r="A13" s="65" t="s">
        <v>9</v>
      </c>
      <c r="B13" s="64">
        <v>29520833</v>
      </c>
      <c r="C13" s="61"/>
    </row>
    <row r="14" spans="1:3" ht="30" customHeight="1">
      <c r="A14" s="65" t="s">
        <v>78</v>
      </c>
      <c r="B14" s="64">
        <v>125518243</v>
      </c>
      <c r="C14" s="61"/>
    </row>
    <row r="15" spans="1:3" ht="30" customHeight="1" thickBot="1">
      <c r="A15" s="63" t="s">
        <v>12</v>
      </c>
      <c r="B15" s="62">
        <v>4054081</v>
      </c>
      <c r="C15" s="61"/>
    </row>
    <row r="16" spans="1:3" s="3" customFormat="1" ht="30" customHeight="1" thickTop="1" thickBot="1">
      <c r="A16" s="60" t="s">
        <v>53</v>
      </c>
      <c r="B16" s="59">
        <v>230065068</v>
      </c>
      <c r="C16" s="56"/>
    </row>
    <row r="17" spans="1:3" s="3" customFormat="1" ht="8.25" customHeight="1">
      <c r="A17" s="58"/>
      <c r="B17" s="57"/>
      <c r="C17" s="56"/>
    </row>
    <row r="18" spans="1:3">
      <c r="A18" s="1" t="s">
        <v>95</v>
      </c>
    </row>
    <row r="19" spans="1:3">
      <c r="A19" s="2" t="s">
        <v>52</v>
      </c>
    </row>
  </sheetData>
  <mergeCells count="1">
    <mergeCell ref="A1:B1"/>
  </mergeCells>
  <phoneticPr fontId="2"/>
  <printOptions horizontalCentered="1"/>
  <pageMargins left="0.59055118110236227" right="0.59055118110236227" top="0.59055118110236227" bottom="0.59055118110236227" header="0.51181102362204722" footer="0.51181102362204722"/>
  <pageSetup paperSize="9" scale="120" orientation="portrait" r:id="rId1"/>
  <headerFooter alignWithMargins="0">
    <oddFooter>&amp;R福岡国税局
還付金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EE5B81EB-789D-4946-8969-6DFA549748E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(1)滞納状況</vt:lpstr>
      <vt:lpstr>(2)滞納状況の累年比較</vt:lpstr>
      <vt:lpstr>(3)税務署別滞納状況</vt:lpstr>
      <vt:lpstr>還付金の支払決定の状況</vt:lpstr>
      <vt:lpstr>'(2)滞納状況の累年比較'!Print_Area</vt:lpstr>
      <vt:lpstr>'(3)税務署別滞納状況'!Print_Area</vt:lpstr>
      <vt:lpstr>還付金の支払決定の状況!Print_Area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2017-06-21T00:35:42Z</dcterms:created>
  <dcterms:modified xsi:type="dcterms:W3CDTF">2019-05-27T09:59:18Z</dcterms:modified>
</cp:coreProperties>
</file>