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600"/>
  </bookViews>
  <sheets>
    <sheet name="(1)　税務署別源泉徴収税額" sheetId="57" r:id="rId1"/>
    <sheet name="(2)　税務署別源泉徴収義務者数" sheetId="58" r:id="rId2"/>
    <sheet name="$UnDoSnapShot$" sheetId="52" state="hidden" r:id="rId3"/>
  </sheets>
  <definedNames>
    <definedName name="_xlnm.Print_Area" localSheetId="0">'(1)　税務署別源泉徴収税額'!$A$1:$J$45</definedName>
    <definedName name="_xlnm.Print_Area" localSheetId="1">'(2)　税務署別源泉徴収義務者数'!$A$1:$H$44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J31" i="57" l="1"/>
  <c r="J30" i="57"/>
  <c r="J29" i="57"/>
  <c r="J28" i="57"/>
  <c r="J27" i="57"/>
  <c r="J26" i="57"/>
  <c r="J14" i="57"/>
  <c r="J13" i="57"/>
  <c r="J12" i="57"/>
  <c r="J11" i="57"/>
  <c r="J10" i="57"/>
  <c r="J16" i="57"/>
  <c r="J15" i="57"/>
  <c r="J9" i="57"/>
  <c r="J8" i="57"/>
  <c r="J7" i="57"/>
  <c r="J41" i="57"/>
  <c r="J24" i="57"/>
  <c r="J33" i="57"/>
  <c r="J40" i="57"/>
  <c r="J39" i="57"/>
  <c r="J38" i="57"/>
  <c r="J37" i="57"/>
  <c r="J36" i="57"/>
  <c r="J35" i="57"/>
  <c r="J34" i="57"/>
  <c r="J17" i="57"/>
  <c r="J18" i="57"/>
  <c r="J19" i="57"/>
  <c r="J20" i="57"/>
  <c r="J21" i="57"/>
  <c r="J22" i="57"/>
  <c r="J23" i="57"/>
  <c r="J6" i="57"/>
</calcChain>
</file>

<file path=xl/sharedStrings.xml><?xml version="1.0" encoding="utf-8"?>
<sst xmlns="http://schemas.openxmlformats.org/spreadsheetml/2006/main" count="207" uniqueCount="86">
  <si>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</si>
  <si>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</si>
  <si>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</si>
  <si>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</si>
  <si>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</si>
  <si>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</si>
  <si>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</si>
  <si>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</si>
  <si>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</si>
  <si>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</si>
  <si>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</si>
  <si>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</si>
  <si>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</si>
  <si>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</si>
  <si>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</si>
  <si>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</si>
  <si>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  <phoneticPr fontId="2"/>
  </si>
  <si>
    <t>源泉徴収税額</t>
    <phoneticPr fontId="2"/>
  </si>
  <si>
    <t>※</t>
  </si>
  <si>
    <t>⑵　給与所得及び退職所得の課税状況</t>
    <phoneticPr fontId="2"/>
  </si>
  <si>
    <t>その他</t>
    <phoneticPr fontId="2"/>
  </si>
  <si>
    <t>給与所得</t>
    <phoneticPr fontId="2"/>
  </si>
  <si>
    <t>区　　　　　分</t>
    <phoneticPr fontId="2"/>
  </si>
  <si>
    <t>人　　　　員</t>
    <phoneticPr fontId="2"/>
  </si>
  <si>
    <t>支　払　金　額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</si>
  <si>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</si>
  <si>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</si>
  <si>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</si>
  <si>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</si>
  <si>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</si>
  <si>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</si>
  <si>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</si>
  <si>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</si>
  <si>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</si>
  <si>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</si>
  <si>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</si>
  <si>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</si>
  <si>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</si>
  <si>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</si>
  <si>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</si>
  <si>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</si>
  <si>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</si>
  <si>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</si>
  <si>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</si>
  <si>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</si>
  <si>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</si>
  <si>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</si>
  <si>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</si>
  <si>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</si>
  <si>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</si>
  <si>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</si>
  <si>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</si>
  <si>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</si>
  <si>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</si>
  <si>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</si>
  <si>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  <rPh sb="3" eb="4">
      <t>ケイ</t>
    </rPh>
    <phoneticPr fontId="2"/>
  </si>
  <si>
    <t>佐賀</t>
  </si>
  <si>
    <t>唐津</t>
  </si>
  <si>
    <t>鳥栖</t>
  </si>
  <si>
    <t>伊万里</t>
  </si>
  <si>
    <t>武雄</t>
  </si>
  <si>
    <t>佐賀県計</t>
    <rPh sb="3" eb="4">
      <t>ケイ</t>
    </rPh>
    <phoneticPr fontId="2"/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</si>
  <si>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</si>
  <si>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</si>
  <si>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</si>
  <si>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</si>
  <si>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</si>
  <si>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</si>
  <si>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</si>
  <si>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</si>
  <si>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長崎県計</t>
    <rPh sb="3" eb="4">
      <t>ケイ</t>
    </rPh>
    <phoneticPr fontId="2"/>
  </si>
  <si>
    <t>福岡県計</t>
  </si>
  <si>
    <t>佐賀県計</t>
  </si>
  <si>
    <t>長崎県計</t>
  </si>
  <si>
    <t>報酬・料金等
所　　　　得</t>
    <phoneticPr fontId="2"/>
  </si>
  <si>
    <r>
      <t>（注）　この表は「利子所得等の課税状況」、「配当所得の課税状況」、「特定口座内保管上場株式等の譲渡所得等の課税状況」、「給与所得及び退職所得の課税状
　　　況」、「報酬・料金等所得の課税状況」及び「非居住者等所得の課税状況」を税務署別に示したものである。　　　　　　　　　　　　　　　　</t>
    </r>
    <r>
      <rPr>
        <sz val="1"/>
        <rFont val="ＭＳ 明朝"/>
        <family val="1"/>
        <charset val="128"/>
      </rPr>
      <t>.</t>
    </r>
    <phoneticPr fontId="2"/>
  </si>
  <si>
    <t>(2)　税務署別源泉徴収義務者数</t>
    <phoneticPr fontId="2"/>
  </si>
  <si>
    <t>税 務 署 名</t>
    <phoneticPr fontId="2"/>
  </si>
  <si>
    <t>利子所得等</t>
    <phoneticPr fontId="2"/>
  </si>
  <si>
    <t>配当所得</t>
    <phoneticPr fontId="2"/>
  </si>
  <si>
    <t>給与所得</t>
    <phoneticPr fontId="2"/>
  </si>
  <si>
    <t>報酬・料金等
所得</t>
    <phoneticPr fontId="2"/>
  </si>
  <si>
    <t>非居住者等
所得</t>
    <phoneticPr fontId="2"/>
  </si>
  <si>
    <t>総　　計</t>
    <phoneticPr fontId="2"/>
  </si>
  <si>
    <t>調査時点：平成30年６月30日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</si>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</sst>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#,##0;\-#,##0;&quot;-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 indent="1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 wrapText="1"/>
    </xf>
    <xf numFmtId="0" fontId="3" fillId="5" borderId="11" xfId="0" applyFont="1" applyFill="1" applyBorder="1" applyAlignment="1">
      <alignment horizontal="distributed" vertical="center"/>
    </xf>
    <xf numFmtId="0" fontId="3" fillId="5" borderId="12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3" fillId="4" borderId="11" xfId="0" applyFont="1" applyFill="1" applyBorder="1" applyAlignment="1">
      <alignment horizontal="distributed" vertical="center"/>
    </xf>
    <xf numFmtId="0" fontId="3" fillId="4" borderId="12" xfId="0" applyFont="1" applyFill="1" applyBorder="1" applyAlignment="1">
      <alignment horizontal="distributed" vertical="center"/>
    </xf>
    <xf numFmtId="0" fontId="3" fillId="5" borderId="15" xfId="0" applyFont="1" applyFill="1" applyBorder="1" applyAlignment="1">
      <alignment horizontal="distributed" vertical="center"/>
    </xf>
    <xf numFmtId="0" fontId="4" fillId="5" borderId="16" xfId="0" applyFont="1" applyFill="1" applyBorder="1" applyAlignment="1">
      <alignment horizontal="distributed" vertical="center"/>
    </xf>
    <xf numFmtId="0" fontId="4" fillId="4" borderId="16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indent="1"/>
    </xf>
    <xf numFmtId="3" fontId="5" fillId="2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4" borderId="20" xfId="0" applyFont="1" applyFill="1" applyBorder="1" applyAlignment="1">
      <alignment horizontal="right" vertical="center" wrapText="1"/>
    </xf>
    <xf numFmtId="0" fontId="3" fillId="5" borderId="21" xfId="0" applyFont="1" applyFill="1" applyBorder="1" applyAlignment="1">
      <alignment horizontal="distributed" vertical="center"/>
    </xf>
    <xf numFmtId="0" fontId="3" fillId="5" borderId="22" xfId="0" applyFont="1" applyFill="1" applyBorder="1" applyAlignment="1">
      <alignment horizontal="distributed" vertical="center"/>
    </xf>
    <xf numFmtId="0" fontId="3" fillId="5" borderId="23" xfId="0" applyFont="1" applyFill="1" applyBorder="1" applyAlignment="1">
      <alignment horizontal="distributed" vertical="center"/>
    </xf>
    <xf numFmtId="0" fontId="4" fillId="5" borderId="19" xfId="0" applyFont="1" applyFill="1" applyBorder="1" applyAlignment="1">
      <alignment horizontal="distributed" vertical="center"/>
    </xf>
    <xf numFmtId="0" fontId="5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distributed" vertical="center"/>
    </xf>
    <xf numFmtId="0" fontId="3" fillId="4" borderId="22" xfId="0" applyFont="1" applyFill="1" applyBorder="1" applyAlignment="1">
      <alignment horizontal="distributed" vertical="center"/>
    </xf>
    <xf numFmtId="0" fontId="3" fillId="4" borderId="23" xfId="0" applyFont="1" applyFill="1" applyBorder="1" applyAlignment="1">
      <alignment horizontal="distributed" vertical="center"/>
    </xf>
    <xf numFmtId="0" fontId="4" fillId="4" borderId="19" xfId="0" applyFont="1" applyFill="1" applyBorder="1" applyAlignment="1">
      <alignment horizontal="distributed" vertical="center"/>
    </xf>
    <xf numFmtId="0" fontId="3" fillId="4" borderId="24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3" fillId="3" borderId="29" xfId="1" applyFont="1" applyFill="1" applyBorder="1" applyAlignment="1">
      <alignment horizontal="right" vertical="center"/>
    </xf>
    <xf numFmtId="38" fontId="3" fillId="3" borderId="30" xfId="1" applyFont="1" applyFill="1" applyBorder="1" applyAlignment="1">
      <alignment horizontal="right" vertical="center"/>
    </xf>
    <xf numFmtId="38" fontId="3" fillId="3" borderId="31" xfId="1" applyFont="1" applyFill="1" applyBorder="1" applyAlignment="1">
      <alignment horizontal="right" vertical="center"/>
    </xf>
    <xf numFmtId="38" fontId="3" fillId="3" borderId="32" xfId="1" applyFont="1" applyFill="1" applyBorder="1" applyAlignment="1">
      <alignment horizontal="right" vertical="center"/>
    </xf>
    <xf numFmtId="38" fontId="3" fillId="3" borderId="33" xfId="1" applyFont="1" applyFill="1" applyBorder="1" applyAlignment="1">
      <alignment horizontal="right" vertical="center"/>
    </xf>
    <xf numFmtId="38" fontId="3" fillId="3" borderId="34" xfId="1" applyFont="1" applyFill="1" applyBorder="1" applyAlignment="1">
      <alignment horizontal="right" vertical="center"/>
    </xf>
    <xf numFmtId="38" fontId="3" fillId="3" borderId="35" xfId="1" applyFont="1" applyFill="1" applyBorder="1" applyAlignment="1">
      <alignment horizontal="right" vertical="center"/>
    </xf>
    <xf numFmtId="38" fontId="3" fillId="3" borderId="36" xfId="1" applyFont="1" applyFill="1" applyBorder="1" applyAlignment="1">
      <alignment horizontal="right" vertical="center"/>
    </xf>
    <xf numFmtId="38" fontId="3" fillId="3" borderId="37" xfId="1" applyFont="1" applyFill="1" applyBorder="1" applyAlignment="1">
      <alignment horizontal="right" vertical="center"/>
    </xf>
    <xf numFmtId="38" fontId="4" fillId="3" borderId="38" xfId="1" applyFont="1" applyFill="1" applyBorder="1" applyAlignment="1">
      <alignment horizontal="right" vertical="center"/>
    </xf>
    <xf numFmtId="0" fontId="3" fillId="0" borderId="39" xfId="2" applyFont="1" applyBorder="1" applyAlignment="1">
      <alignment horizontal="right" vertical="center"/>
    </xf>
    <xf numFmtId="38" fontId="3" fillId="3" borderId="40" xfId="1" applyFont="1" applyFill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3" fontId="4" fillId="3" borderId="41" xfId="2" applyNumberFormat="1" applyFont="1" applyFill="1" applyBorder="1" applyAlignment="1">
      <alignment horizontal="right" vertical="center"/>
    </xf>
    <xf numFmtId="177" fontId="3" fillId="2" borderId="31" xfId="0" applyNumberFormat="1" applyFont="1" applyFill="1" applyBorder="1" applyAlignment="1">
      <alignment horizontal="right" vertical="center"/>
    </xf>
    <xf numFmtId="177" fontId="3" fillId="2" borderId="30" xfId="0" applyNumberFormat="1" applyFont="1" applyFill="1" applyBorder="1" applyAlignment="1">
      <alignment horizontal="right" vertical="center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37" xfId="0" applyNumberFormat="1" applyFont="1" applyFill="1" applyBorder="1" applyAlignment="1">
      <alignment horizontal="right" vertical="center"/>
    </xf>
    <xf numFmtId="177" fontId="3" fillId="2" borderId="36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177" fontId="4" fillId="2" borderId="45" xfId="0" applyNumberFormat="1" applyFont="1" applyFill="1" applyBorder="1" applyAlignment="1">
      <alignment horizontal="right" vertical="center"/>
    </xf>
    <xf numFmtId="177" fontId="4" fillId="2" borderId="46" xfId="0" applyNumberFormat="1" applyFont="1" applyFill="1" applyBorder="1" applyAlignment="1">
      <alignment horizontal="right" vertical="center"/>
    </xf>
    <xf numFmtId="177" fontId="4" fillId="2" borderId="47" xfId="0" applyNumberFormat="1" applyFont="1" applyFill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0" borderId="48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4" fillId="2" borderId="50" xfId="0" applyNumberFormat="1" applyFont="1" applyFill="1" applyBorder="1" applyAlignment="1">
      <alignment horizontal="right" vertical="center"/>
    </xf>
    <xf numFmtId="177" fontId="4" fillId="2" borderId="51" xfId="0" applyNumberFormat="1" applyFont="1" applyFill="1" applyBorder="1" applyAlignment="1">
      <alignment horizontal="right" vertical="center"/>
    </xf>
    <xf numFmtId="177" fontId="4" fillId="2" borderId="52" xfId="0" applyNumberFormat="1" applyFont="1" applyFill="1" applyBorder="1" applyAlignment="1">
      <alignment horizontal="right" vertical="center"/>
    </xf>
    <xf numFmtId="38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54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48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 macro="" textlink="">
      <xdr:nvSpPr>
        <xdr:cNvPr id="13380" name="AutoShape 1"/>
        <xdr:cNvSpPr>
          <a:spLocks/>
        </xdr:cNvSpPr>
      </xdr:nvSpPr>
      <xdr:spPr bwMode="auto">
        <a:xfrm>
          <a:off x="552450" y="809625"/>
          <a:ext cx="114300" cy="485775"/>
        </a:xfrm>
        <a:prstGeom prst="leftBrace">
          <a:avLst>
            <a:gd name="adj1" fmla="val 3541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Normal="100" zoomScaleSheetLayoutView="100" workbookViewId="0">
      <selection sqref="A1:J1"/>
    </sheetView>
  </sheetViews>
  <sheetFormatPr defaultColWidth="5.875" defaultRowHeight="11.25"/>
  <cols>
    <col min="1" max="1" width="10.125" style="4" customWidth="1"/>
    <col min="2" max="9" width="13.125" style="1" customWidth="1"/>
    <col min="10" max="10" width="10.125" style="21" customWidth="1"/>
    <col min="11" max="16384" width="5.875" style="1"/>
  </cols>
  <sheetData>
    <row r="1" spans="1:10" ht="15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6" t="s">
        <v>27</v>
      </c>
      <c r="B4" s="24" t="s">
        <v>28</v>
      </c>
      <c r="C4" s="25" t="s">
        <v>25</v>
      </c>
      <c r="D4" s="63" t="s">
        <v>36</v>
      </c>
      <c r="E4" s="61" t="s">
        <v>26</v>
      </c>
      <c r="F4" s="61" t="s">
        <v>9</v>
      </c>
      <c r="G4" s="62" t="s">
        <v>74</v>
      </c>
      <c r="H4" s="26" t="s">
        <v>35</v>
      </c>
      <c r="I4" s="44" t="s">
        <v>0</v>
      </c>
      <c r="J4" s="60" t="s">
        <v>31</v>
      </c>
    </row>
    <row r="5" spans="1:10">
      <c r="A5" s="31"/>
      <c r="B5" s="27" t="s">
        <v>2</v>
      </c>
      <c r="C5" s="28" t="s">
        <v>2</v>
      </c>
      <c r="D5" s="28" t="s">
        <v>2</v>
      </c>
      <c r="E5" s="28" t="s">
        <v>2</v>
      </c>
      <c r="F5" s="28" t="s">
        <v>2</v>
      </c>
      <c r="G5" s="28" t="s">
        <v>2</v>
      </c>
      <c r="H5" s="28" t="s">
        <v>2</v>
      </c>
      <c r="I5" s="45" t="s">
        <v>2</v>
      </c>
      <c r="J5" s="54"/>
    </row>
    <row r="6" spans="1:10" ht="11.25" customHeight="1">
      <c r="A6" s="37" t="s">
        <v>37</v>
      </c>
      <c r="B6" s="81">
        <v>22220</v>
      </c>
      <c r="C6" s="82">
        <v>589037</v>
      </c>
      <c r="D6" s="82">
        <v>506</v>
      </c>
      <c r="E6" s="82">
        <v>5112898</v>
      </c>
      <c r="F6" s="82">
        <v>171639</v>
      </c>
      <c r="G6" s="82">
        <v>103993</v>
      </c>
      <c r="H6" s="82">
        <v>5680</v>
      </c>
      <c r="I6" s="83">
        <v>6005974</v>
      </c>
      <c r="J6" s="55" t="str">
        <f>IF(A6="","",A6)</f>
        <v>門司</v>
      </c>
    </row>
    <row r="7" spans="1:10" ht="11.25" customHeight="1">
      <c r="A7" s="38" t="s">
        <v>38</v>
      </c>
      <c r="B7" s="84">
        <v>67596</v>
      </c>
      <c r="C7" s="85">
        <v>517833</v>
      </c>
      <c r="D7" s="85">
        <v>1511</v>
      </c>
      <c r="E7" s="85">
        <v>7927242</v>
      </c>
      <c r="F7" s="85">
        <v>158873</v>
      </c>
      <c r="G7" s="85">
        <v>311660</v>
      </c>
      <c r="H7" s="85">
        <v>1443</v>
      </c>
      <c r="I7" s="86">
        <v>8986159</v>
      </c>
      <c r="J7" s="56" t="str">
        <f t="shared" ref="J7:J16" si="0">IF(A7="","",A7)</f>
        <v>若松</v>
      </c>
    </row>
    <row r="8" spans="1:10" ht="11.25" customHeight="1">
      <c r="A8" s="34" t="s">
        <v>39</v>
      </c>
      <c r="B8" s="84">
        <v>381112</v>
      </c>
      <c r="C8" s="85">
        <v>5684316</v>
      </c>
      <c r="D8" s="85">
        <v>2143058</v>
      </c>
      <c r="E8" s="85">
        <v>28951662</v>
      </c>
      <c r="F8" s="85">
        <v>563927</v>
      </c>
      <c r="G8" s="85">
        <v>1292738</v>
      </c>
      <c r="H8" s="85">
        <v>39986</v>
      </c>
      <c r="I8" s="86">
        <v>39056799</v>
      </c>
      <c r="J8" s="51" t="str">
        <f t="shared" si="0"/>
        <v>小倉</v>
      </c>
    </row>
    <row r="9" spans="1:10" ht="11.25" customHeight="1">
      <c r="A9" s="38" t="s">
        <v>40</v>
      </c>
      <c r="B9" s="84">
        <v>112206</v>
      </c>
      <c r="C9" s="85">
        <v>3380775</v>
      </c>
      <c r="D9" s="85">
        <v>192567</v>
      </c>
      <c r="E9" s="85">
        <v>21598204</v>
      </c>
      <c r="F9" s="85">
        <v>282452</v>
      </c>
      <c r="G9" s="85">
        <v>622770</v>
      </c>
      <c r="H9" s="85">
        <v>67566</v>
      </c>
      <c r="I9" s="86">
        <v>26256542</v>
      </c>
      <c r="J9" s="56" t="str">
        <f t="shared" si="0"/>
        <v>八幡</v>
      </c>
    </row>
    <row r="10" spans="1:10" ht="11.25" customHeight="1">
      <c r="A10" s="38" t="s">
        <v>41</v>
      </c>
      <c r="B10" s="84">
        <v>468984</v>
      </c>
      <c r="C10" s="85">
        <v>16620708</v>
      </c>
      <c r="D10" s="85">
        <v>735073</v>
      </c>
      <c r="E10" s="85">
        <v>64422147</v>
      </c>
      <c r="F10" s="85">
        <v>1575498</v>
      </c>
      <c r="G10" s="85">
        <v>3433213</v>
      </c>
      <c r="H10" s="85">
        <v>402575</v>
      </c>
      <c r="I10" s="86">
        <v>87658198</v>
      </c>
      <c r="J10" s="56" t="str">
        <f t="shared" si="0"/>
        <v>博多</v>
      </c>
    </row>
    <row r="11" spans="1:10" ht="11.25" customHeight="1">
      <c r="A11" s="38" t="s">
        <v>42</v>
      </c>
      <c r="B11" s="84">
        <v>168140</v>
      </c>
      <c r="C11" s="85">
        <v>1716531</v>
      </c>
      <c r="D11" s="85">
        <v>109367</v>
      </c>
      <c r="E11" s="85">
        <v>20795368</v>
      </c>
      <c r="F11" s="85">
        <v>468842</v>
      </c>
      <c r="G11" s="85">
        <v>939532</v>
      </c>
      <c r="H11" s="85">
        <v>90294</v>
      </c>
      <c r="I11" s="86">
        <v>24288074</v>
      </c>
      <c r="J11" s="56" t="str">
        <f t="shared" si="0"/>
        <v>香椎</v>
      </c>
    </row>
    <row r="12" spans="1:10" ht="11.25" customHeight="1">
      <c r="A12" s="34" t="s">
        <v>43</v>
      </c>
      <c r="B12" s="84">
        <v>9268491</v>
      </c>
      <c r="C12" s="85">
        <v>16720621</v>
      </c>
      <c r="D12" s="85">
        <v>5478686</v>
      </c>
      <c r="E12" s="85">
        <v>57222718</v>
      </c>
      <c r="F12" s="85">
        <v>1058223</v>
      </c>
      <c r="G12" s="85">
        <v>6331578</v>
      </c>
      <c r="H12" s="85">
        <v>578314</v>
      </c>
      <c r="I12" s="86">
        <v>96658632</v>
      </c>
      <c r="J12" s="51" t="str">
        <f t="shared" si="0"/>
        <v>福岡</v>
      </c>
    </row>
    <row r="13" spans="1:10" ht="11.25" customHeight="1">
      <c r="A13" s="38" t="s">
        <v>44</v>
      </c>
      <c r="B13" s="84">
        <v>172079</v>
      </c>
      <c r="C13" s="85">
        <v>1137428</v>
      </c>
      <c r="D13" s="85">
        <v>7273</v>
      </c>
      <c r="E13" s="85">
        <v>19101508</v>
      </c>
      <c r="F13" s="85">
        <v>339162</v>
      </c>
      <c r="G13" s="85">
        <v>870859</v>
      </c>
      <c r="H13" s="85">
        <v>64488</v>
      </c>
      <c r="I13" s="86">
        <v>21692795</v>
      </c>
      <c r="J13" s="56" t="str">
        <f t="shared" si="0"/>
        <v>西福岡</v>
      </c>
    </row>
    <row r="14" spans="1:10" ht="11.25" customHeight="1">
      <c r="A14" s="38" t="s">
        <v>45</v>
      </c>
      <c r="B14" s="84">
        <v>91783</v>
      </c>
      <c r="C14" s="85">
        <v>866167</v>
      </c>
      <c r="D14" s="85">
        <v>274228</v>
      </c>
      <c r="E14" s="85">
        <v>7674494</v>
      </c>
      <c r="F14" s="85">
        <v>153866</v>
      </c>
      <c r="G14" s="85">
        <v>203148</v>
      </c>
      <c r="H14" s="85" t="s">
        <v>85</v>
      </c>
      <c r="I14" s="86">
        <v>9263687</v>
      </c>
      <c r="J14" s="56" t="str">
        <f t="shared" si="0"/>
        <v>大牟田</v>
      </c>
    </row>
    <row r="15" spans="1:10" ht="11.25" customHeight="1">
      <c r="A15" s="38" t="s">
        <v>46</v>
      </c>
      <c r="B15" s="84">
        <v>154142</v>
      </c>
      <c r="C15" s="85">
        <v>1635958</v>
      </c>
      <c r="D15" s="85">
        <v>799792</v>
      </c>
      <c r="E15" s="85">
        <v>17769011</v>
      </c>
      <c r="F15" s="85">
        <v>538153</v>
      </c>
      <c r="G15" s="85">
        <v>1010080</v>
      </c>
      <c r="H15" s="85">
        <v>57822</v>
      </c>
      <c r="I15" s="86">
        <v>21964956</v>
      </c>
      <c r="J15" s="56" t="str">
        <f t="shared" si="0"/>
        <v>久留米</v>
      </c>
    </row>
    <row r="16" spans="1:10" ht="11.25" customHeight="1">
      <c r="A16" s="47" t="s">
        <v>47</v>
      </c>
      <c r="B16" s="87">
        <v>26443</v>
      </c>
      <c r="C16" s="88">
        <v>2418416</v>
      </c>
      <c r="D16" s="88">
        <v>97</v>
      </c>
      <c r="E16" s="88">
        <v>5804953</v>
      </c>
      <c r="F16" s="88">
        <v>150722</v>
      </c>
      <c r="G16" s="88">
        <v>127554</v>
      </c>
      <c r="H16" s="88">
        <v>1372</v>
      </c>
      <c r="I16" s="89">
        <v>8529557</v>
      </c>
      <c r="J16" s="57" t="str">
        <f t="shared" si="0"/>
        <v>直方</v>
      </c>
    </row>
    <row r="17" spans="1:10" ht="11.25" customHeight="1">
      <c r="A17" s="38" t="s">
        <v>48</v>
      </c>
      <c r="B17" s="84">
        <v>65655</v>
      </c>
      <c r="C17" s="85">
        <v>592303</v>
      </c>
      <c r="D17" s="85">
        <v>188676</v>
      </c>
      <c r="E17" s="85">
        <v>6671393</v>
      </c>
      <c r="F17" s="85">
        <v>241392</v>
      </c>
      <c r="G17" s="85">
        <v>244484</v>
      </c>
      <c r="H17" s="85">
        <v>12268</v>
      </c>
      <c r="I17" s="86">
        <v>8016171</v>
      </c>
      <c r="J17" s="56" t="str">
        <f t="shared" ref="J17:J24" si="1">IF(A17="","",A17)</f>
        <v>飯塚</v>
      </c>
    </row>
    <row r="18" spans="1:10" ht="11.25" customHeight="1">
      <c r="A18" s="38" t="s">
        <v>49</v>
      </c>
      <c r="B18" s="84">
        <v>28790</v>
      </c>
      <c r="C18" s="85">
        <v>199567</v>
      </c>
      <c r="D18" s="85">
        <v>355</v>
      </c>
      <c r="E18" s="85">
        <v>4137161</v>
      </c>
      <c r="F18" s="85">
        <v>41779</v>
      </c>
      <c r="G18" s="85">
        <v>115732</v>
      </c>
      <c r="H18" s="85">
        <v>38</v>
      </c>
      <c r="I18" s="86">
        <v>4523422</v>
      </c>
      <c r="J18" s="56" t="str">
        <f t="shared" si="1"/>
        <v>田川</v>
      </c>
    </row>
    <row r="19" spans="1:10" ht="11.25" customHeight="1">
      <c r="A19" s="34" t="s">
        <v>50</v>
      </c>
      <c r="B19" s="84">
        <v>22912</v>
      </c>
      <c r="C19" s="85">
        <v>259892</v>
      </c>
      <c r="D19" s="85">
        <v>68525</v>
      </c>
      <c r="E19" s="85">
        <v>2978983</v>
      </c>
      <c r="F19" s="85">
        <v>88461</v>
      </c>
      <c r="G19" s="85">
        <v>114675</v>
      </c>
      <c r="H19" s="85">
        <v>1120</v>
      </c>
      <c r="I19" s="86">
        <v>3534568</v>
      </c>
      <c r="J19" s="51" t="str">
        <f t="shared" si="1"/>
        <v>甘木</v>
      </c>
    </row>
    <row r="20" spans="1:10" ht="11.25" customHeight="1">
      <c r="A20" s="38" t="s">
        <v>51</v>
      </c>
      <c r="B20" s="84">
        <v>34602</v>
      </c>
      <c r="C20" s="85">
        <v>1484587</v>
      </c>
      <c r="D20" s="85">
        <v>550</v>
      </c>
      <c r="E20" s="85">
        <v>5017518</v>
      </c>
      <c r="F20" s="85">
        <v>169554</v>
      </c>
      <c r="G20" s="85">
        <v>216103</v>
      </c>
      <c r="H20" s="85">
        <v>3372</v>
      </c>
      <c r="I20" s="86">
        <v>6926286</v>
      </c>
      <c r="J20" s="56" t="str">
        <f t="shared" si="1"/>
        <v>八女</v>
      </c>
    </row>
    <row r="21" spans="1:10" ht="11.25" customHeight="1">
      <c r="A21" s="38" t="s">
        <v>52</v>
      </c>
      <c r="B21" s="84">
        <v>18633</v>
      </c>
      <c r="C21" s="85">
        <v>881498</v>
      </c>
      <c r="D21" s="85">
        <v>1443</v>
      </c>
      <c r="E21" s="85">
        <v>2174976</v>
      </c>
      <c r="F21" s="85">
        <v>26286</v>
      </c>
      <c r="G21" s="85">
        <v>74090</v>
      </c>
      <c r="H21" s="85">
        <v>1220</v>
      </c>
      <c r="I21" s="86">
        <v>3178146</v>
      </c>
      <c r="J21" s="56" t="str">
        <f t="shared" si="1"/>
        <v>大川</v>
      </c>
    </row>
    <row r="22" spans="1:10" ht="11.25" customHeight="1">
      <c r="A22" s="38" t="s">
        <v>53</v>
      </c>
      <c r="B22" s="84">
        <v>57868</v>
      </c>
      <c r="C22" s="85">
        <v>571814</v>
      </c>
      <c r="D22" s="85">
        <v>19217</v>
      </c>
      <c r="E22" s="85">
        <v>7315906</v>
      </c>
      <c r="F22" s="85">
        <v>125274</v>
      </c>
      <c r="G22" s="85">
        <v>160628</v>
      </c>
      <c r="H22" s="85">
        <v>13707</v>
      </c>
      <c r="I22" s="86">
        <v>8264415</v>
      </c>
      <c r="J22" s="56" t="str">
        <f t="shared" si="1"/>
        <v>行橋</v>
      </c>
    </row>
    <row r="23" spans="1:10" ht="11.25" customHeight="1">
      <c r="A23" s="47" t="s">
        <v>54</v>
      </c>
      <c r="B23" s="87">
        <v>166706</v>
      </c>
      <c r="C23" s="88">
        <v>552756</v>
      </c>
      <c r="D23" s="88">
        <v>49245</v>
      </c>
      <c r="E23" s="88">
        <v>14423844</v>
      </c>
      <c r="F23" s="88">
        <v>251276</v>
      </c>
      <c r="G23" s="88">
        <v>860805</v>
      </c>
      <c r="H23" s="88">
        <v>8666</v>
      </c>
      <c r="I23" s="89">
        <v>16313297</v>
      </c>
      <c r="J23" s="57" t="str">
        <f t="shared" si="1"/>
        <v>筑紫</v>
      </c>
    </row>
    <row r="24" spans="1:10" s="5" customFormat="1">
      <c r="A24" s="41" t="s">
        <v>71</v>
      </c>
      <c r="B24" s="90">
        <v>11328361</v>
      </c>
      <c r="C24" s="91">
        <v>55830207</v>
      </c>
      <c r="D24" s="91">
        <v>10070170</v>
      </c>
      <c r="E24" s="91">
        <v>299099986</v>
      </c>
      <c r="F24" s="91">
        <v>6405377</v>
      </c>
      <c r="G24" s="91">
        <v>17033644</v>
      </c>
      <c r="H24" s="91">
        <v>1349933</v>
      </c>
      <c r="I24" s="92">
        <v>401117677</v>
      </c>
      <c r="J24" s="58" t="str">
        <f t="shared" si="1"/>
        <v>福岡県計</v>
      </c>
    </row>
    <row r="25" spans="1:10">
      <c r="A25" s="43"/>
      <c r="B25" s="93"/>
      <c r="C25" s="94"/>
      <c r="D25" s="94"/>
      <c r="E25" s="94"/>
      <c r="F25" s="94"/>
      <c r="G25" s="94"/>
      <c r="H25" s="94"/>
      <c r="I25" s="95"/>
      <c r="J25" s="46"/>
    </row>
    <row r="26" spans="1:10" ht="11.25" customHeight="1">
      <c r="A26" s="37" t="s">
        <v>56</v>
      </c>
      <c r="B26" s="81">
        <v>225783</v>
      </c>
      <c r="C26" s="82">
        <v>1810868</v>
      </c>
      <c r="D26" s="82">
        <v>741972</v>
      </c>
      <c r="E26" s="82">
        <v>16723080</v>
      </c>
      <c r="F26" s="82">
        <v>387021</v>
      </c>
      <c r="G26" s="82">
        <v>897267</v>
      </c>
      <c r="H26" s="82">
        <v>13308</v>
      </c>
      <c r="I26" s="83">
        <v>20799300</v>
      </c>
      <c r="J26" s="59" t="str">
        <f t="shared" ref="J26:J31" si="2">IF(A26="","",A26)</f>
        <v>佐賀</v>
      </c>
    </row>
    <row r="27" spans="1:10" ht="11.25" customHeight="1">
      <c r="A27" s="38" t="s">
        <v>57</v>
      </c>
      <c r="B27" s="84">
        <v>60583</v>
      </c>
      <c r="C27" s="85">
        <v>214285</v>
      </c>
      <c r="D27" s="85">
        <v>42978</v>
      </c>
      <c r="E27" s="85">
        <v>3929206</v>
      </c>
      <c r="F27" s="85">
        <v>198524</v>
      </c>
      <c r="G27" s="85">
        <v>211256</v>
      </c>
      <c r="H27" s="85">
        <v>45</v>
      </c>
      <c r="I27" s="86">
        <v>4656878</v>
      </c>
      <c r="J27" s="56" t="str">
        <f t="shared" si="2"/>
        <v>唐津</v>
      </c>
    </row>
    <row r="28" spans="1:10" ht="11.25" customHeight="1">
      <c r="A28" s="38" t="s">
        <v>58</v>
      </c>
      <c r="B28" s="84">
        <v>65168</v>
      </c>
      <c r="C28" s="85">
        <v>2798620</v>
      </c>
      <c r="D28" s="85">
        <v>3419</v>
      </c>
      <c r="E28" s="85">
        <v>6155053</v>
      </c>
      <c r="F28" s="85">
        <v>94154</v>
      </c>
      <c r="G28" s="85">
        <v>494845</v>
      </c>
      <c r="H28" s="85">
        <v>14334</v>
      </c>
      <c r="I28" s="86">
        <v>9625593</v>
      </c>
      <c r="J28" s="56" t="str">
        <f t="shared" si="2"/>
        <v>鳥栖</v>
      </c>
    </row>
    <row r="29" spans="1:10" ht="11.25" customHeight="1">
      <c r="A29" s="38" t="s">
        <v>59</v>
      </c>
      <c r="B29" s="84">
        <v>25447</v>
      </c>
      <c r="C29" s="85">
        <v>185194</v>
      </c>
      <c r="D29" s="85">
        <v>2187</v>
      </c>
      <c r="E29" s="85">
        <v>2755839</v>
      </c>
      <c r="F29" s="85">
        <v>24755</v>
      </c>
      <c r="G29" s="85">
        <v>91177</v>
      </c>
      <c r="H29" s="85">
        <v>9141</v>
      </c>
      <c r="I29" s="86">
        <v>3093741</v>
      </c>
      <c r="J29" s="56" t="str">
        <f t="shared" si="2"/>
        <v>伊万里</v>
      </c>
    </row>
    <row r="30" spans="1:10" ht="11.25" customHeight="1">
      <c r="A30" s="47" t="s">
        <v>60</v>
      </c>
      <c r="B30" s="87">
        <v>63827</v>
      </c>
      <c r="C30" s="88">
        <v>341029</v>
      </c>
      <c r="D30" s="88">
        <v>2272</v>
      </c>
      <c r="E30" s="88">
        <v>4994673</v>
      </c>
      <c r="F30" s="88">
        <v>155529</v>
      </c>
      <c r="G30" s="88">
        <v>225904</v>
      </c>
      <c r="H30" s="88">
        <v>488</v>
      </c>
      <c r="I30" s="89">
        <v>5783722</v>
      </c>
      <c r="J30" s="57" t="str">
        <f t="shared" si="2"/>
        <v>武雄</v>
      </c>
    </row>
    <row r="31" spans="1:10" s="5" customFormat="1">
      <c r="A31" s="41" t="s">
        <v>72</v>
      </c>
      <c r="B31" s="90">
        <v>440810</v>
      </c>
      <c r="C31" s="91">
        <v>5349996</v>
      </c>
      <c r="D31" s="91">
        <v>792828</v>
      </c>
      <c r="E31" s="91">
        <v>34557852</v>
      </c>
      <c r="F31" s="91">
        <v>859983</v>
      </c>
      <c r="G31" s="91">
        <v>1920450</v>
      </c>
      <c r="H31" s="91">
        <v>37316</v>
      </c>
      <c r="I31" s="92">
        <v>43959234</v>
      </c>
      <c r="J31" s="58" t="str">
        <f t="shared" si="2"/>
        <v>佐賀県計</v>
      </c>
    </row>
    <row r="32" spans="1:10">
      <c r="A32" s="43"/>
      <c r="B32" s="93"/>
      <c r="C32" s="94"/>
      <c r="D32" s="94"/>
      <c r="E32" s="94"/>
      <c r="F32" s="94"/>
      <c r="G32" s="94"/>
      <c r="H32" s="94"/>
      <c r="I32" s="95"/>
      <c r="J32" s="46"/>
    </row>
    <row r="33" spans="1:11" ht="11.25" customHeight="1">
      <c r="A33" s="37" t="s">
        <v>62</v>
      </c>
      <c r="B33" s="81">
        <v>230191</v>
      </c>
      <c r="C33" s="82">
        <v>3776801</v>
      </c>
      <c r="D33" s="82">
        <v>1002052</v>
      </c>
      <c r="E33" s="82">
        <v>26948073</v>
      </c>
      <c r="F33" s="82">
        <v>586510</v>
      </c>
      <c r="G33" s="82">
        <v>1050360</v>
      </c>
      <c r="H33" s="82">
        <v>79927</v>
      </c>
      <c r="I33" s="83">
        <v>33673914</v>
      </c>
      <c r="J33" s="59" t="str">
        <f>IF(A33="","",A33)</f>
        <v>長崎</v>
      </c>
    </row>
    <row r="34" spans="1:11" ht="11.25" customHeight="1">
      <c r="A34" s="37" t="s">
        <v>63</v>
      </c>
      <c r="B34" s="81">
        <v>130155</v>
      </c>
      <c r="C34" s="82">
        <v>4878015</v>
      </c>
      <c r="D34" s="82">
        <v>599806</v>
      </c>
      <c r="E34" s="82">
        <v>13081285</v>
      </c>
      <c r="F34" s="82">
        <v>796382</v>
      </c>
      <c r="G34" s="82">
        <v>392692</v>
      </c>
      <c r="H34" s="82">
        <v>19322</v>
      </c>
      <c r="I34" s="83">
        <v>19897657</v>
      </c>
      <c r="J34" s="55" t="str">
        <f t="shared" ref="J34:J41" si="3">IF(A34="","",A34)</f>
        <v>佐世保</v>
      </c>
    </row>
    <row r="35" spans="1:11" ht="11.25" customHeight="1">
      <c r="A35" s="38" t="s">
        <v>64</v>
      </c>
      <c r="B35" s="84">
        <v>34621</v>
      </c>
      <c r="C35" s="85">
        <v>157663</v>
      </c>
      <c r="D35" s="85">
        <v>51920</v>
      </c>
      <c r="E35" s="85">
        <v>3869494</v>
      </c>
      <c r="F35" s="85">
        <v>53800</v>
      </c>
      <c r="G35" s="85">
        <v>123800</v>
      </c>
      <c r="H35" s="85">
        <v>19812</v>
      </c>
      <c r="I35" s="86">
        <v>4311110</v>
      </c>
      <c r="J35" s="56" t="str">
        <f t="shared" si="3"/>
        <v>島原</v>
      </c>
    </row>
    <row r="36" spans="1:11" ht="11.25" customHeight="1">
      <c r="A36" s="38" t="s">
        <v>65</v>
      </c>
      <c r="B36" s="84">
        <v>71139</v>
      </c>
      <c r="C36" s="85">
        <v>1183652</v>
      </c>
      <c r="D36" s="85">
        <v>32774</v>
      </c>
      <c r="E36" s="85">
        <v>8384673</v>
      </c>
      <c r="F36" s="85">
        <v>198634</v>
      </c>
      <c r="G36" s="85">
        <v>393217</v>
      </c>
      <c r="H36" s="85">
        <v>38538</v>
      </c>
      <c r="I36" s="86">
        <v>10302628</v>
      </c>
      <c r="J36" s="56" t="str">
        <f t="shared" si="3"/>
        <v>諫早</v>
      </c>
    </row>
    <row r="37" spans="1:11" ht="11.25" customHeight="1">
      <c r="A37" s="38" t="s">
        <v>66</v>
      </c>
      <c r="B37" s="84">
        <v>11864</v>
      </c>
      <c r="C37" s="85">
        <v>72587</v>
      </c>
      <c r="D37" s="85" t="s">
        <v>85</v>
      </c>
      <c r="E37" s="85">
        <v>1517535</v>
      </c>
      <c r="F37" s="85">
        <v>3790</v>
      </c>
      <c r="G37" s="85">
        <v>39183</v>
      </c>
      <c r="H37" s="85">
        <v>2198</v>
      </c>
      <c r="I37" s="86">
        <v>1647156</v>
      </c>
      <c r="J37" s="56" t="str">
        <f t="shared" si="3"/>
        <v>福江</v>
      </c>
    </row>
    <row r="38" spans="1:11" ht="11.25" customHeight="1">
      <c r="A38" s="38" t="s">
        <v>67</v>
      </c>
      <c r="B38" s="84">
        <v>16045</v>
      </c>
      <c r="C38" s="85">
        <v>129865</v>
      </c>
      <c r="D38" s="85" t="s">
        <v>85</v>
      </c>
      <c r="E38" s="85">
        <v>1611560</v>
      </c>
      <c r="F38" s="85">
        <v>108239</v>
      </c>
      <c r="G38" s="85">
        <v>39127</v>
      </c>
      <c r="H38" s="85">
        <v>583</v>
      </c>
      <c r="I38" s="86">
        <v>1905418</v>
      </c>
      <c r="J38" s="56" t="str">
        <f t="shared" si="3"/>
        <v>平戸</v>
      </c>
    </row>
    <row r="39" spans="1:11" ht="11.25" customHeight="1">
      <c r="A39" s="38" t="s">
        <v>68</v>
      </c>
      <c r="B39" s="84">
        <v>10822</v>
      </c>
      <c r="C39" s="85">
        <v>14936</v>
      </c>
      <c r="D39" s="85" t="s">
        <v>85</v>
      </c>
      <c r="E39" s="85">
        <v>776607</v>
      </c>
      <c r="F39" s="85">
        <v>1329</v>
      </c>
      <c r="G39" s="85">
        <v>25901</v>
      </c>
      <c r="H39" s="85" t="s">
        <v>85</v>
      </c>
      <c r="I39" s="86">
        <v>829595</v>
      </c>
      <c r="J39" s="56" t="str">
        <f t="shared" si="3"/>
        <v>壱岐</v>
      </c>
    </row>
    <row r="40" spans="1:11" ht="11.25" customHeight="1">
      <c r="A40" s="47" t="s">
        <v>69</v>
      </c>
      <c r="B40" s="87">
        <v>8580</v>
      </c>
      <c r="C40" s="88">
        <v>7664</v>
      </c>
      <c r="D40" s="88" t="s">
        <v>85</v>
      </c>
      <c r="E40" s="88">
        <v>1031304</v>
      </c>
      <c r="F40" s="88">
        <v>8594</v>
      </c>
      <c r="G40" s="88">
        <v>12136</v>
      </c>
      <c r="H40" s="88">
        <v>49</v>
      </c>
      <c r="I40" s="89">
        <v>1068328</v>
      </c>
      <c r="J40" s="57" t="str">
        <f t="shared" si="3"/>
        <v>厳原</v>
      </c>
    </row>
    <row r="41" spans="1:11" s="5" customFormat="1">
      <c r="A41" s="41" t="s">
        <v>73</v>
      </c>
      <c r="B41" s="90">
        <v>513417</v>
      </c>
      <c r="C41" s="91">
        <v>10221184</v>
      </c>
      <c r="D41" s="91">
        <v>1686553</v>
      </c>
      <c r="E41" s="91">
        <v>57220532</v>
      </c>
      <c r="F41" s="91">
        <v>1757277</v>
      </c>
      <c r="G41" s="91">
        <v>2076416</v>
      </c>
      <c r="H41" s="91">
        <v>160429</v>
      </c>
      <c r="I41" s="92">
        <v>73635807</v>
      </c>
      <c r="J41" s="58" t="str">
        <f t="shared" si="3"/>
        <v>長崎県計</v>
      </c>
    </row>
    <row r="42" spans="1:11" ht="12" thickBot="1">
      <c r="A42" s="35"/>
      <c r="B42" s="96"/>
      <c r="C42" s="97"/>
      <c r="D42" s="97"/>
      <c r="E42" s="97"/>
      <c r="F42" s="97"/>
      <c r="G42" s="97"/>
      <c r="H42" s="97"/>
      <c r="I42" s="98"/>
      <c r="J42" s="23"/>
    </row>
    <row r="43" spans="1:11" s="5" customFormat="1" ht="21" customHeight="1" thickTop="1" thickBot="1">
      <c r="A43" s="64" t="s">
        <v>29</v>
      </c>
      <c r="B43" s="99">
        <v>12282587</v>
      </c>
      <c r="C43" s="100">
        <v>71401387</v>
      </c>
      <c r="D43" s="100">
        <v>12549553</v>
      </c>
      <c r="E43" s="100">
        <v>390878368</v>
      </c>
      <c r="F43" s="100">
        <v>9022635</v>
      </c>
      <c r="G43" s="100">
        <v>21030511</v>
      </c>
      <c r="H43" s="100">
        <v>1547679</v>
      </c>
      <c r="I43" s="101">
        <v>518712720</v>
      </c>
      <c r="J43" s="65" t="s">
        <v>83</v>
      </c>
      <c r="K43" s="20"/>
    </row>
    <row r="44" spans="1:11" ht="26.25" customHeight="1">
      <c r="A44" s="104" t="s">
        <v>75</v>
      </c>
      <c r="B44" s="104"/>
      <c r="C44" s="104"/>
      <c r="D44" s="104"/>
      <c r="E44" s="104"/>
      <c r="F44" s="104"/>
      <c r="G44" s="104"/>
      <c r="H44" s="104"/>
      <c r="I44" s="104"/>
      <c r="J44" s="104"/>
    </row>
    <row r="45" spans="1:11">
      <c r="A45" s="9"/>
      <c r="B45" s="42"/>
      <c r="C45" s="42"/>
      <c r="D45" s="42"/>
      <c r="E45" s="42"/>
      <c r="F45" s="42"/>
      <c r="G45" s="42"/>
      <c r="H45" s="42"/>
      <c r="I45" s="42"/>
    </row>
  </sheetData>
  <mergeCells count="2">
    <mergeCell ref="A1:J1"/>
    <mergeCell ref="A44:J44"/>
  </mergeCells>
  <phoneticPr fontId="2"/>
  <pageMargins left="0.39370078740157483" right="0.39370078740157483" top="0.59055118110236227" bottom="0.59055118110236227" header="0.51181102362204722" footer="0.51181102362204722"/>
  <pageSetup paperSize="9" scale="99" orientation="landscape" r:id="rId1"/>
  <headerFooter alignWithMargins="0">
    <oddFooter>&amp;R福岡国税局
源泉所得税４
（Ｈ29）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zoomScale="124" zoomScaleNormal="124" zoomScaleSheetLayoutView="100"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5.875" defaultRowHeight="11.25"/>
  <cols>
    <col min="1" max="1" width="10.125" style="22" customWidth="1"/>
    <col min="2" max="7" width="12.125" style="1" customWidth="1"/>
    <col min="8" max="8" width="10.125" style="21" customWidth="1"/>
    <col min="9" max="9" width="3.375" style="1" customWidth="1"/>
    <col min="10" max="16384" width="5.875" style="1"/>
  </cols>
  <sheetData>
    <row r="1" spans="1:8" ht="12" thickBot="1">
      <c r="A1" s="4" t="s">
        <v>76</v>
      </c>
      <c r="B1" s="4"/>
      <c r="C1" s="4"/>
      <c r="D1" s="4"/>
      <c r="E1" s="4"/>
      <c r="F1" s="4"/>
      <c r="G1" s="4"/>
    </row>
    <row r="2" spans="1:8" ht="11.25" customHeight="1">
      <c r="A2" s="108" t="s">
        <v>77</v>
      </c>
      <c r="B2" s="113" t="s">
        <v>78</v>
      </c>
      <c r="C2" s="115" t="s">
        <v>79</v>
      </c>
      <c r="D2" s="110" t="s">
        <v>36</v>
      </c>
      <c r="E2" s="115" t="s">
        <v>80</v>
      </c>
      <c r="F2" s="110" t="s">
        <v>81</v>
      </c>
      <c r="G2" s="110" t="s">
        <v>82</v>
      </c>
      <c r="H2" s="105" t="s">
        <v>32</v>
      </c>
    </row>
    <row r="3" spans="1:8" ht="11.25" customHeight="1">
      <c r="A3" s="109"/>
      <c r="B3" s="114"/>
      <c r="C3" s="116"/>
      <c r="D3" s="111"/>
      <c r="E3" s="116"/>
      <c r="F3" s="111"/>
      <c r="G3" s="111"/>
      <c r="H3" s="106"/>
    </row>
    <row r="4" spans="1:8" ht="22.5" customHeight="1">
      <c r="A4" s="109"/>
      <c r="B4" s="114"/>
      <c r="C4" s="116"/>
      <c r="D4" s="111"/>
      <c r="E4" s="116"/>
      <c r="F4" s="112"/>
      <c r="G4" s="112"/>
      <c r="H4" s="107"/>
    </row>
    <row r="5" spans="1:8" s="2" customFormat="1">
      <c r="A5" s="32"/>
      <c r="B5" s="29" t="s">
        <v>30</v>
      </c>
      <c r="C5" s="30" t="s">
        <v>30</v>
      </c>
      <c r="D5" s="30" t="s">
        <v>30</v>
      </c>
      <c r="E5" s="30" t="s">
        <v>30</v>
      </c>
      <c r="F5" s="29" t="s">
        <v>30</v>
      </c>
      <c r="G5" s="30" t="s">
        <v>30</v>
      </c>
      <c r="H5" s="49"/>
    </row>
    <row r="6" spans="1:8" ht="11.25" customHeight="1">
      <c r="A6" s="33" t="s">
        <v>37</v>
      </c>
      <c r="B6" s="67">
        <v>19</v>
      </c>
      <c r="C6" s="68">
        <v>124</v>
      </c>
      <c r="D6" s="68">
        <v>2</v>
      </c>
      <c r="E6" s="68">
        <v>2151</v>
      </c>
      <c r="F6" s="68">
        <v>1749</v>
      </c>
      <c r="G6" s="69">
        <v>10</v>
      </c>
      <c r="H6" s="50" t="s">
        <v>37</v>
      </c>
    </row>
    <row r="7" spans="1:8" ht="11.25" customHeight="1">
      <c r="A7" s="34" t="s">
        <v>38</v>
      </c>
      <c r="B7" s="70">
        <v>46</v>
      </c>
      <c r="C7" s="71">
        <v>186</v>
      </c>
      <c r="D7" s="71">
        <v>8</v>
      </c>
      <c r="E7" s="71">
        <v>4402</v>
      </c>
      <c r="F7" s="71">
        <v>3441</v>
      </c>
      <c r="G7" s="72">
        <v>13</v>
      </c>
      <c r="H7" s="51" t="s">
        <v>38</v>
      </c>
    </row>
    <row r="8" spans="1:8" ht="11.25" customHeight="1">
      <c r="A8" s="34" t="s">
        <v>39</v>
      </c>
      <c r="B8" s="70">
        <v>88</v>
      </c>
      <c r="C8" s="71">
        <v>454</v>
      </c>
      <c r="D8" s="71">
        <v>19</v>
      </c>
      <c r="E8" s="71">
        <v>9641</v>
      </c>
      <c r="F8" s="71">
        <v>8173</v>
      </c>
      <c r="G8" s="72">
        <v>44</v>
      </c>
      <c r="H8" s="51" t="s">
        <v>39</v>
      </c>
    </row>
    <row r="9" spans="1:8" ht="11.25" customHeight="1">
      <c r="A9" s="34" t="s">
        <v>40</v>
      </c>
      <c r="B9" s="70">
        <v>71</v>
      </c>
      <c r="C9" s="71">
        <v>387</v>
      </c>
      <c r="D9" s="71">
        <v>13</v>
      </c>
      <c r="E9" s="71">
        <v>8007</v>
      </c>
      <c r="F9" s="71">
        <v>6844</v>
      </c>
      <c r="G9" s="72">
        <v>33</v>
      </c>
      <c r="H9" s="51" t="s">
        <v>40</v>
      </c>
    </row>
    <row r="10" spans="1:8" ht="11.25" customHeight="1">
      <c r="A10" s="34" t="s">
        <v>41</v>
      </c>
      <c r="B10" s="70">
        <v>138</v>
      </c>
      <c r="C10" s="71">
        <v>1035</v>
      </c>
      <c r="D10" s="71">
        <v>23</v>
      </c>
      <c r="E10" s="71">
        <v>13522</v>
      </c>
      <c r="F10" s="71">
        <v>12328</v>
      </c>
      <c r="G10" s="72">
        <v>157</v>
      </c>
      <c r="H10" s="51" t="s">
        <v>41</v>
      </c>
    </row>
    <row r="11" spans="1:8" ht="11.25" customHeight="1">
      <c r="A11" s="34" t="s">
        <v>42</v>
      </c>
      <c r="B11" s="70">
        <v>91</v>
      </c>
      <c r="C11" s="71">
        <v>432</v>
      </c>
      <c r="D11" s="71">
        <v>18</v>
      </c>
      <c r="E11" s="71">
        <v>12694</v>
      </c>
      <c r="F11" s="71">
        <v>9954</v>
      </c>
      <c r="G11" s="72">
        <v>42</v>
      </c>
      <c r="H11" s="51" t="s">
        <v>42</v>
      </c>
    </row>
    <row r="12" spans="1:8" ht="11.25" customHeight="1">
      <c r="A12" s="39" t="s">
        <v>43</v>
      </c>
      <c r="B12" s="73">
        <v>160</v>
      </c>
      <c r="C12" s="74">
        <v>792</v>
      </c>
      <c r="D12" s="74">
        <v>45</v>
      </c>
      <c r="E12" s="74">
        <v>16273</v>
      </c>
      <c r="F12" s="74">
        <v>16704</v>
      </c>
      <c r="G12" s="75">
        <v>143</v>
      </c>
      <c r="H12" s="52" t="s">
        <v>43</v>
      </c>
    </row>
    <row r="13" spans="1:8" ht="11.25" customHeight="1">
      <c r="A13" s="34" t="s">
        <v>44</v>
      </c>
      <c r="B13" s="70">
        <v>105</v>
      </c>
      <c r="C13" s="71">
        <v>273</v>
      </c>
      <c r="D13" s="71">
        <v>20</v>
      </c>
      <c r="E13" s="71">
        <v>12644</v>
      </c>
      <c r="F13" s="71">
        <v>9703</v>
      </c>
      <c r="G13" s="72">
        <v>53</v>
      </c>
      <c r="H13" s="51" t="s">
        <v>44</v>
      </c>
    </row>
    <row r="14" spans="1:8" ht="11.25" customHeight="1">
      <c r="A14" s="34" t="s">
        <v>45</v>
      </c>
      <c r="B14" s="70">
        <v>39</v>
      </c>
      <c r="C14" s="71">
        <v>197</v>
      </c>
      <c r="D14" s="71">
        <v>12</v>
      </c>
      <c r="E14" s="71">
        <v>5325</v>
      </c>
      <c r="F14" s="71">
        <v>3660</v>
      </c>
      <c r="G14" s="72">
        <v>6</v>
      </c>
      <c r="H14" s="51" t="s">
        <v>45</v>
      </c>
    </row>
    <row r="15" spans="1:8" ht="11.25" customHeight="1">
      <c r="A15" s="34" t="s">
        <v>46</v>
      </c>
      <c r="B15" s="70">
        <v>101</v>
      </c>
      <c r="C15" s="71">
        <v>369</v>
      </c>
      <c r="D15" s="71">
        <v>35</v>
      </c>
      <c r="E15" s="71">
        <v>10722</v>
      </c>
      <c r="F15" s="71">
        <v>7649</v>
      </c>
      <c r="G15" s="72">
        <v>45</v>
      </c>
      <c r="H15" s="51" t="s">
        <v>46</v>
      </c>
    </row>
    <row r="16" spans="1:8" ht="11.25" customHeight="1">
      <c r="A16" s="39" t="s">
        <v>47</v>
      </c>
      <c r="B16" s="73">
        <v>8</v>
      </c>
      <c r="C16" s="74">
        <v>115</v>
      </c>
      <c r="D16" s="74">
        <v>1</v>
      </c>
      <c r="E16" s="74">
        <v>2680</v>
      </c>
      <c r="F16" s="74">
        <v>1851</v>
      </c>
      <c r="G16" s="75">
        <v>8</v>
      </c>
      <c r="H16" s="52" t="s">
        <v>47</v>
      </c>
    </row>
    <row r="17" spans="1:8" ht="11.25" customHeight="1">
      <c r="A17" s="34" t="s">
        <v>48</v>
      </c>
      <c r="B17" s="70">
        <v>47</v>
      </c>
      <c r="C17" s="71">
        <v>143</v>
      </c>
      <c r="D17" s="71">
        <v>7</v>
      </c>
      <c r="E17" s="71">
        <v>3895</v>
      </c>
      <c r="F17" s="71">
        <v>2892</v>
      </c>
      <c r="G17" s="72">
        <v>11</v>
      </c>
      <c r="H17" s="51" t="s">
        <v>48</v>
      </c>
    </row>
    <row r="18" spans="1:8" ht="11.25" customHeight="1">
      <c r="A18" s="34" t="s">
        <v>49</v>
      </c>
      <c r="B18" s="70">
        <v>18</v>
      </c>
      <c r="C18" s="71">
        <v>50</v>
      </c>
      <c r="D18" s="71">
        <v>2</v>
      </c>
      <c r="E18" s="71">
        <v>2662</v>
      </c>
      <c r="F18" s="71">
        <v>1699</v>
      </c>
      <c r="G18" s="72">
        <v>4</v>
      </c>
      <c r="H18" s="51" t="s">
        <v>49</v>
      </c>
    </row>
    <row r="19" spans="1:8" ht="11.25" customHeight="1">
      <c r="A19" s="34" t="s">
        <v>50</v>
      </c>
      <c r="B19" s="70">
        <v>17</v>
      </c>
      <c r="C19" s="71">
        <v>70</v>
      </c>
      <c r="D19" s="71">
        <v>4</v>
      </c>
      <c r="E19" s="71">
        <v>2635</v>
      </c>
      <c r="F19" s="71">
        <v>1548</v>
      </c>
      <c r="G19" s="72">
        <v>4</v>
      </c>
      <c r="H19" s="51" t="s">
        <v>50</v>
      </c>
    </row>
    <row r="20" spans="1:8" ht="11.25" customHeight="1">
      <c r="A20" s="34" t="s">
        <v>51</v>
      </c>
      <c r="B20" s="70">
        <v>20</v>
      </c>
      <c r="C20" s="71">
        <v>91</v>
      </c>
      <c r="D20" s="71">
        <v>5</v>
      </c>
      <c r="E20" s="71">
        <v>4161</v>
      </c>
      <c r="F20" s="71">
        <v>2269</v>
      </c>
      <c r="G20" s="72">
        <v>5</v>
      </c>
      <c r="H20" s="51" t="s">
        <v>51</v>
      </c>
    </row>
    <row r="21" spans="1:8" ht="11.25" customHeight="1">
      <c r="A21" s="34" t="s">
        <v>52</v>
      </c>
      <c r="B21" s="70">
        <v>16</v>
      </c>
      <c r="C21" s="71">
        <v>73</v>
      </c>
      <c r="D21" s="71">
        <v>3</v>
      </c>
      <c r="E21" s="71">
        <v>1737</v>
      </c>
      <c r="F21" s="71">
        <v>1286</v>
      </c>
      <c r="G21" s="72">
        <v>6</v>
      </c>
      <c r="H21" s="51" t="s">
        <v>52</v>
      </c>
    </row>
    <row r="22" spans="1:8" ht="11.25" customHeight="1">
      <c r="A22" s="34" t="s">
        <v>53</v>
      </c>
      <c r="B22" s="70">
        <v>20</v>
      </c>
      <c r="C22" s="71">
        <v>96</v>
      </c>
      <c r="D22" s="71">
        <v>3</v>
      </c>
      <c r="E22" s="71">
        <v>3356</v>
      </c>
      <c r="F22" s="71">
        <v>2662</v>
      </c>
      <c r="G22" s="72">
        <v>10</v>
      </c>
      <c r="H22" s="51" t="s">
        <v>53</v>
      </c>
    </row>
    <row r="23" spans="1:8" ht="11.25" customHeight="1">
      <c r="A23" s="39" t="s">
        <v>54</v>
      </c>
      <c r="B23" s="73">
        <v>57</v>
      </c>
      <c r="C23" s="74">
        <v>206</v>
      </c>
      <c r="D23" s="74">
        <v>17</v>
      </c>
      <c r="E23" s="74">
        <v>8657</v>
      </c>
      <c r="F23" s="74">
        <v>6478</v>
      </c>
      <c r="G23" s="75">
        <v>16</v>
      </c>
      <c r="H23" s="52" t="s">
        <v>54</v>
      </c>
    </row>
    <row r="24" spans="1:8" s="5" customFormat="1">
      <c r="A24" s="40" t="s">
        <v>55</v>
      </c>
      <c r="B24" s="76">
        <v>1061</v>
      </c>
      <c r="C24" s="76">
        <v>5093</v>
      </c>
      <c r="D24" s="76">
        <v>237</v>
      </c>
      <c r="E24" s="76">
        <v>125164</v>
      </c>
      <c r="F24" s="76">
        <v>100890</v>
      </c>
      <c r="G24" s="76">
        <v>610</v>
      </c>
      <c r="H24" s="53" t="s">
        <v>55</v>
      </c>
    </row>
    <row r="25" spans="1:8">
      <c r="A25" s="43"/>
      <c r="B25" s="77"/>
      <c r="C25" s="77"/>
      <c r="D25" s="77"/>
      <c r="E25" s="77"/>
      <c r="F25" s="77"/>
      <c r="G25" s="77"/>
      <c r="H25" s="46"/>
    </row>
    <row r="26" spans="1:8" ht="11.25" customHeight="1">
      <c r="A26" s="33" t="s">
        <v>56</v>
      </c>
      <c r="B26" s="67">
        <v>106</v>
      </c>
      <c r="C26" s="68">
        <v>384</v>
      </c>
      <c r="D26" s="68">
        <v>55</v>
      </c>
      <c r="E26" s="68">
        <v>9255</v>
      </c>
      <c r="F26" s="68">
        <v>5979</v>
      </c>
      <c r="G26" s="78">
        <v>42</v>
      </c>
      <c r="H26" s="50" t="s">
        <v>56</v>
      </c>
    </row>
    <row r="27" spans="1:8" ht="11.25" customHeight="1">
      <c r="A27" s="34" t="s">
        <v>57</v>
      </c>
      <c r="B27" s="70">
        <v>23</v>
      </c>
      <c r="C27" s="71">
        <v>121</v>
      </c>
      <c r="D27" s="71">
        <v>13</v>
      </c>
      <c r="E27" s="71">
        <v>3531</v>
      </c>
      <c r="F27" s="71">
        <v>2207</v>
      </c>
      <c r="G27" s="72">
        <v>4</v>
      </c>
      <c r="H27" s="51" t="s">
        <v>57</v>
      </c>
    </row>
    <row r="28" spans="1:8" ht="11.25" customHeight="1">
      <c r="A28" s="34" t="s">
        <v>58</v>
      </c>
      <c r="B28" s="70">
        <v>41</v>
      </c>
      <c r="C28" s="71">
        <v>168</v>
      </c>
      <c r="D28" s="71">
        <v>22</v>
      </c>
      <c r="E28" s="71">
        <v>3438</v>
      </c>
      <c r="F28" s="71">
        <v>2367</v>
      </c>
      <c r="G28" s="72">
        <v>8</v>
      </c>
      <c r="H28" s="51" t="s">
        <v>58</v>
      </c>
    </row>
    <row r="29" spans="1:8" ht="11.25" customHeight="1">
      <c r="A29" s="34" t="s">
        <v>59</v>
      </c>
      <c r="B29" s="70">
        <v>24</v>
      </c>
      <c r="C29" s="71">
        <v>95</v>
      </c>
      <c r="D29" s="71">
        <v>11</v>
      </c>
      <c r="E29" s="71">
        <v>2247</v>
      </c>
      <c r="F29" s="71">
        <v>1391</v>
      </c>
      <c r="G29" s="72">
        <v>6</v>
      </c>
      <c r="H29" s="51" t="s">
        <v>59</v>
      </c>
    </row>
    <row r="30" spans="1:8" ht="11.25" customHeight="1">
      <c r="A30" s="39" t="s">
        <v>60</v>
      </c>
      <c r="B30" s="73">
        <v>60</v>
      </c>
      <c r="C30" s="74">
        <v>140</v>
      </c>
      <c r="D30" s="74">
        <v>22</v>
      </c>
      <c r="E30" s="74">
        <v>4707</v>
      </c>
      <c r="F30" s="74">
        <v>2388</v>
      </c>
      <c r="G30" s="75">
        <v>6</v>
      </c>
      <c r="H30" s="52" t="s">
        <v>60</v>
      </c>
    </row>
    <row r="31" spans="1:8" s="5" customFormat="1">
      <c r="A31" s="40" t="s">
        <v>61</v>
      </c>
      <c r="B31" s="76">
        <v>254</v>
      </c>
      <c r="C31" s="76">
        <v>908</v>
      </c>
      <c r="D31" s="76">
        <v>123</v>
      </c>
      <c r="E31" s="76">
        <v>23178</v>
      </c>
      <c r="F31" s="76">
        <v>14332</v>
      </c>
      <c r="G31" s="76">
        <v>66</v>
      </c>
      <c r="H31" s="53" t="s">
        <v>61</v>
      </c>
    </row>
    <row r="32" spans="1:8">
      <c r="A32" s="43"/>
      <c r="B32" s="77"/>
      <c r="C32" s="77"/>
      <c r="D32" s="77"/>
      <c r="E32" s="77"/>
      <c r="F32" s="77"/>
      <c r="G32" s="77"/>
      <c r="H32" s="46"/>
    </row>
    <row r="33" spans="1:8" ht="11.25" customHeight="1">
      <c r="A33" s="33" t="s">
        <v>62</v>
      </c>
      <c r="B33" s="67">
        <v>123</v>
      </c>
      <c r="C33" s="68">
        <v>615</v>
      </c>
      <c r="D33" s="68">
        <v>26</v>
      </c>
      <c r="E33" s="68">
        <v>12295</v>
      </c>
      <c r="F33" s="68">
        <v>10138</v>
      </c>
      <c r="G33" s="78">
        <v>56</v>
      </c>
      <c r="H33" s="50" t="s">
        <v>62</v>
      </c>
    </row>
    <row r="34" spans="1:8" ht="11.25" customHeight="1">
      <c r="A34" s="34" t="s">
        <v>63</v>
      </c>
      <c r="B34" s="70">
        <v>80</v>
      </c>
      <c r="C34" s="71">
        <v>273</v>
      </c>
      <c r="D34" s="71">
        <v>10</v>
      </c>
      <c r="E34" s="71">
        <v>7046</v>
      </c>
      <c r="F34" s="71">
        <v>4326</v>
      </c>
      <c r="G34" s="72">
        <v>17</v>
      </c>
      <c r="H34" s="51" t="s">
        <v>63</v>
      </c>
    </row>
    <row r="35" spans="1:8" ht="11.25" customHeight="1">
      <c r="A35" s="34" t="s">
        <v>64</v>
      </c>
      <c r="B35" s="70">
        <v>31</v>
      </c>
      <c r="C35" s="71">
        <v>94</v>
      </c>
      <c r="D35" s="71">
        <v>5</v>
      </c>
      <c r="E35" s="71">
        <v>3956</v>
      </c>
      <c r="F35" s="71">
        <v>2341</v>
      </c>
      <c r="G35" s="72">
        <v>14</v>
      </c>
      <c r="H35" s="51" t="s">
        <v>64</v>
      </c>
    </row>
    <row r="36" spans="1:8" ht="11.25" customHeight="1">
      <c r="A36" s="34" t="s">
        <v>65</v>
      </c>
      <c r="B36" s="70">
        <v>54</v>
      </c>
      <c r="C36" s="71">
        <v>199</v>
      </c>
      <c r="D36" s="71">
        <v>6</v>
      </c>
      <c r="E36" s="71">
        <v>4829</v>
      </c>
      <c r="F36" s="71">
        <v>3571</v>
      </c>
      <c r="G36" s="72">
        <v>11</v>
      </c>
      <c r="H36" s="51" t="s">
        <v>65</v>
      </c>
    </row>
    <row r="37" spans="1:8" ht="11.25" customHeight="1">
      <c r="A37" s="34" t="s">
        <v>66</v>
      </c>
      <c r="B37" s="70">
        <v>11</v>
      </c>
      <c r="C37" s="71">
        <v>48</v>
      </c>
      <c r="D37" s="71">
        <v>1</v>
      </c>
      <c r="E37" s="71">
        <v>1416</v>
      </c>
      <c r="F37" s="71">
        <v>794</v>
      </c>
      <c r="G37" s="72">
        <v>1</v>
      </c>
      <c r="H37" s="51" t="s">
        <v>66</v>
      </c>
    </row>
    <row r="38" spans="1:8" ht="11.25" customHeight="1">
      <c r="A38" s="34" t="s">
        <v>67</v>
      </c>
      <c r="B38" s="70">
        <v>17</v>
      </c>
      <c r="C38" s="71">
        <v>40</v>
      </c>
      <c r="D38" s="71">
        <v>0</v>
      </c>
      <c r="E38" s="71">
        <v>1574</v>
      </c>
      <c r="F38" s="71">
        <v>757</v>
      </c>
      <c r="G38" s="72">
        <v>1</v>
      </c>
      <c r="H38" s="51" t="s">
        <v>67</v>
      </c>
    </row>
    <row r="39" spans="1:8" ht="11.25" customHeight="1">
      <c r="A39" s="34" t="s">
        <v>68</v>
      </c>
      <c r="B39" s="70">
        <v>10</v>
      </c>
      <c r="C39" s="71">
        <v>22</v>
      </c>
      <c r="D39" s="71">
        <v>0</v>
      </c>
      <c r="E39" s="71">
        <v>873</v>
      </c>
      <c r="F39" s="71">
        <v>404</v>
      </c>
      <c r="G39" s="72">
        <v>0</v>
      </c>
      <c r="H39" s="51" t="s">
        <v>68</v>
      </c>
    </row>
    <row r="40" spans="1:8" ht="11.25" customHeight="1">
      <c r="A40" s="39" t="s">
        <v>69</v>
      </c>
      <c r="B40" s="73">
        <v>12</v>
      </c>
      <c r="C40" s="74">
        <v>16</v>
      </c>
      <c r="D40" s="74">
        <v>0</v>
      </c>
      <c r="E40" s="74">
        <v>1049</v>
      </c>
      <c r="F40" s="74">
        <v>231</v>
      </c>
      <c r="G40" s="75">
        <v>1</v>
      </c>
      <c r="H40" s="52" t="s">
        <v>69</v>
      </c>
    </row>
    <row r="41" spans="1:8" s="5" customFormat="1">
      <c r="A41" s="40" t="s">
        <v>70</v>
      </c>
      <c r="B41" s="76">
        <v>338</v>
      </c>
      <c r="C41" s="76">
        <v>1307</v>
      </c>
      <c r="D41" s="76">
        <v>48</v>
      </c>
      <c r="E41" s="76">
        <v>33038</v>
      </c>
      <c r="F41" s="76">
        <v>22562</v>
      </c>
      <c r="G41" s="76">
        <v>101</v>
      </c>
      <c r="H41" s="53" t="s">
        <v>70</v>
      </c>
    </row>
    <row r="42" spans="1:8" ht="12" thickBot="1">
      <c r="A42" s="35"/>
      <c r="B42" s="79"/>
      <c r="C42" s="79"/>
      <c r="D42" s="79"/>
      <c r="E42" s="79"/>
      <c r="F42" s="79"/>
      <c r="G42" s="79"/>
      <c r="H42" s="23"/>
    </row>
    <row r="43" spans="1:8" s="5" customFormat="1" ht="24.75" customHeight="1" thickTop="1" thickBot="1">
      <c r="A43" s="64" t="s">
        <v>29</v>
      </c>
      <c r="B43" s="80">
        <v>1653</v>
      </c>
      <c r="C43" s="80">
        <v>7308</v>
      </c>
      <c r="D43" s="80">
        <v>408</v>
      </c>
      <c r="E43" s="80">
        <v>181380</v>
      </c>
      <c r="F43" s="80">
        <v>137784</v>
      </c>
      <c r="G43" s="80">
        <v>777</v>
      </c>
      <c r="H43" s="66" t="s">
        <v>29</v>
      </c>
    </row>
    <row r="44" spans="1:8">
      <c r="A44" s="4" t="s">
        <v>84</v>
      </c>
      <c r="B44" s="4"/>
      <c r="C44" s="4"/>
      <c r="D44" s="4"/>
      <c r="E44" s="4"/>
      <c r="F44" s="4"/>
      <c r="G44" s="4"/>
    </row>
    <row r="47" spans="1:8">
      <c r="B47" s="102"/>
      <c r="C47" s="102"/>
      <c r="D47" s="102"/>
      <c r="E47" s="102"/>
      <c r="F47" s="102"/>
      <c r="G47" s="102"/>
    </row>
    <row r="48" spans="1:8">
      <c r="B48" s="102"/>
      <c r="C48" s="102"/>
      <c r="D48" s="102"/>
      <c r="E48" s="102"/>
      <c r="F48" s="102"/>
      <c r="G48" s="102"/>
    </row>
  </sheetData>
  <mergeCells count="8"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>
    <oddFooter>&amp;R福岡国税局
源泉所得税４
（Ｈ29）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C3" sqref="C3:D4"/>
    </sheetView>
  </sheetViews>
  <sheetFormatPr defaultColWidth="5.875" defaultRowHeight="11.2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5" t="s">
        <v>22</v>
      </c>
      <c r="B2" s="117"/>
      <c r="C2" s="117" t="s">
        <v>5</v>
      </c>
      <c r="D2" s="117"/>
      <c r="E2" s="117"/>
      <c r="F2" s="117"/>
      <c r="G2" s="117"/>
      <c r="H2" s="117"/>
      <c r="I2" s="117" t="s">
        <v>20</v>
      </c>
      <c r="J2" s="117"/>
      <c r="K2" s="117"/>
      <c r="L2" s="117"/>
      <c r="M2" s="117"/>
      <c r="N2" s="117"/>
      <c r="O2" s="117" t="s">
        <v>0</v>
      </c>
      <c r="P2" s="117"/>
      <c r="Q2" s="117"/>
      <c r="R2" s="117"/>
      <c r="S2" s="117"/>
      <c r="T2" s="117"/>
      <c r="U2" s="118"/>
    </row>
    <row r="3" spans="1:21" s="3" customFormat="1">
      <c r="A3" s="126"/>
      <c r="B3" s="127"/>
      <c r="C3" s="18"/>
      <c r="D3" s="18"/>
      <c r="E3" s="119" t="s">
        <v>24</v>
      </c>
      <c r="F3" s="120"/>
      <c r="G3" s="119" t="s">
        <v>17</v>
      </c>
      <c r="H3" s="120"/>
      <c r="I3" s="119" t="s">
        <v>23</v>
      </c>
      <c r="J3" s="120"/>
      <c r="K3" s="119" t="s">
        <v>24</v>
      </c>
      <c r="L3" s="120"/>
      <c r="M3" s="119" t="s">
        <v>17</v>
      </c>
      <c r="N3" s="120"/>
      <c r="O3" s="119" t="s">
        <v>23</v>
      </c>
      <c r="P3" s="120"/>
      <c r="Q3" s="119" t="s">
        <v>16</v>
      </c>
      <c r="R3" s="120"/>
      <c r="S3" s="119" t="s">
        <v>17</v>
      </c>
      <c r="T3" s="120"/>
      <c r="U3" s="19"/>
    </row>
    <row r="4" spans="1:21" s="3" customFormat="1">
      <c r="A4" s="128"/>
      <c r="B4" s="129"/>
      <c r="C4" s="129" t="s">
        <v>23</v>
      </c>
      <c r="D4" s="129"/>
      <c r="E4" s="121"/>
      <c r="F4" s="122"/>
      <c r="G4" s="121"/>
      <c r="H4" s="122"/>
      <c r="I4" s="121"/>
      <c r="J4" s="122"/>
      <c r="K4" s="121"/>
      <c r="L4" s="122"/>
      <c r="M4" s="121"/>
      <c r="N4" s="122"/>
      <c r="O4" s="121"/>
      <c r="P4" s="122"/>
      <c r="Q4" s="121"/>
      <c r="R4" s="122"/>
      <c r="S4" s="121"/>
      <c r="T4" s="122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3" t="s">
        <v>9</v>
      </c>
      <c r="B9" s="123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4" t="s">
        <v>10</v>
      </c>
      <c r="B10" s="124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&amp;L&amp;9[&amp;F] - [&amp;A]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FE310F5-4819-42EF-9B94-2A5FF21B230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(1)　税務署別源泉徴収税額</vt:lpstr>
      <vt:lpstr>(2)　税務署別源泉徴収義務者数</vt:lpstr>
      <vt:lpstr>$UnDoSnapShot$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2019-05-24T00:53:55Z</dcterms:created>
  <dcterms:modified xsi:type="dcterms:W3CDTF">2019-05-24T00:54:16Z</dcterms:modified>
</cp:coreProperties>
</file>