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50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 calcMode="manual"/>
</workbook>
</file>

<file path=xl/calcChain.xml><?xml version="1.0" encoding="utf-8"?>
<calcChain xmlns="http://schemas.openxmlformats.org/spreadsheetml/2006/main"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H31" i="58"/>
  <c r="H30" i="58"/>
  <c r="H29" i="58"/>
  <c r="H28" i="58"/>
  <c r="H27" i="58"/>
  <c r="H26" i="58"/>
  <c r="H12" i="58"/>
  <c r="H11" i="58"/>
  <c r="H10" i="58"/>
  <c r="H9" i="58"/>
  <c r="H8" i="58"/>
  <c r="H7" i="58"/>
  <c r="H16" i="58"/>
  <c r="H15" i="58"/>
  <c r="H14" i="58"/>
  <c r="H13" i="58"/>
  <c r="H24" i="58"/>
  <c r="J41" i="57"/>
  <c r="J24" i="57"/>
  <c r="J33" i="57"/>
  <c r="H41" i="58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  <c r="H40" i="58"/>
  <c r="H39" i="58"/>
  <c r="H38" i="58"/>
  <c r="H37" i="58"/>
  <c r="H36" i="58"/>
  <c r="H35" i="58"/>
  <c r="H34" i="58"/>
  <c r="H33" i="58"/>
  <c r="H17" i="58"/>
  <c r="H18" i="58"/>
  <c r="H19" i="58"/>
  <c r="H20" i="58"/>
  <c r="H21" i="58"/>
  <c r="H22" i="58"/>
  <c r="H23" i="58"/>
  <c r="H6" i="58"/>
</calcChain>
</file>

<file path=xl/sharedStrings.xml><?xml version="1.0" encoding="utf-8"?>
<sst xmlns="http://schemas.openxmlformats.org/spreadsheetml/2006/main" count="177" uniqueCount="87">
  <si>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</si>
  <si>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</si>
  <si>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</si>
  <si>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</si>
  <si>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</si>
  <si>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</si>
  <si>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</si>
  <si>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</si>
  <si>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</si>
  <si>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</si>
  <si>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</si>
  <si>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</si>
  <si>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</si>
  <si>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</si>
  <si>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</si>
  <si>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</si>
  <si>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</si>
  <si>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</si>
  <si>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</si>
  <si>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</si>
  <si>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</si>
  <si>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</si>
  <si>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</si>
  <si>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</si>
  <si>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</si>
  <si>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</si>
  <si>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</si>
  <si>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</si>
  <si>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</si>
  <si>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</si>
  <si>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</si>
  <si>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</si>
  <si>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</si>
  <si>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</si>
  <si>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</si>
  <si>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</si>
  <si>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</si>
  <si>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</si>
  <si>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</si>
  <si>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</si>
  <si>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</si>
  <si>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</si>
  <si>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</si>
  <si>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</si>
  <si>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</si>
  <si>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</si>
  <si>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</si>
  <si>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</si>
  <si>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</si>
  <si>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</si>
  <si>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</si>
  <si>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</si>
  <si>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</si>
  <si>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</si>
  <si>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</si>
  <si>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</si>
  <si>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</si>
  <si>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</si>
  <si>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</si>
  <si>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</si>
  <si>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</si>
  <si>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</si>
  <si>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</si>
  <si>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</si>
  <si>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</si>
  <si>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</si>
  <si>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</si>
  <si>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</si>
  <si>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</si>
  <si>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</si>
  <si>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</si>
  <si>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</si>
  <si>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</si>
  <si>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</si>
  <si>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報酬・料金等
所　　　　得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</si>
  <si>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況」、「報酬・料金等所得の課税状況」及び「非居住者等所得の課税状況」を税務署別に示したものである。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</si>
  <si>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</si>
  <si>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</si>
  <si>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</si>
  <si>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</si>
  <si>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</si>
  <si>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報酬・料金等
所得</t>
    <phoneticPr fontId="2"/>
  </si>
  <si>
    <t>非居住者等
所得</t>
    <phoneticPr fontId="2"/>
  </si>
  <si>
    <t>総　　計</t>
    <phoneticPr fontId="2"/>
  </si>
  <si>
    <t>-</t>
  </si>
  <si>
    <t>調査時点：平成29年６月30日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</si>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</sst>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;\-#,##0;&quot;-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wrapText="1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indent="1"/>
    </xf>
    <xf numFmtId="3" fontId="5" fillId="2" borderId="1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3" fillId="5" borderId="23" xfId="0" applyFont="1" applyFill="1" applyBorder="1" applyAlignment="1">
      <alignment horizontal="distributed" vertical="center"/>
    </xf>
    <xf numFmtId="0" fontId="4" fillId="5" borderId="19" xfId="0" applyFont="1" applyFill="1" applyBorder="1" applyAlignment="1">
      <alignment horizontal="distributed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" fillId="3" borderId="29" xfId="1" applyFont="1" applyFill="1" applyBorder="1" applyAlignment="1">
      <alignment horizontal="right" vertical="center"/>
    </xf>
    <xf numFmtId="38" fontId="3" fillId="3" borderId="30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38" fontId="3" fillId="3" borderId="32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right" vertical="center"/>
    </xf>
    <xf numFmtId="38" fontId="3" fillId="3" borderId="34" xfId="1" applyFont="1" applyFill="1" applyBorder="1" applyAlignment="1">
      <alignment horizontal="right" vertical="center"/>
    </xf>
    <xf numFmtId="38" fontId="3" fillId="3" borderId="35" xfId="1" applyFont="1" applyFill="1" applyBorder="1" applyAlignment="1">
      <alignment horizontal="right" vertical="center"/>
    </xf>
    <xf numFmtId="38" fontId="3" fillId="3" borderId="36" xfId="1" applyFont="1" applyFill="1" applyBorder="1" applyAlignment="1">
      <alignment horizontal="right" vertical="center"/>
    </xf>
    <xf numFmtId="38" fontId="3" fillId="3" borderId="37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0" fontId="3" fillId="0" borderId="39" xfId="2" applyFont="1" applyBorder="1" applyAlignment="1">
      <alignment horizontal="right" vertical="center"/>
    </xf>
    <xf numFmtId="38" fontId="3" fillId="3" borderId="40" xfId="1" applyFont="1" applyFill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4" fillId="3" borderId="41" xfId="2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7" fontId="4" fillId="2" borderId="47" xfId="0" applyNumberFormat="1" applyFont="1" applyFill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4" fillId="2" borderId="50" xfId="0" applyNumberFormat="1" applyFont="1" applyFill="1" applyBorder="1" applyAlignment="1">
      <alignment horizontal="right" vertical="center"/>
    </xf>
    <xf numFmtId="177" fontId="4" fillId="2" borderId="51" xfId="0" applyNumberFormat="1" applyFont="1" applyFill="1" applyBorder="1" applyAlignment="1">
      <alignment horizontal="right" vertical="center"/>
    </xf>
    <xf numFmtId="177" fontId="4" fillId="2" borderId="5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48" xfId="0" applyFont="1" applyFill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80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topLeftCell="A7" zoomScaleNormal="100" zoomScaleSheetLayoutView="100" workbookViewId="0">
      <selection sqref="A1:J1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2" thickBot="1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36" t="s">
        <v>27</v>
      </c>
      <c r="B4" s="24" t="s">
        <v>28</v>
      </c>
      <c r="C4" s="25" t="s">
        <v>25</v>
      </c>
      <c r="D4" s="63" t="s">
        <v>36</v>
      </c>
      <c r="E4" s="61" t="s">
        <v>26</v>
      </c>
      <c r="F4" s="61" t="s">
        <v>9</v>
      </c>
      <c r="G4" s="62" t="s">
        <v>74</v>
      </c>
      <c r="H4" s="26" t="s">
        <v>35</v>
      </c>
      <c r="I4" s="44" t="s">
        <v>0</v>
      </c>
      <c r="J4" s="60" t="s">
        <v>31</v>
      </c>
    </row>
    <row r="5" spans="1:10">
      <c r="A5" s="31"/>
      <c r="B5" s="27" t="s">
        <v>2</v>
      </c>
      <c r="C5" s="28" t="s">
        <v>2</v>
      </c>
      <c r="D5" s="28" t="s">
        <v>2</v>
      </c>
      <c r="E5" s="28" t="s">
        <v>2</v>
      </c>
      <c r="F5" s="28" t="s">
        <v>2</v>
      </c>
      <c r="G5" s="28" t="s">
        <v>2</v>
      </c>
      <c r="H5" s="28" t="s">
        <v>2</v>
      </c>
      <c r="I5" s="45" t="s">
        <v>2</v>
      </c>
      <c r="J5" s="54"/>
    </row>
    <row r="6" spans="1:10" ht="11.25" customHeight="1">
      <c r="A6" s="37" t="s">
        <v>37</v>
      </c>
      <c r="B6" s="81">
        <v>29246</v>
      </c>
      <c r="C6" s="82">
        <v>635533</v>
      </c>
      <c r="D6" s="82">
        <v>90</v>
      </c>
      <c r="E6" s="82">
        <v>5032027</v>
      </c>
      <c r="F6" s="82">
        <v>74657</v>
      </c>
      <c r="G6" s="82">
        <v>124059</v>
      </c>
      <c r="H6" s="82">
        <v>7958</v>
      </c>
      <c r="I6" s="83">
        <v>5903571</v>
      </c>
      <c r="J6" s="55" t="str">
        <f>IF(A6="","",A6)</f>
        <v>門司</v>
      </c>
    </row>
    <row r="7" spans="1:10" ht="11.25" customHeight="1">
      <c r="A7" s="38" t="s">
        <v>38</v>
      </c>
      <c r="B7" s="84">
        <v>85548</v>
      </c>
      <c r="C7" s="85">
        <v>494569</v>
      </c>
      <c r="D7" s="85">
        <v>1197</v>
      </c>
      <c r="E7" s="85">
        <v>7474966</v>
      </c>
      <c r="F7" s="85">
        <v>159258</v>
      </c>
      <c r="G7" s="85">
        <v>414731</v>
      </c>
      <c r="H7" s="85">
        <v>1887</v>
      </c>
      <c r="I7" s="86">
        <v>8632158</v>
      </c>
      <c r="J7" s="56" t="str">
        <f t="shared" ref="J7:J16" si="0">IF(A7="","",A7)</f>
        <v>若松</v>
      </c>
    </row>
    <row r="8" spans="1:10" ht="11.25" customHeight="1">
      <c r="A8" s="34" t="s">
        <v>39</v>
      </c>
      <c r="B8" s="84">
        <v>410121</v>
      </c>
      <c r="C8" s="85">
        <v>3997212</v>
      </c>
      <c r="D8" s="85">
        <v>796979</v>
      </c>
      <c r="E8" s="85">
        <v>27433092</v>
      </c>
      <c r="F8" s="85">
        <v>501841</v>
      </c>
      <c r="G8" s="85">
        <v>1299200</v>
      </c>
      <c r="H8" s="85">
        <v>79233</v>
      </c>
      <c r="I8" s="86">
        <v>34517679</v>
      </c>
      <c r="J8" s="51" t="str">
        <f t="shared" si="0"/>
        <v>小倉</v>
      </c>
    </row>
    <row r="9" spans="1:10" ht="11.25" customHeight="1">
      <c r="A9" s="38" t="s">
        <v>40</v>
      </c>
      <c r="B9" s="84">
        <v>144559</v>
      </c>
      <c r="C9" s="85">
        <v>2018222</v>
      </c>
      <c r="D9" s="85">
        <v>81018</v>
      </c>
      <c r="E9" s="85">
        <v>20563812</v>
      </c>
      <c r="F9" s="85">
        <v>485479</v>
      </c>
      <c r="G9" s="85">
        <v>658844</v>
      </c>
      <c r="H9" s="85">
        <v>40352</v>
      </c>
      <c r="I9" s="86">
        <v>23992285</v>
      </c>
      <c r="J9" s="56" t="str">
        <f t="shared" si="0"/>
        <v>八幡</v>
      </c>
    </row>
    <row r="10" spans="1:10" ht="11.25" customHeight="1">
      <c r="A10" s="38" t="s">
        <v>41</v>
      </c>
      <c r="B10" s="84">
        <v>437415</v>
      </c>
      <c r="C10" s="85">
        <v>10877763</v>
      </c>
      <c r="D10" s="85">
        <v>367845</v>
      </c>
      <c r="E10" s="85">
        <v>67056673</v>
      </c>
      <c r="F10" s="85">
        <v>1674514</v>
      </c>
      <c r="G10" s="85">
        <v>3265223</v>
      </c>
      <c r="H10" s="85">
        <v>379652</v>
      </c>
      <c r="I10" s="86">
        <v>84059085</v>
      </c>
      <c r="J10" s="56" t="str">
        <f t="shared" si="0"/>
        <v>博多</v>
      </c>
    </row>
    <row r="11" spans="1:10" ht="11.25" customHeight="1">
      <c r="A11" s="38" t="s">
        <v>42</v>
      </c>
      <c r="B11" s="84">
        <v>186620</v>
      </c>
      <c r="C11" s="85">
        <v>4222609</v>
      </c>
      <c r="D11" s="85">
        <v>39436</v>
      </c>
      <c r="E11" s="85">
        <v>19768502</v>
      </c>
      <c r="F11" s="85">
        <v>469286</v>
      </c>
      <c r="G11" s="85">
        <v>832297</v>
      </c>
      <c r="H11" s="85">
        <v>80909</v>
      </c>
      <c r="I11" s="86">
        <v>25599660</v>
      </c>
      <c r="J11" s="56" t="str">
        <f t="shared" si="0"/>
        <v>香椎</v>
      </c>
    </row>
    <row r="12" spans="1:10" ht="11.25" customHeight="1">
      <c r="A12" s="34" t="s">
        <v>43</v>
      </c>
      <c r="B12" s="84">
        <v>4104652</v>
      </c>
      <c r="C12" s="85">
        <v>13935394</v>
      </c>
      <c r="D12" s="85">
        <v>2357067</v>
      </c>
      <c r="E12" s="85">
        <v>53514384</v>
      </c>
      <c r="F12" s="85">
        <v>879396</v>
      </c>
      <c r="G12" s="85">
        <v>6125522</v>
      </c>
      <c r="H12" s="85">
        <v>415564</v>
      </c>
      <c r="I12" s="86">
        <v>81331979</v>
      </c>
      <c r="J12" s="51" t="str">
        <f t="shared" si="0"/>
        <v>福岡</v>
      </c>
    </row>
    <row r="13" spans="1:10" ht="11.25" customHeight="1">
      <c r="A13" s="38" t="s">
        <v>44</v>
      </c>
      <c r="B13" s="84">
        <v>188091</v>
      </c>
      <c r="C13" s="85">
        <v>547725</v>
      </c>
      <c r="D13" s="85">
        <v>2059</v>
      </c>
      <c r="E13" s="85">
        <v>18765791</v>
      </c>
      <c r="F13" s="85">
        <v>361224</v>
      </c>
      <c r="G13" s="85">
        <v>847227</v>
      </c>
      <c r="H13" s="85">
        <v>35240</v>
      </c>
      <c r="I13" s="86">
        <v>20747358</v>
      </c>
      <c r="J13" s="56" t="str">
        <f t="shared" si="0"/>
        <v>西福岡</v>
      </c>
    </row>
    <row r="14" spans="1:10" ht="11.25" customHeight="1">
      <c r="A14" s="38" t="s">
        <v>45</v>
      </c>
      <c r="B14" s="84">
        <v>103897</v>
      </c>
      <c r="C14" s="85">
        <v>455708</v>
      </c>
      <c r="D14" s="85">
        <v>122737</v>
      </c>
      <c r="E14" s="85">
        <v>7476913</v>
      </c>
      <c r="F14" s="85">
        <v>34516</v>
      </c>
      <c r="G14" s="85">
        <v>228090</v>
      </c>
      <c r="H14" s="85">
        <v>150</v>
      </c>
      <c r="I14" s="86">
        <v>8422011</v>
      </c>
      <c r="J14" s="56" t="str">
        <f t="shared" si="0"/>
        <v>大牟田</v>
      </c>
    </row>
    <row r="15" spans="1:10" ht="11.25" customHeight="1">
      <c r="A15" s="38" t="s">
        <v>46</v>
      </c>
      <c r="B15" s="84">
        <v>182191</v>
      </c>
      <c r="C15" s="85">
        <v>1268586</v>
      </c>
      <c r="D15" s="85">
        <v>391603</v>
      </c>
      <c r="E15" s="85">
        <v>17355133</v>
      </c>
      <c r="F15" s="85">
        <v>387561</v>
      </c>
      <c r="G15" s="85">
        <v>956785</v>
      </c>
      <c r="H15" s="85">
        <v>52833</v>
      </c>
      <c r="I15" s="86">
        <v>20594693</v>
      </c>
      <c r="J15" s="56" t="str">
        <f t="shared" si="0"/>
        <v>久留米</v>
      </c>
    </row>
    <row r="16" spans="1:10" ht="11.25" customHeight="1">
      <c r="A16" s="47" t="s">
        <v>47</v>
      </c>
      <c r="B16" s="87">
        <v>32959</v>
      </c>
      <c r="C16" s="88">
        <v>2564543</v>
      </c>
      <c r="D16" s="88">
        <v>30</v>
      </c>
      <c r="E16" s="88">
        <v>5617364</v>
      </c>
      <c r="F16" s="88">
        <v>76083</v>
      </c>
      <c r="G16" s="88">
        <v>117013</v>
      </c>
      <c r="H16" s="88">
        <v>545</v>
      </c>
      <c r="I16" s="89">
        <v>8408537</v>
      </c>
      <c r="J16" s="57" t="str">
        <f t="shared" si="0"/>
        <v>直方</v>
      </c>
    </row>
    <row r="17" spans="1:10" ht="11.25" customHeight="1">
      <c r="A17" s="38" t="s">
        <v>48</v>
      </c>
      <c r="B17" s="84">
        <v>71857</v>
      </c>
      <c r="C17" s="85">
        <v>378101</v>
      </c>
      <c r="D17" s="85">
        <v>50978</v>
      </c>
      <c r="E17" s="85">
        <v>6393616</v>
      </c>
      <c r="F17" s="85">
        <v>330044</v>
      </c>
      <c r="G17" s="85">
        <v>336285</v>
      </c>
      <c r="H17" s="85">
        <v>10883</v>
      </c>
      <c r="I17" s="86">
        <v>7571763</v>
      </c>
      <c r="J17" s="56" t="str">
        <f t="shared" ref="J17:J24" si="1">IF(A17="","",A17)</f>
        <v>飯塚</v>
      </c>
    </row>
    <row r="18" spans="1:10" ht="11.25" customHeight="1">
      <c r="A18" s="38" t="s">
        <v>49</v>
      </c>
      <c r="B18" s="84">
        <v>35177</v>
      </c>
      <c r="C18" s="85">
        <v>72725</v>
      </c>
      <c r="D18" s="85">
        <v>69</v>
      </c>
      <c r="E18" s="85">
        <v>4077318</v>
      </c>
      <c r="F18" s="85">
        <v>128441</v>
      </c>
      <c r="G18" s="85">
        <v>110187</v>
      </c>
      <c r="H18" s="85">
        <v>0</v>
      </c>
      <c r="I18" s="86">
        <v>4423917</v>
      </c>
      <c r="J18" s="56" t="str">
        <f t="shared" si="1"/>
        <v>田川</v>
      </c>
    </row>
    <row r="19" spans="1:10" ht="11.25" customHeight="1">
      <c r="A19" s="34" t="s">
        <v>50</v>
      </c>
      <c r="B19" s="84">
        <v>28858</v>
      </c>
      <c r="C19" s="85">
        <v>134587</v>
      </c>
      <c r="D19" s="85">
        <v>27957</v>
      </c>
      <c r="E19" s="85">
        <v>2847885</v>
      </c>
      <c r="F19" s="85">
        <v>139117</v>
      </c>
      <c r="G19" s="85">
        <v>119002</v>
      </c>
      <c r="H19" s="85">
        <v>1734</v>
      </c>
      <c r="I19" s="86">
        <v>3299139</v>
      </c>
      <c r="J19" s="51" t="str">
        <f t="shared" si="1"/>
        <v>甘木</v>
      </c>
    </row>
    <row r="20" spans="1:10" ht="11.25" customHeight="1">
      <c r="A20" s="38" t="s">
        <v>51</v>
      </c>
      <c r="B20" s="84">
        <v>40228</v>
      </c>
      <c r="C20" s="85">
        <v>280684</v>
      </c>
      <c r="D20" s="85">
        <v>502</v>
      </c>
      <c r="E20" s="85">
        <v>4929245</v>
      </c>
      <c r="F20" s="85">
        <v>131031</v>
      </c>
      <c r="G20" s="85">
        <v>214960</v>
      </c>
      <c r="H20" s="85">
        <v>1880</v>
      </c>
      <c r="I20" s="86">
        <v>5598530</v>
      </c>
      <c r="J20" s="56" t="str">
        <f t="shared" si="1"/>
        <v>八女</v>
      </c>
    </row>
    <row r="21" spans="1:10" ht="11.25" customHeight="1">
      <c r="A21" s="38" t="s">
        <v>52</v>
      </c>
      <c r="B21" s="84">
        <v>22778</v>
      </c>
      <c r="C21" s="85">
        <v>105126</v>
      </c>
      <c r="D21" s="85">
        <v>106</v>
      </c>
      <c r="E21" s="85">
        <v>2093502</v>
      </c>
      <c r="F21" s="85">
        <v>19757</v>
      </c>
      <c r="G21" s="85">
        <v>75109</v>
      </c>
      <c r="H21" s="85">
        <v>1031</v>
      </c>
      <c r="I21" s="86">
        <v>2317409</v>
      </c>
      <c r="J21" s="56" t="str">
        <f t="shared" si="1"/>
        <v>大川</v>
      </c>
    </row>
    <row r="22" spans="1:10" ht="11.25" customHeight="1">
      <c r="A22" s="38" t="s">
        <v>53</v>
      </c>
      <c r="B22" s="84">
        <v>69251</v>
      </c>
      <c r="C22" s="85">
        <v>2621135</v>
      </c>
      <c r="D22" s="85">
        <v>3511</v>
      </c>
      <c r="E22" s="85">
        <v>7121125</v>
      </c>
      <c r="F22" s="85">
        <v>167347</v>
      </c>
      <c r="G22" s="85">
        <v>158833</v>
      </c>
      <c r="H22" s="85">
        <v>18214</v>
      </c>
      <c r="I22" s="86">
        <v>10159416</v>
      </c>
      <c r="J22" s="56" t="str">
        <f t="shared" si="1"/>
        <v>行橋</v>
      </c>
    </row>
    <row r="23" spans="1:10" ht="11.25" customHeight="1">
      <c r="A23" s="47" t="s">
        <v>54</v>
      </c>
      <c r="B23" s="87">
        <v>200016</v>
      </c>
      <c r="C23" s="88">
        <v>432230</v>
      </c>
      <c r="D23" s="88">
        <v>39722</v>
      </c>
      <c r="E23" s="88">
        <v>14103966</v>
      </c>
      <c r="F23" s="88">
        <v>380744</v>
      </c>
      <c r="G23" s="88">
        <v>891630</v>
      </c>
      <c r="H23" s="88">
        <v>9614</v>
      </c>
      <c r="I23" s="89">
        <v>16057922</v>
      </c>
      <c r="J23" s="57" t="str">
        <f t="shared" si="1"/>
        <v>筑紫</v>
      </c>
    </row>
    <row r="24" spans="1:10" s="5" customFormat="1">
      <c r="A24" s="41" t="s">
        <v>71</v>
      </c>
      <c r="B24" s="90">
        <v>6373463</v>
      </c>
      <c r="C24" s="91">
        <v>45042453</v>
      </c>
      <c r="D24" s="91">
        <v>4282906</v>
      </c>
      <c r="E24" s="91">
        <v>291625315</v>
      </c>
      <c r="F24" s="91">
        <v>6400296</v>
      </c>
      <c r="G24" s="91">
        <v>16775000</v>
      </c>
      <c r="H24" s="91">
        <v>1137679</v>
      </c>
      <c r="I24" s="92">
        <v>371637113</v>
      </c>
      <c r="J24" s="58" t="str">
        <f t="shared" si="1"/>
        <v>福岡県計</v>
      </c>
    </row>
    <row r="25" spans="1:10">
      <c r="A25" s="43"/>
      <c r="B25" s="93"/>
      <c r="C25" s="94"/>
      <c r="D25" s="94"/>
      <c r="E25" s="94"/>
      <c r="F25" s="94"/>
      <c r="G25" s="94"/>
      <c r="H25" s="94"/>
      <c r="I25" s="95"/>
      <c r="J25" s="46"/>
    </row>
    <row r="26" spans="1:10" ht="11.25" customHeight="1">
      <c r="A26" s="37" t="s">
        <v>56</v>
      </c>
      <c r="B26" s="81">
        <v>230871</v>
      </c>
      <c r="C26" s="82">
        <v>1552416</v>
      </c>
      <c r="D26" s="82">
        <v>273818</v>
      </c>
      <c r="E26" s="82">
        <v>16276133</v>
      </c>
      <c r="F26" s="82">
        <v>285320</v>
      </c>
      <c r="G26" s="82">
        <v>820678</v>
      </c>
      <c r="H26" s="82">
        <v>15124</v>
      </c>
      <c r="I26" s="83">
        <v>19454360</v>
      </c>
      <c r="J26" s="59" t="str">
        <f t="shared" ref="J26:J31" si="2">IF(A26="","",A26)</f>
        <v>佐賀</v>
      </c>
    </row>
    <row r="27" spans="1:10" ht="11.25" customHeight="1">
      <c r="A27" s="38" t="s">
        <v>57</v>
      </c>
      <c r="B27" s="84">
        <v>67723</v>
      </c>
      <c r="C27" s="85">
        <v>205769</v>
      </c>
      <c r="D27" s="85">
        <v>13909</v>
      </c>
      <c r="E27" s="85">
        <v>3743917</v>
      </c>
      <c r="F27" s="85">
        <v>11958</v>
      </c>
      <c r="G27" s="85">
        <v>219567</v>
      </c>
      <c r="H27" s="85">
        <v>111</v>
      </c>
      <c r="I27" s="86">
        <v>4262953</v>
      </c>
      <c r="J27" s="56" t="str">
        <f t="shared" si="2"/>
        <v>唐津</v>
      </c>
    </row>
    <row r="28" spans="1:10" ht="11.25" customHeight="1">
      <c r="A28" s="38" t="s">
        <v>58</v>
      </c>
      <c r="B28" s="84">
        <v>78080</v>
      </c>
      <c r="C28" s="85">
        <v>2441463</v>
      </c>
      <c r="D28" s="85">
        <v>1151</v>
      </c>
      <c r="E28" s="85">
        <v>5880123</v>
      </c>
      <c r="F28" s="85">
        <v>134919</v>
      </c>
      <c r="G28" s="85">
        <v>410922</v>
      </c>
      <c r="H28" s="85">
        <v>9536</v>
      </c>
      <c r="I28" s="86">
        <v>8956194</v>
      </c>
      <c r="J28" s="56" t="str">
        <f t="shared" si="2"/>
        <v>鳥栖</v>
      </c>
    </row>
    <row r="29" spans="1:10" ht="11.25" customHeight="1">
      <c r="A29" s="38" t="s">
        <v>59</v>
      </c>
      <c r="B29" s="84">
        <v>31548</v>
      </c>
      <c r="C29" s="85">
        <v>179197</v>
      </c>
      <c r="D29" s="85">
        <v>894</v>
      </c>
      <c r="E29" s="85">
        <v>2603458</v>
      </c>
      <c r="F29" s="85">
        <v>27838</v>
      </c>
      <c r="G29" s="85">
        <v>87942</v>
      </c>
      <c r="H29" s="85">
        <v>4440</v>
      </c>
      <c r="I29" s="86">
        <v>2935316</v>
      </c>
      <c r="J29" s="56" t="str">
        <f t="shared" si="2"/>
        <v>伊万里</v>
      </c>
    </row>
    <row r="30" spans="1:10" ht="11.25" customHeight="1">
      <c r="A30" s="47" t="s">
        <v>60</v>
      </c>
      <c r="B30" s="87">
        <v>84564</v>
      </c>
      <c r="C30" s="88">
        <v>229273</v>
      </c>
      <c r="D30" s="88">
        <v>475</v>
      </c>
      <c r="E30" s="88">
        <v>4868916</v>
      </c>
      <c r="F30" s="88">
        <v>124804</v>
      </c>
      <c r="G30" s="88">
        <v>171815</v>
      </c>
      <c r="H30" s="88">
        <v>976</v>
      </c>
      <c r="I30" s="89">
        <v>5480824</v>
      </c>
      <c r="J30" s="57" t="str">
        <f t="shared" si="2"/>
        <v>武雄</v>
      </c>
    </row>
    <row r="31" spans="1:10" s="5" customFormat="1">
      <c r="A31" s="41" t="s">
        <v>72</v>
      </c>
      <c r="B31" s="90">
        <v>492786</v>
      </c>
      <c r="C31" s="91">
        <v>4608117</v>
      </c>
      <c r="D31" s="91">
        <v>290246</v>
      </c>
      <c r="E31" s="91">
        <v>33372547</v>
      </c>
      <c r="F31" s="91">
        <v>584839</v>
      </c>
      <c r="G31" s="91">
        <v>1710924</v>
      </c>
      <c r="H31" s="91">
        <v>30187</v>
      </c>
      <c r="I31" s="92">
        <v>41089647</v>
      </c>
      <c r="J31" s="58" t="str">
        <f t="shared" si="2"/>
        <v>佐賀県計</v>
      </c>
    </row>
    <row r="32" spans="1:10">
      <c r="A32" s="43"/>
      <c r="B32" s="93"/>
      <c r="C32" s="94"/>
      <c r="D32" s="94"/>
      <c r="E32" s="94"/>
      <c r="F32" s="94"/>
      <c r="G32" s="94"/>
      <c r="H32" s="94"/>
      <c r="I32" s="95"/>
      <c r="J32" s="46"/>
    </row>
    <row r="33" spans="1:11" ht="11.25" customHeight="1">
      <c r="A33" s="37" t="s">
        <v>62</v>
      </c>
      <c r="B33" s="81">
        <v>279659</v>
      </c>
      <c r="C33" s="82">
        <v>2695906</v>
      </c>
      <c r="D33" s="82">
        <v>337654</v>
      </c>
      <c r="E33" s="82">
        <v>27002040</v>
      </c>
      <c r="F33" s="82">
        <v>647034</v>
      </c>
      <c r="G33" s="82">
        <v>1040063</v>
      </c>
      <c r="H33" s="82">
        <v>63809</v>
      </c>
      <c r="I33" s="83">
        <v>32066166</v>
      </c>
      <c r="J33" s="59" t="str">
        <f>IF(A33="","",A33)</f>
        <v>長崎</v>
      </c>
    </row>
    <row r="34" spans="1:11" ht="11.25" customHeight="1">
      <c r="A34" s="37" t="s">
        <v>63</v>
      </c>
      <c r="B34" s="81">
        <v>148646</v>
      </c>
      <c r="C34" s="82">
        <v>1302403</v>
      </c>
      <c r="D34" s="82">
        <v>222737</v>
      </c>
      <c r="E34" s="82">
        <v>12890318</v>
      </c>
      <c r="F34" s="82">
        <v>299474</v>
      </c>
      <c r="G34" s="82">
        <v>367331</v>
      </c>
      <c r="H34" s="82">
        <v>20792</v>
      </c>
      <c r="I34" s="83">
        <v>15251700</v>
      </c>
      <c r="J34" s="55" t="str">
        <f t="shared" ref="J34:J41" si="3">IF(A34="","",A34)</f>
        <v>佐世保</v>
      </c>
    </row>
    <row r="35" spans="1:11" ht="11.25" customHeight="1">
      <c r="A35" s="38" t="s">
        <v>64</v>
      </c>
      <c r="B35" s="84">
        <v>45726</v>
      </c>
      <c r="C35" s="85">
        <v>133080</v>
      </c>
      <c r="D35" s="85">
        <v>16513</v>
      </c>
      <c r="E35" s="85">
        <v>3734426</v>
      </c>
      <c r="F35" s="85">
        <v>89938</v>
      </c>
      <c r="G35" s="85">
        <v>121261</v>
      </c>
      <c r="H35" s="85">
        <v>16260</v>
      </c>
      <c r="I35" s="86">
        <v>4157205</v>
      </c>
      <c r="J35" s="56" t="str">
        <f t="shared" si="3"/>
        <v>島原</v>
      </c>
    </row>
    <row r="36" spans="1:11" ht="11.25" customHeight="1">
      <c r="A36" s="38" t="s">
        <v>65</v>
      </c>
      <c r="B36" s="84">
        <v>91372</v>
      </c>
      <c r="C36" s="85">
        <v>516749</v>
      </c>
      <c r="D36" s="85">
        <v>11621</v>
      </c>
      <c r="E36" s="85">
        <v>8035216</v>
      </c>
      <c r="F36" s="85">
        <v>130667</v>
      </c>
      <c r="G36" s="85">
        <v>377874</v>
      </c>
      <c r="H36" s="85">
        <v>53243</v>
      </c>
      <c r="I36" s="86">
        <v>9216742</v>
      </c>
      <c r="J36" s="56" t="str">
        <f t="shared" si="3"/>
        <v>諫早</v>
      </c>
    </row>
    <row r="37" spans="1:11" ht="11.25" customHeight="1">
      <c r="A37" s="38" t="s">
        <v>66</v>
      </c>
      <c r="B37" s="84">
        <v>15138</v>
      </c>
      <c r="C37" s="85">
        <v>24888</v>
      </c>
      <c r="D37" s="85" t="s">
        <v>84</v>
      </c>
      <c r="E37" s="85">
        <v>1496020</v>
      </c>
      <c r="F37" s="85">
        <v>7944</v>
      </c>
      <c r="G37" s="85">
        <v>42133</v>
      </c>
      <c r="H37" s="85" t="s">
        <v>84</v>
      </c>
      <c r="I37" s="86">
        <v>1586124</v>
      </c>
      <c r="J37" s="56" t="str">
        <f t="shared" si="3"/>
        <v>福江</v>
      </c>
    </row>
    <row r="38" spans="1:11" ht="11.25" customHeight="1">
      <c r="A38" s="38" t="s">
        <v>67</v>
      </c>
      <c r="B38" s="84">
        <v>16902</v>
      </c>
      <c r="C38" s="85">
        <v>75247</v>
      </c>
      <c r="D38" s="85" t="s">
        <v>84</v>
      </c>
      <c r="E38" s="85">
        <v>1585498</v>
      </c>
      <c r="F38" s="85">
        <v>16592</v>
      </c>
      <c r="G38" s="85">
        <v>38218</v>
      </c>
      <c r="H38" s="85">
        <v>2781</v>
      </c>
      <c r="I38" s="86">
        <v>1735237</v>
      </c>
      <c r="J38" s="56" t="str">
        <f t="shared" si="3"/>
        <v>平戸</v>
      </c>
    </row>
    <row r="39" spans="1:11" ht="11.25" customHeight="1">
      <c r="A39" s="38" t="s">
        <v>68</v>
      </c>
      <c r="B39" s="84">
        <v>9731</v>
      </c>
      <c r="C39" s="85">
        <v>9965</v>
      </c>
      <c r="D39" s="85" t="s">
        <v>84</v>
      </c>
      <c r="E39" s="85">
        <v>758665</v>
      </c>
      <c r="F39" s="85">
        <v>3025</v>
      </c>
      <c r="G39" s="85">
        <v>20746</v>
      </c>
      <c r="H39" s="85" t="s">
        <v>84</v>
      </c>
      <c r="I39" s="86">
        <v>802132</v>
      </c>
      <c r="J39" s="56" t="str">
        <f t="shared" si="3"/>
        <v>壱岐</v>
      </c>
    </row>
    <row r="40" spans="1:11" ht="11.25" customHeight="1">
      <c r="A40" s="47" t="s">
        <v>69</v>
      </c>
      <c r="B40" s="87">
        <v>10714</v>
      </c>
      <c r="C40" s="88">
        <v>8443</v>
      </c>
      <c r="D40" s="88" t="s">
        <v>84</v>
      </c>
      <c r="E40" s="88">
        <v>997488</v>
      </c>
      <c r="F40" s="88">
        <v>12054</v>
      </c>
      <c r="G40" s="88">
        <v>17750</v>
      </c>
      <c r="H40" s="88">
        <v>48</v>
      </c>
      <c r="I40" s="89">
        <v>1046497</v>
      </c>
      <c r="J40" s="57" t="str">
        <f t="shared" si="3"/>
        <v>厳原</v>
      </c>
    </row>
    <row r="41" spans="1:11" s="5" customFormat="1">
      <c r="A41" s="41" t="s">
        <v>73</v>
      </c>
      <c r="B41" s="90">
        <v>617888</v>
      </c>
      <c r="C41" s="91">
        <v>4766681</v>
      </c>
      <c r="D41" s="91">
        <v>588524</v>
      </c>
      <c r="E41" s="91">
        <v>56499671</v>
      </c>
      <c r="F41" s="91">
        <v>1206729</v>
      </c>
      <c r="G41" s="91">
        <v>2025376</v>
      </c>
      <c r="H41" s="91">
        <v>156934</v>
      </c>
      <c r="I41" s="92">
        <v>65861803</v>
      </c>
      <c r="J41" s="58" t="str">
        <f t="shared" si="3"/>
        <v>長崎県計</v>
      </c>
    </row>
    <row r="42" spans="1:11" ht="12" thickBot="1">
      <c r="A42" s="35"/>
      <c r="B42" s="96"/>
      <c r="C42" s="97"/>
      <c r="D42" s="97"/>
      <c r="E42" s="97"/>
      <c r="F42" s="97"/>
      <c r="G42" s="97"/>
      <c r="H42" s="97"/>
      <c r="I42" s="98"/>
      <c r="J42" s="23"/>
    </row>
    <row r="43" spans="1:11" s="5" customFormat="1" ht="21" customHeight="1" thickTop="1" thickBot="1">
      <c r="A43" s="64" t="s">
        <v>29</v>
      </c>
      <c r="B43" s="99">
        <v>7484137</v>
      </c>
      <c r="C43" s="100">
        <v>54417251</v>
      </c>
      <c r="D43" s="100">
        <v>5161677</v>
      </c>
      <c r="E43" s="100">
        <v>381497533</v>
      </c>
      <c r="F43" s="100">
        <v>8191863</v>
      </c>
      <c r="G43" s="100">
        <v>20511300</v>
      </c>
      <c r="H43" s="100">
        <v>1324799</v>
      </c>
      <c r="I43" s="101">
        <v>478588559</v>
      </c>
      <c r="J43" s="65" t="s">
        <v>83</v>
      </c>
      <c r="K43" s="20"/>
    </row>
    <row r="44" spans="1:11" ht="26.25" customHeight="1">
      <c r="A44" s="103" t="s">
        <v>75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>
      <c r="A45" s="9"/>
      <c r="B45" s="42"/>
      <c r="C45" s="42"/>
      <c r="D45" s="42"/>
      <c r="E45" s="42"/>
      <c r="F45" s="42"/>
      <c r="G45" s="42"/>
      <c r="H45" s="42"/>
      <c r="I45" s="42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（Ｈ28）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22" zoomScale="124" zoomScaleNormal="124" zoomScaleSheetLayoutView="100" workbookViewId="0">
      <selection sqref="A1:J1"/>
    </sheetView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9" width="3.375" style="1" customWidth="1"/>
    <col min="10" max="16384" width="5.875" style="1"/>
  </cols>
  <sheetData>
    <row r="1" spans="1:8" ht="12" thickBot="1">
      <c r="A1" s="4" t="s">
        <v>76</v>
      </c>
      <c r="B1" s="4"/>
      <c r="C1" s="4"/>
      <c r="D1" s="4"/>
      <c r="E1" s="4"/>
      <c r="F1" s="4"/>
      <c r="G1" s="4"/>
    </row>
    <row r="2" spans="1:8" ht="11.25" customHeight="1">
      <c r="A2" s="107" t="s">
        <v>77</v>
      </c>
      <c r="B2" s="112" t="s">
        <v>78</v>
      </c>
      <c r="C2" s="118" t="s">
        <v>79</v>
      </c>
      <c r="D2" s="116" t="s">
        <v>36</v>
      </c>
      <c r="E2" s="114" t="s">
        <v>80</v>
      </c>
      <c r="F2" s="116" t="s">
        <v>81</v>
      </c>
      <c r="G2" s="109" t="s">
        <v>82</v>
      </c>
      <c r="H2" s="104" t="s">
        <v>32</v>
      </c>
    </row>
    <row r="3" spans="1:8" ht="11.25" customHeight="1">
      <c r="A3" s="108"/>
      <c r="B3" s="113"/>
      <c r="C3" s="119"/>
      <c r="D3" s="117"/>
      <c r="E3" s="115"/>
      <c r="F3" s="117"/>
      <c r="G3" s="110"/>
      <c r="H3" s="105"/>
    </row>
    <row r="4" spans="1:8" ht="22.5" customHeight="1">
      <c r="A4" s="108"/>
      <c r="B4" s="113"/>
      <c r="C4" s="119"/>
      <c r="D4" s="117"/>
      <c r="E4" s="115"/>
      <c r="F4" s="120"/>
      <c r="G4" s="111"/>
      <c r="H4" s="106"/>
    </row>
    <row r="5" spans="1:8" s="2" customFormat="1">
      <c r="A5" s="32"/>
      <c r="B5" s="29" t="s">
        <v>30</v>
      </c>
      <c r="C5" s="30" t="s">
        <v>30</v>
      </c>
      <c r="D5" s="30" t="s">
        <v>30</v>
      </c>
      <c r="E5" s="30" t="s">
        <v>30</v>
      </c>
      <c r="F5" s="29" t="s">
        <v>30</v>
      </c>
      <c r="G5" s="30" t="s">
        <v>30</v>
      </c>
      <c r="H5" s="49"/>
    </row>
    <row r="6" spans="1:8" ht="11.25" customHeight="1">
      <c r="A6" s="33" t="s">
        <v>37</v>
      </c>
      <c r="B6" s="67">
        <v>19</v>
      </c>
      <c r="C6" s="68">
        <v>122</v>
      </c>
      <c r="D6" s="68">
        <v>2</v>
      </c>
      <c r="E6" s="68">
        <v>2283</v>
      </c>
      <c r="F6" s="68">
        <v>1870</v>
      </c>
      <c r="G6" s="69">
        <v>10</v>
      </c>
      <c r="H6" s="50" t="str">
        <f>IF(A6="","",A6)</f>
        <v>門司</v>
      </c>
    </row>
    <row r="7" spans="1:8" ht="11.25" customHeight="1">
      <c r="A7" s="34" t="s">
        <v>38</v>
      </c>
      <c r="B7" s="70">
        <v>48</v>
      </c>
      <c r="C7" s="71">
        <v>177</v>
      </c>
      <c r="D7" s="71">
        <v>8</v>
      </c>
      <c r="E7" s="71">
        <v>4549</v>
      </c>
      <c r="F7" s="71">
        <v>3436</v>
      </c>
      <c r="G7" s="72">
        <v>9</v>
      </c>
      <c r="H7" s="51" t="str">
        <f t="shared" ref="H7:H16" si="0">IF(A7="","",A7)</f>
        <v>若松</v>
      </c>
    </row>
    <row r="8" spans="1:8" ht="11.25" customHeight="1">
      <c r="A8" s="34" t="s">
        <v>39</v>
      </c>
      <c r="B8" s="70">
        <v>94</v>
      </c>
      <c r="C8" s="71">
        <v>445</v>
      </c>
      <c r="D8" s="71">
        <v>21</v>
      </c>
      <c r="E8" s="71">
        <v>10035</v>
      </c>
      <c r="F8" s="71">
        <v>8222</v>
      </c>
      <c r="G8" s="72">
        <v>48</v>
      </c>
      <c r="H8" s="51" t="str">
        <f t="shared" si="0"/>
        <v>小倉</v>
      </c>
    </row>
    <row r="9" spans="1:8" ht="11.25" customHeight="1">
      <c r="A9" s="34" t="s">
        <v>40</v>
      </c>
      <c r="B9" s="70">
        <v>74</v>
      </c>
      <c r="C9" s="71">
        <v>381</v>
      </c>
      <c r="D9" s="71">
        <v>13</v>
      </c>
      <c r="E9" s="71">
        <v>7997</v>
      </c>
      <c r="F9" s="71">
        <v>6856</v>
      </c>
      <c r="G9" s="72">
        <v>30</v>
      </c>
      <c r="H9" s="51" t="str">
        <f t="shared" si="0"/>
        <v>八幡</v>
      </c>
    </row>
    <row r="10" spans="1:8" ht="11.25" customHeight="1">
      <c r="A10" s="34" t="s">
        <v>41</v>
      </c>
      <c r="B10" s="70">
        <v>151</v>
      </c>
      <c r="C10" s="71">
        <v>995</v>
      </c>
      <c r="D10" s="71">
        <v>24</v>
      </c>
      <c r="E10" s="71">
        <v>13535</v>
      </c>
      <c r="F10" s="71">
        <v>12238</v>
      </c>
      <c r="G10" s="72">
        <v>139</v>
      </c>
      <c r="H10" s="51" t="str">
        <f t="shared" si="0"/>
        <v>博多</v>
      </c>
    </row>
    <row r="11" spans="1:8" ht="11.25" customHeight="1">
      <c r="A11" s="34" t="s">
        <v>42</v>
      </c>
      <c r="B11" s="70">
        <v>94</v>
      </c>
      <c r="C11" s="71">
        <v>408</v>
      </c>
      <c r="D11" s="71">
        <v>18</v>
      </c>
      <c r="E11" s="71">
        <v>12642</v>
      </c>
      <c r="F11" s="71">
        <v>9812</v>
      </c>
      <c r="G11" s="72">
        <v>45</v>
      </c>
      <c r="H11" s="51" t="str">
        <f t="shared" si="0"/>
        <v>香椎</v>
      </c>
    </row>
    <row r="12" spans="1:8" ht="11.25" customHeight="1">
      <c r="A12" s="39" t="s">
        <v>43</v>
      </c>
      <c r="B12" s="73">
        <v>169</v>
      </c>
      <c r="C12" s="74">
        <v>763</v>
      </c>
      <c r="D12" s="74">
        <v>46</v>
      </c>
      <c r="E12" s="74">
        <v>16782</v>
      </c>
      <c r="F12" s="74">
        <v>16450</v>
      </c>
      <c r="G12" s="75">
        <v>144</v>
      </c>
      <c r="H12" s="52" t="str">
        <f t="shared" si="0"/>
        <v>福岡</v>
      </c>
    </row>
    <row r="13" spans="1:8" ht="11.25" customHeight="1">
      <c r="A13" s="34" t="s">
        <v>44</v>
      </c>
      <c r="B13" s="70">
        <v>110</v>
      </c>
      <c r="C13" s="71">
        <v>268</v>
      </c>
      <c r="D13" s="71">
        <v>20</v>
      </c>
      <c r="E13" s="71">
        <v>12380</v>
      </c>
      <c r="F13" s="71">
        <v>9574</v>
      </c>
      <c r="G13" s="72">
        <v>44</v>
      </c>
      <c r="H13" s="51" t="str">
        <f t="shared" si="0"/>
        <v>西福岡</v>
      </c>
    </row>
    <row r="14" spans="1:8" ht="11.25" customHeight="1">
      <c r="A14" s="34" t="s">
        <v>45</v>
      </c>
      <c r="B14" s="70">
        <v>36</v>
      </c>
      <c r="C14" s="71">
        <v>183</v>
      </c>
      <c r="D14" s="71">
        <v>12</v>
      </c>
      <c r="E14" s="71">
        <v>5434</v>
      </c>
      <c r="F14" s="71">
        <v>3757</v>
      </c>
      <c r="G14" s="72">
        <v>6</v>
      </c>
      <c r="H14" s="51" t="str">
        <f t="shared" si="0"/>
        <v>大牟田</v>
      </c>
    </row>
    <row r="15" spans="1:8" ht="11.25" customHeight="1">
      <c r="A15" s="34" t="s">
        <v>46</v>
      </c>
      <c r="B15" s="70">
        <v>102</v>
      </c>
      <c r="C15" s="71">
        <v>359</v>
      </c>
      <c r="D15" s="71">
        <v>35</v>
      </c>
      <c r="E15" s="71">
        <v>10531</v>
      </c>
      <c r="F15" s="71">
        <v>7590</v>
      </c>
      <c r="G15" s="72">
        <v>41</v>
      </c>
      <c r="H15" s="51" t="str">
        <f t="shared" si="0"/>
        <v>久留米</v>
      </c>
    </row>
    <row r="16" spans="1:8" ht="11.25" customHeight="1">
      <c r="A16" s="39" t="s">
        <v>47</v>
      </c>
      <c r="B16" s="73">
        <v>8</v>
      </c>
      <c r="C16" s="74">
        <v>106</v>
      </c>
      <c r="D16" s="74">
        <v>1</v>
      </c>
      <c r="E16" s="74">
        <v>2561</v>
      </c>
      <c r="F16" s="74">
        <v>1824</v>
      </c>
      <c r="G16" s="75">
        <v>9</v>
      </c>
      <c r="H16" s="52" t="str">
        <f t="shared" si="0"/>
        <v>直方</v>
      </c>
    </row>
    <row r="17" spans="1:8" ht="11.25" customHeight="1">
      <c r="A17" s="34" t="s">
        <v>48</v>
      </c>
      <c r="B17" s="70">
        <v>49</v>
      </c>
      <c r="C17" s="71">
        <v>142</v>
      </c>
      <c r="D17" s="71">
        <v>7</v>
      </c>
      <c r="E17" s="71">
        <v>3851</v>
      </c>
      <c r="F17" s="71">
        <v>2828</v>
      </c>
      <c r="G17" s="72">
        <v>10</v>
      </c>
      <c r="H17" s="51" t="str">
        <f t="shared" ref="H17:H23" si="1">IF(A17="","",A17)</f>
        <v>飯塚</v>
      </c>
    </row>
    <row r="18" spans="1:8" ht="11.25" customHeight="1">
      <c r="A18" s="34" t="s">
        <v>49</v>
      </c>
      <c r="B18" s="70">
        <v>20</v>
      </c>
      <c r="C18" s="71">
        <v>49</v>
      </c>
      <c r="D18" s="71">
        <v>2</v>
      </c>
      <c r="E18" s="71">
        <v>2632</v>
      </c>
      <c r="F18" s="71">
        <v>1735</v>
      </c>
      <c r="G18" s="72">
        <v>3</v>
      </c>
      <c r="H18" s="51" t="str">
        <f t="shared" si="1"/>
        <v>田川</v>
      </c>
    </row>
    <row r="19" spans="1:8" ht="11.25" customHeight="1">
      <c r="A19" s="34" t="s">
        <v>50</v>
      </c>
      <c r="B19" s="70">
        <v>17</v>
      </c>
      <c r="C19" s="71">
        <v>71</v>
      </c>
      <c r="D19" s="71">
        <v>4</v>
      </c>
      <c r="E19" s="71">
        <v>2626</v>
      </c>
      <c r="F19" s="71">
        <v>1546</v>
      </c>
      <c r="G19" s="72">
        <v>4</v>
      </c>
      <c r="H19" s="51" t="str">
        <f t="shared" si="1"/>
        <v>甘木</v>
      </c>
    </row>
    <row r="20" spans="1:8" ht="11.25" customHeight="1">
      <c r="A20" s="34" t="s">
        <v>51</v>
      </c>
      <c r="B20" s="70">
        <v>20</v>
      </c>
      <c r="C20" s="71">
        <v>86</v>
      </c>
      <c r="D20" s="71">
        <v>5</v>
      </c>
      <c r="E20" s="71">
        <v>4174</v>
      </c>
      <c r="F20" s="71">
        <v>2281</v>
      </c>
      <c r="G20" s="72">
        <v>4</v>
      </c>
      <c r="H20" s="51" t="str">
        <f t="shared" si="1"/>
        <v>八女</v>
      </c>
    </row>
    <row r="21" spans="1:8" ht="11.25" customHeight="1">
      <c r="A21" s="34" t="s">
        <v>52</v>
      </c>
      <c r="B21" s="70">
        <v>18</v>
      </c>
      <c r="C21" s="71">
        <v>68</v>
      </c>
      <c r="D21" s="71">
        <v>3</v>
      </c>
      <c r="E21" s="71">
        <v>1786</v>
      </c>
      <c r="F21" s="71">
        <v>1287</v>
      </c>
      <c r="G21" s="72">
        <v>4</v>
      </c>
      <c r="H21" s="51" t="str">
        <f t="shared" si="1"/>
        <v>大川</v>
      </c>
    </row>
    <row r="22" spans="1:8" ht="11.25" customHeight="1">
      <c r="A22" s="34" t="s">
        <v>53</v>
      </c>
      <c r="B22" s="70">
        <v>21</v>
      </c>
      <c r="C22" s="71">
        <v>101</v>
      </c>
      <c r="D22" s="71">
        <v>3</v>
      </c>
      <c r="E22" s="71">
        <v>3444</v>
      </c>
      <c r="F22" s="71">
        <v>2648</v>
      </c>
      <c r="G22" s="72">
        <v>11</v>
      </c>
      <c r="H22" s="51" t="str">
        <f t="shared" si="1"/>
        <v>行橋</v>
      </c>
    </row>
    <row r="23" spans="1:8" ht="11.25" customHeight="1">
      <c r="A23" s="39" t="s">
        <v>54</v>
      </c>
      <c r="B23" s="73">
        <v>60</v>
      </c>
      <c r="C23" s="74">
        <v>207</v>
      </c>
      <c r="D23" s="74">
        <v>17</v>
      </c>
      <c r="E23" s="74">
        <v>8615</v>
      </c>
      <c r="F23" s="74">
        <v>6404</v>
      </c>
      <c r="G23" s="75">
        <v>14</v>
      </c>
      <c r="H23" s="52" t="str">
        <f t="shared" si="1"/>
        <v>筑紫</v>
      </c>
    </row>
    <row r="24" spans="1:8" s="5" customFormat="1">
      <c r="A24" s="40" t="s">
        <v>55</v>
      </c>
      <c r="B24" s="76">
        <v>1110</v>
      </c>
      <c r="C24" s="76">
        <v>4931</v>
      </c>
      <c r="D24" s="76">
        <v>241</v>
      </c>
      <c r="E24" s="76">
        <v>125857</v>
      </c>
      <c r="F24" s="76">
        <v>100358</v>
      </c>
      <c r="G24" s="76">
        <v>575</v>
      </c>
      <c r="H24" s="53" t="str">
        <f>IF(A24="","",A24)</f>
        <v>福岡県計</v>
      </c>
    </row>
    <row r="25" spans="1:8">
      <c r="A25" s="43"/>
      <c r="B25" s="77"/>
      <c r="C25" s="77"/>
      <c r="D25" s="77"/>
      <c r="E25" s="77"/>
      <c r="F25" s="77"/>
      <c r="G25" s="77"/>
      <c r="H25" s="46"/>
    </row>
    <row r="26" spans="1:8" ht="11.25" customHeight="1">
      <c r="A26" s="33" t="s">
        <v>56</v>
      </c>
      <c r="B26" s="67">
        <v>105</v>
      </c>
      <c r="C26" s="68">
        <v>358</v>
      </c>
      <c r="D26" s="68">
        <v>54</v>
      </c>
      <c r="E26" s="68">
        <v>9334</v>
      </c>
      <c r="F26" s="68">
        <v>5854</v>
      </c>
      <c r="G26" s="78">
        <v>40</v>
      </c>
      <c r="H26" s="50" t="str">
        <f t="shared" ref="H26:H31" si="2">IF(A26="","",A26)</f>
        <v>佐賀</v>
      </c>
    </row>
    <row r="27" spans="1:8" ht="11.25" customHeight="1">
      <c r="A27" s="34" t="s">
        <v>57</v>
      </c>
      <c r="B27" s="70">
        <v>23</v>
      </c>
      <c r="C27" s="71">
        <v>114</v>
      </c>
      <c r="D27" s="71">
        <v>13</v>
      </c>
      <c r="E27" s="71">
        <v>3511</v>
      </c>
      <c r="F27" s="71">
        <v>2187</v>
      </c>
      <c r="G27" s="72">
        <v>6</v>
      </c>
      <c r="H27" s="51" t="str">
        <f t="shared" si="2"/>
        <v>唐津</v>
      </c>
    </row>
    <row r="28" spans="1:8" ht="11.25" customHeight="1">
      <c r="A28" s="34" t="s">
        <v>58</v>
      </c>
      <c r="B28" s="70">
        <v>41</v>
      </c>
      <c r="C28" s="71">
        <v>154</v>
      </c>
      <c r="D28" s="71">
        <v>22</v>
      </c>
      <c r="E28" s="71">
        <v>3455</v>
      </c>
      <c r="F28" s="71">
        <v>2317</v>
      </c>
      <c r="G28" s="72">
        <v>6</v>
      </c>
      <c r="H28" s="51" t="str">
        <f t="shared" si="2"/>
        <v>鳥栖</v>
      </c>
    </row>
    <row r="29" spans="1:8" ht="11.25" customHeight="1">
      <c r="A29" s="34" t="s">
        <v>59</v>
      </c>
      <c r="B29" s="70">
        <v>24</v>
      </c>
      <c r="C29" s="71">
        <v>76</v>
      </c>
      <c r="D29" s="71">
        <v>11</v>
      </c>
      <c r="E29" s="71">
        <v>2223</v>
      </c>
      <c r="F29" s="71">
        <v>1386</v>
      </c>
      <c r="G29" s="72">
        <v>7</v>
      </c>
      <c r="H29" s="51" t="str">
        <f t="shared" si="2"/>
        <v>伊万里</v>
      </c>
    </row>
    <row r="30" spans="1:8" ht="11.25" customHeight="1">
      <c r="A30" s="39" t="s">
        <v>60</v>
      </c>
      <c r="B30" s="73">
        <v>60</v>
      </c>
      <c r="C30" s="74">
        <v>128</v>
      </c>
      <c r="D30" s="74">
        <v>22</v>
      </c>
      <c r="E30" s="74">
        <v>4816</v>
      </c>
      <c r="F30" s="74">
        <v>2439</v>
      </c>
      <c r="G30" s="75">
        <v>6</v>
      </c>
      <c r="H30" s="52" t="str">
        <f t="shared" si="2"/>
        <v>武雄</v>
      </c>
    </row>
    <row r="31" spans="1:8" s="5" customFormat="1">
      <c r="A31" s="40" t="s">
        <v>61</v>
      </c>
      <c r="B31" s="76">
        <v>253</v>
      </c>
      <c r="C31" s="76">
        <v>830</v>
      </c>
      <c r="D31" s="76">
        <v>122</v>
      </c>
      <c r="E31" s="76">
        <v>23339</v>
      </c>
      <c r="F31" s="76">
        <v>14183</v>
      </c>
      <c r="G31" s="76">
        <v>65</v>
      </c>
      <c r="H31" s="53" t="str">
        <f t="shared" si="2"/>
        <v>佐賀県計</v>
      </c>
    </row>
    <row r="32" spans="1:8">
      <c r="A32" s="43"/>
      <c r="B32" s="77"/>
      <c r="C32" s="77"/>
      <c r="D32" s="77"/>
      <c r="E32" s="77"/>
      <c r="F32" s="77"/>
      <c r="G32" s="77"/>
      <c r="H32" s="46"/>
    </row>
    <row r="33" spans="1:8" ht="11.25" customHeight="1">
      <c r="A33" s="33" t="s">
        <v>62</v>
      </c>
      <c r="B33" s="67">
        <v>124</v>
      </c>
      <c r="C33" s="68">
        <v>602</v>
      </c>
      <c r="D33" s="68">
        <v>26</v>
      </c>
      <c r="E33" s="68">
        <v>12246</v>
      </c>
      <c r="F33" s="68">
        <v>10131</v>
      </c>
      <c r="G33" s="78">
        <v>56</v>
      </c>
      <c r="H33" s="50" t="str">
        <f>IF(A33="","",A33)</f>
        <v>長崎</v>
      </c>
    </row>
    <row r="34" spans="1:8" ht="11.25" customHeight="1">
      <c r="A34" s="34" t="s">
        <v>63</v>
      </c>
      <c r="B34" s="70">
        <v>83</v>
      </c>
      <c r="C34" s="71">
        <v>270</v>
      </c>
      <c r="D34" s="71">
        <v>10</v>
      </c>
      <c r="E34" s="71">
        <v>7187</v>
      </c>
      <c r="F34" s="71">
        <v>4330</v>
      </c>
      <c r="G34" s="72">
        <v>20</v>
      </c>
      <c r="H34" s="51" t="str">
        <f t="shared" ref="H34:H41" si="3">IF(A34="","",A34)</f>
        <v>佐世保</v>
      </c>
    </row>
    <row r="35" spans="1:8" ht="11.25" customHeight="1">
      <c r="A35" s="34" t="s">
        <v>64</v>
      </c>
      <c r="B35" s="70">
        <v>34</v>
      </c>
      <c r="C35" s="71">
        <v>91</v>
      </c>
      <c r="D35" s="71">
        <v>5</v>
      </c>
      <c r="E35" s="71">
        <v>3960</v>
      </c>
      <c r="F35" s="71">
        <v>2294</v>
      </c>
      <c r="G35" s="72">
        <v>12</v>
      </c>
      <c r="H35" s="51" t="str">
        <f t="shared" si="3"/>
        <v>島原</v>
      </c>
    </row>
    <row r="36" spans="1:8" ht="11.25" customHeight="1">
      <c r="A36" s="34" t="s">
        <v>65</v>
      </c>
      <c r="B36" s="70">
        <v>58</v>
      </c>
      <c r="C36" s="71">
        <v>183</v>
      </c>
      <c r="D36" s="71">
        <v>6</v>
      </c>
      <c r="E36" s="71">
        <v>4776</v>
      </c>
      <c r="F36" s="71">
        <v>3531</v>
      </c>
      <c r="G36" s="72">
        <v>10</v>
      </c>
      <c r="H36" s="51" t="str">
        <f t="shared" si="3"/>
        <v>諫早</v>
      </c>
    </row>
    <row r="37" spans="1:8" ht="11.25" customHeight="1">
      <c r="A37" s="34" t="s">
        <v>66</v>
      </c>
      <c r="B37" s="70">
        <v>11</v>
      </c>
      <c r="C37" s="71">
        <v>45</v>
      </c>
      <c r="D37" s="71">
        <v>1</v>
      </c>
      <c r="E37" s="71">
        <v>1395</v>
      </c>
      <c r="F37" s="71">
        <v>784</v>
      </c>
      <c r="G37" s="72" t="s">
        <v>86</v>
      </c>
      <c r="H37" s="51" t="str">
        <f t="shared" si="3"/>
        <v>福江</v>
      </c>
    </row>
    <row r="38" spans="1:8" ht="11.25" customHeight="1">
      <c r="A38" s="34" t="s">
        <v>67</v>
      </c>
      <c r="B38" s="70">
        <v>20</v>
      </c>
      <c r="C38" s="71">
        <v>38</v>
      </c>
      <c r="D38" s="71" t="s">
        <v>86</v>
      </c>
      <c r="E38" s="71">
        <v>1577</v>
      </c>
      <c r="F38" s="71">
        <v>744</v>
      </c>
      <c r="G38" s="72">
        <v>3</v>
      </c>
      <c r="H38" s="51" t="str">
        <f t="shared" si="3"/>
        <v>平戸</v>
      </c>
    </row>
    <row r="39" spans="1:8" ht="11.25" customHeight="1">
      <c r="A39" s="34" t="s">
        <v>68</v>
      </c>
      <c r="B39" s="70">
        <v>10</v>
      </c>
      <c r="C39" s="71">
        <v>17</v>
      </c>
      <c r="D39" s="71" t="s">
        <v>86</v>
      </c>
      <c r="E39" s="71">
        <v>846</v>
      </c>
      <c r="F39" s="71">
        <v>395</v>
      </c>
      <c r="G39" s="72">
        <v>1</v>
      </c>
      <c r="H39" s="51" t="str">
        <f t="shared" si="3"/>
        <v>壱岐</v>
      </c>
    </row>
    <row r="40" spans="1:8" ht="11.25" customHeight="1">
      <c r="A40" s="39" t="s">
        <v>69</v>
      </c>
      <c r="B40" s="73">
        <v>12</v>
      </c>
      <c r="C40" s="74">
        <v>14</v>
      </c>
      <c r="D40" s="74" t="s">
        <v>86</v>
      </c>
      <c r="E40" s="74">
        <v>1046</v>
      </c>
      <c r="F40" s="74">
        <v>216</v>
      </c>
      <c r="G40" s="75">
        <v>1</v>
      </c>
      <c r="H40" s="52" t="str">
        <f t="shared" si="3"/>
        <v>厳原</v>
      </c>
    </row>
    <row r="41" spans="1:8" s="5" customFormat="1">
      <c r="A41" s="40" t="s">
        <v>70</v>
      </c>
      <c r="B41" s="76">
        <v>352</v>
      </c>
      <c r="C41" s="76">
        <v>1260</v>
      </c>
      <c r="D41" s="76">
        <v>48</v>
      </c>
      <c r="E41" s="76">
        <v>33033</v>
      </c>
      <c r="F41" s="76">
        <v>22425</v>
      </c>
      <c r="G41" s="76">
        <v>103</v>
      </c>
      <c r="H41" s="53" t="str">
        <f t="shared" si="3"/>
        <v>長崎県計</v>
      </c>
    </row>
    <row r="42" spans="1:8" ht="12" thickBot="1">
      <c r="A42" s="35"/>
      <c r="B42" s="79"/>
      <c r="C42" s="79"/>
      <c r="D42" s="79"/>
      <c r="E42" s="79"/>
      <c r="F42" s="79"/>
      <c r="G42" s="79"/>
      <c r="H42" s="23"/>
    </row>
    <row r="43" spans="1:8" s="5" customFormat="1" ht="24.75" customHeight="1" thickTop="1" thickBot="1">
      <c r="A43" s="64" t="s">
        <v>29</v>
      </c>
      <c r="B43" s="80">
        <v>1715</v>
      </c>
      <c r="C43" s="80">
        <v>7021</v>
      </c>
      <c r="D43" s="80">
        <v>411</v>
      </c>
      <c r="E43" s="80">
        <v>182229</v>
      </c>
      <c r="F43" s="80">
        <v>136966</v>
      </c>
      <c r="G43" s="80">
        <v>743</v>
      </c>
      <c r="H43" s="66" t="s">
        <v>83</v>
      </c>
    </row>
    <row r="44" spans="1:8">
      <c r="A44" s="4" t="s">
        <v>85</v>
      </c>
      <c r="B44" s="4"/>
      <c r="C44" s="4"/>
      <c r="D44" s="4"/>
      <c r="E44" s="4"/>
      <c r="F44" s="4"/>
      <c r="G44" s="4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（Ｈ28）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29" t="s">
        <v>22</v>
      </c>
      <c r="B2" s="121"/>
      <c r="C2" s="121" t="s">
        <v>5</v>
      </c>
      <c r="D2" s="121"/>
      <c r="E2" s="121"/>
      <c r="F2" s="121"/>
      <c r="G2" s="121"/>
      <c r="H2" s="121"/>
      <c r="I2" s="121" t="s">
        <v>20</v>
      </c>
      <c r="J2" s="121"/>
      <c r="K2" s="121"/>
      <c r="L2" s="121"/>
      <c r="M2" s="121"/>
      <c r="N2" s="121"/>
      <c r="O2" s="121" t="s">
        <v>0</v>
      </c>
      <c r="P2" s="121"/>
      <c r="Q2" s="121"/>
      <c r="R2" s="121"/>
      <c r="S2" s="121"/>
      <c r="T2" s="121"/>
      <c r="U2" s="122"/>
    </row>
    <row r="3" spans="1:21" s="3" customFormat="1">
      <c r="A3" s="130"/>
      <c r="B3" s="131"/>
      <c r="C3" s="18"/>
      <c r="D3" s="18"/>
      <c r="E3" s="123" t="s">
        <v>24</v>
      </c>
      <c r="F3" s="124"/>
      <c r="G3" s="123" t="s">
        <v>17</v>
      </c>
      <c r="H3" s="124"/>
      <c r="I3" s="123" t="s">
        <v>23</v>
      </c>
      <c r="J3" s="124"/>
      <c r="K3" s="123" t="s">
        <v>24</v>
      </c>
      <c r="L3" s="124"/>
      <c r="M3" s="123" t="s">
        <v>17</v>
      </c>
      <c r="N3" s="124"/>
      <c r="O3" s="123" t="s">
        <v>23</v>
      </c>
      <c r="P3" s="124"/>
      <c r="Q3" s="123" t="s">
        <v>16</v>
      </c>
      <c r="R3" s="124"/>
      <c r="S3" s="123" t="s">
        <v>17</v>
      </c>
      <c r="T3" s="124"/>
      <c r="U3" s="19"/>
    </row>
    <row r="4" spans="1:21" s="3" customFormat="1">
      <c r="A4" s="132"/>
      <c r="B4" s="133"/>
      <c r="C4" s="133" t="s">
        <v>23</v>
      </c>
      <c r="D4" s="133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5"/>
      <c r="P4" s="126"/>
      <c r="Q4" s="125"/>
      <c r="R4" s="126"/>
      <c r="S4" s="125"/>
      <c r="T4" s="126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27" t="s">
        <v>9</v>
      </c>
      <c r="B9" s="127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28" t="s">
        <v>10</v>
      </c>
      <c r="B10" s="128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A9:B9"/>
    <mergeCell ref="A10:B10"/>
    <mergeCell ref="A2:B4"/>
    <mergeCell ref="C2:H2"/>
    <mergeCell ref="C4:D4"/>
    <mergeCell ref="G3:H4"/>
    <mergeCell ref="E3:F4"/>
    <mergeCell ref="O2:U2"/>
    <mergeCell ref="S3:T4"/>
    <mergeCell ref="Q3:R4"/>
    <mergeCell ref="O3:P4"/>
    <mergeCell ref="I2:N2"/>
    <mergeCell ref="M3:N4"/>
    <mergeCell ref="K3:L4"/>
    <mergeCell ref="I3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2018-05-28T05:19:35Z</dcterms:created>
  <dcterms:modified xsi:type="dcterms:W3CDTF">2018-05-28T05:20:22Z</dcterms:modified>
</cp:coreProperties>
</file>