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8325"/>
  </bookViews>
  <sheets>
    <sheet name="(1)　税務署別源泉徴収税額" sheetId="57" r:id="rId1"/>
    <sheet name="(2)　税務署別源泉徴収義務者数" sheetId="58" r:id="rId2"/>
    <sheet name="$UnDoSnapShot$" sheetId="52" state="hidden" r:id="rId3"/>
  </sheets>
  <definedNames>
    <definedName name="_xlnm.Print_Area" localSheetId="0">'(1)　税務署別源泉徴収税額'!$A$1:$J$45</definedName>
    <definedName name="_xlnm.Print_Area" localSheetId="1">'(2)　税務署別源泉徴収義務者数'!$A$1:$H$44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25725"/>
</workbook>
</file>

<file path=xl/calcChain.xml><?xml version="1.0" encoding="utf-8"?>
<calcChain xmlns="http://schemas.openxmlformats.org/spreadsheetml/2006/main">
  <c r="J31" i="57"/>
  <c r="J30"/>
  <c r="J29"/>
  <c r="J28"/>
  <c r="J27"/>
  <c r="J26"/>
  <c r="J14"/>
  <c r="J13"/>
  <c r="J12"/>
  <c r="J11"/>
  <c r="J10"/>
  <c r="J16"/>
  <c r="J15"/>
  <c r="J9"/>
  <c r="J8"/>
  <c r="J7"/>
  <c r="H31" i="58"/>
  <c r="H30"/>
  <c r="H29"/>
  <c r="H28"/>
  <c r="H27"/>
  <c r="H26"/>
  <c r="H12"/>
  <c r="H11"/>
  <c r="H10"/>
  <c r="H9"/>
  <c r="H8"/>
  <c r="H7"/>
  <c r="H16"/>
  <c r="H15"/>
  <c r="H14"/>
  <c r="H13"/>
  <c r="H24"/>
  <c r="J41" i="57"/>
  <c r="J24"/>
  <c r="J33"/>
  <c r="H41" i="58"/>
  <c r="J40" i="57"/>
  <c r="J39"/>
  <c r="J38"/>
  <c r="J37"/>
  <c r="J36"/>
  <c r="J35"/>
  <c r="J34"/>
  <c r="J17"/>
  <c r="J18"/>
  <c r="J19"/>
  <c r="J20"/>
  <c r="J21"/>
  <c r="J22"/>
  <c r="J23"/>
  <c r="J6"/>
  <c r="H40" i="58"/>
  <c r="H39"/>
  <c r="H38"/>
  <c r="H37"/>
  <c r="H36"/>
  <c r="H35"/>
  <c r="H34"/>
  <c r="H33"/>
  <c r="H17"/>
  <c r="H18"/>
  <c r="H19"/>
  <c r="H20"/>
  <c r="H21"/>
  <c r="H22"/>
  <c r="H23"/>
  <c r="H6"/>
</calcChain>
</file>

<file path=xl/sharedStrings.xml><?xml version="1.0" encoding="utf-8"?>
<sst xmlns="http://schemas.openxmlformats.org/spreadsheetml/2006/main" count="174" uniqueCount="86">
  <si>
    <t>合計</t>
  </si>
  <si>
    <t>16年／15年</t>
  </si>
  <si>
    <t>千円</t>
  </si>
  <si>
    <t>％</t>
  </si>
  <si>
    <t>計</t>
  </si>
  <si>
    <t>官公庁</t>
  </si>
  <si>
    <t>人</t>
  </si>
  <si>
    <t>俸給・給料・賞与</t>
  </si>
  <si>
    <t>日雇労働者の賃金</t>
  </si>
  <si>
    <t>退職所得</t>
  </si>
  <si>
    <t>災害減免法により徴収猶予したもの</t>
  </si>
  <si>
    <t>　－</t>
  </si>
  <si>
    <t>調査対象等：給与等の支払者から平成17年４月30日までに提出された「法定資料合計表（給与所得の源泉徴収票、退職所得の源泉徴収票）」及び平成16年２月から平成17年１月までに提出された「給与所得、退職所得等の所得税徴収高計算書」等に基づいて作成した。</t>
  </si>
  <si>
    <t>用語の説明：１　法定資料とは、所得税法の規定により税務署長に対して、その提出を義務づけられている資料をいい、原則として翌年１月31日までに提出することとなっている。法定資料の種類は多数にのぼっており、例えば①利子等の支払調書、②配当及び剰余金の分配の支払調書、③報酬、料金、契約金及び賞金の支払調書、④給与所得の源泉徴収票、⑤非居住者に支払われる給与、給付及び役務の報酬の支払調書がある。</t>
  </si>
  <si>
    <t>　　　　　　２　徴収猶予とは、通常の法定期限に徴収しないで、一定の期間徴収手続を猶予すること。したがって、一定の期間法定納期限を延長する、いわゆる延納制度とは異なるものである。</t>
  </si>
  <si>
    <t>（注）　この表の「人員」に関する部分は、標本調査に基づく推計値である。</t>
  </si>
  <si>
    <t>支払金額</t>
    <phoneticPr fontId="2"/>
  </si>
  <si>
    <t>源泉徴収税額</t>
    <phoneticPr fontId="2"/>
  </si>
  <si>
    <t>※</t>
  </si>
  <si>
    <t>⑵　給与所得及び退職所得の課税状況</t>
    <phoneticPr fontId="2"/>
  </si>
  <si>
    <t>その他</t>
    <phoneticPr fontId="2"/>
  </si>
  <si>
    <t>給与所得</t>
    <phoneticPr fontId="2"/>
  </si>
  <si>
    <t>区　　　　　分</t>
    <phoneticPr fontId="2"/>
  </si>
  <si>
    <t>人　　　　員</t>
    <phoneticPr fontId="2"/>
  </si>
  <si>
    <t>支　払　金　額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</si>
  <si>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</si>
  <si>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</si>
  <si>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</si>
  <si>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</si>
  <si>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</si>
  <si>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</si>
  <si>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</si>
  <si>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</si>
  <si>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</si>
  <si>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</si>
  <si>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</si>
  <si>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t>特定口座内保管上場株式等の
譲渡所得等</t>
    <rPh sb="7" eb="9">
      <t>ジョウジョウ</t>
    </rPh>
    <phoneticPr fontId="2"/>
  </si>
  <si>
    <t>門司</t>
  </si>
  <si>
    <t>若松</t>
  </si>
  <si>
    <t>小倉</t>
  </si>
  <si>
    <t>八幡</t>
  </si>
  <si>
    <t>博多</t>
  </si>
  <si>
    <t>香椎</t>
  </si>
  <si>
    <t>福岡</t>
  </si>
  <si>
    <t>西福岡</t>
  </si>
  <si>
    <t>大牟田</t>
  </si>
  <si>
    <t>久留米</t>
  </si>
  <si>
    <t>直方</t>
  </si>
  <si>
    <t>飯塚</t>
  </si>
  <si>
    <t>田川</t>
  </si>
  <si>
    <t>甘木</t>
  </si>
  <si>
    <t>八女</t>
  </si>
  <si>
    <t>大川</t>
  </si>
  <si>
    <t>行橋</t>
  </si>
  <si>
    <t>筑紫</t>
  </si>
  <si>
    <t>福岡県計</t>
    <rPh sb="3" eb="4">
      <t>ケイ</t>
    </rPh>
    <phoneticPr fontId="2"/>
  </si>
  <si>
    <t>佐賀</t>
  </si>
  <si>
    <t>唐津</t>
  </si>
  <si>
    <t>鳥栖</t>
  </si>
  <si>
    <t>伊万里</t>
  </si>
  <si>
    <t>武雄</t>
  </si>
  <si>
    <t>佐賀県計</t>
    <rPh sb="3" eb="4">
      <t>ケイ</t>
    </rPh>
    <phoneticPr fontId="2"/>
  </si>
  <si>
    <t>長崎</t>
  </si>
  <si>
    <t>佐世保</t>
  </si>
  <si>
    <t>島原</t>
  </si>
  <si>
    <t>諫早</t>
  </si>
  <si>
    <t>福江</t>
  </si>
  <si>
    <t>平戸</t>
  </si>
  <si>
    <t>壱岐</t>
  </si>
  <si>
    <t>厳原</t>
  </si>
  <si>
    <t>長崎県計</t>
    <rPh sb="3" eb="4">
      <t>ケイ</t>
    </rPh>
    <phoneticPr fontId="2"/>
  </si>
  <si>
    <t>福岡県計</t>
  </si>
  <si>
    <t>佐賀県計</t>
  </si>
  <si>
    <t>長崎県計</t>
  </si>
  <si>
    <t>-</t>
  </si>
  <si>
    <t>報酬・料金等
所　　　　得</t>
    <phoneticPr fontId="2"/>
  </si>
  <si>
    <r>
      <t>（注）　この表は「利子所得等の課税状況」、「配当所得の課税状況」、「特定口座内保管上場株式等の譲渡所得等の課税状況」、「給与所得及び退職所得の課税状
　　　況」、「報酬・料金等所得の課税状況」及び「非居住者等所得の課税状況」を税務署別に示したものである。　　　　　　　　　　　　　　　　</t>
    </r>
    <r>
      <rPr>
        <sz val="1"/>
        <rFont val="ＭＳ 明朝"/>
        <family val="1"/>
        <charset val="128"/>
      </rPr>
      <t>.</t>
    </r>
    <phoneticPr fontId="2"/>
  </si>
  <si>
    <t>(2)　税務署別源泉徴収義務者数</t>
    <phoneticPr fontId="2"/>
  </si>
  <si>
    <t>税 務 署 名</t>
    <phoneticPr fontId="2"/>
  </si>
  <si>
    <t>利子所得等</t>
    <phoneticPr fontId="2"/>
  </si>
  <si>
    <t>配当所得</t>
    <phoneticPr fontId="2"/>
  </si>
  <si>
    <t>給与所得</t>
    <phoneticPr fontId="2"/>
  </si>
  <si>
    <t>報酬・料金等
所得</t>
    <phoneticPr fontId="2"/>
  </si>
  <si>
    <t>非居住者等
所得</t>
    <phoneticPr fontId="2"/>
  </si>
  <si>
    <t>総　　計</t>
    <phoneticPr fontId="2"/>
  </si>
  <si>
    <t>調査時点：平成27年６月30日</t>
    <phoneticPr fontId="2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</si>
</sst>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#,##0;\-#,##0;&quot;-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distributed" vertical="center"/>
    </xf>
    <xf numFmtId="0" fontId="3" fillId="5" borderId="12" xfId="0" applyFont="1" applyFill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 wrapText="1"/>
    </xf>
    <xf numFmtId="0" fontId="3" fillId="4" borderId="11" xfId="0" applyFont="1" applyFill="1" applyBorder="1" applyAlignment="1">
      <alignment horizontal="distributed" vertical="center"/>
    </xf>
    <xf numFmtId="0" fontId="3" fillId="4" borderId="12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4" fillId="5" borderId="16" xfId="0" applyFont="1" applyFill="1" applyBorder="1" applyAlignment="1">
      <alignment horizontal="distributed" vertical="center"/>
    </xf>
    <xf numFmtId="0" fontId="4" fillId="4" borderId="1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indent="1"/>
    </xf>
    <xf numFmtId="3" fontId="5" fillId="2" borderId="18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4" borderId="20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distributed" vertical="center"/>
    </xf>
    <xf numFmtId="0" fontId="3" fillId="5" borderId="22" xfId="0" applyFont="1" applyFill="1" applyBorder="1" applyAlignment="1">
      <alignment horizontal="distributed" vertical="center"/>
    </xf>
    <xf numFmtId="0" fontId="3" fillId="5" borderId="23" xfId="0" applyFont="1" applyFill="1" applyBorder="1" applyAlignment="1">
      <alignment horizontal="distributed" vertical="center"/>
    </xf>
    <xf numFmtId="0" fontId="4" fillId="5" borderId="19" xfId="0" applyFont="1" applyFill="1" applyBorder="1" applyAlignment="1">
      <alignment horizontal="distributed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distributed" vertical="center"/>
    </xf>
    <xf numFmtId="0" fontId="3" fillId="4" borderId="22" xfId="0" applyFont="1" applyFill="1" applyBorder="1" applyAlignment="1">
      <alignment horizontal="distributed" vertical="center"/>
    </xf>
    <xf numFmtId="0" fontId="3" fillId="4" borderId="23" xfId="0" applyFont="1" applyFill="1" applyBorder="1" applyAlignment="1">
      <alignment horizontal="distributed" vertical="center"/>
    </xf>
    <xf numFmtId="0" fontId="4" fillId="4" borderId="19" xfId="0" applyFont="1" applyFill="1" applyBorder="1" applyAlignment="1">
      <alignment horizontal="distributed" vertical="center"/>
    </xf>
    <xf numFmtId="0" fontId="3" fillId="4" borderId="24" xfId="0" applyFont="1" applyFill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3" fillId="3" borderId="29" xfId="1" applyFont="1" applyFill="1" applyBorder="1" applyAlignment="1">
      <alignment horizontal="right" vertical="center"/>
    </xf>
    <xf numFmtId="38" fontId="3" fillId="3" borderId="30" xfId="1" applyFont="1" applyFill="1" applyBorder="1" applyAlignment="1">
      <alignment horizontal="right" vertical="center"/>
    </xf>
    <xf numFmtId="38" fontId="3" fillId="3" borderId="31" xfId="1" applyFont="1" applyFill="1" applyBorder="1" applyAlignment="1">
      <alignment horizontal="right" vertical="center"/>
    </xf>
    <xf numFmtId="38" fontId="3" fillId="3" borderId="32" xfId="1" applyFont="1" applyFill="1" applyBorder="1" applyAlignment="1">
      <alignment horizontal="right" vertical="center"/>
    </xf>
    <xf numFmtId="38" fontId="3" fillId="3" borderId="33" xfId="1" applyFont="1" applyFill="1" applyBorder="1" applyAlignment="1">
      <alignment horizontal="right" vertical="center"/>
    </xf>
    <xf numFmtId="38" fontId="3" fillId="3" borderId="34" xfId="1" applyFont="1" applyFill="1" applyBorder="1" applyAlignment="1">
      <alignment horizontal="right" vertical="center"/>
    </xf>
    <xf numFmtId="38" fontId="3" fillId="3" borderId="35" xfId="1" applyFont="1" applyFill="1" applyBorder="1" applyAlignment="1">
      <alignment horizontal="right" vertical="center"/>
    </xf>
    <xf numFmtId="38" fontId="3" fillId="3" borderId="36" xfId="1" applyFont="1" applyFill="1" applyBorder="1" applyAlignment="1">
      <alignment horizontal="right" vertical="center"/>
    </xf>
    <xf numFmtId="38" fontId="3" fillId="3" borderId="37" xfId="1" applyFont="1" applyFill="1" applyBorder="1" applyAlignment="1">
      <alignment horizontal="right" vertical="center"/>
    </xf>
    <xf numFmtId="38" fontId="4" fillId="3" borderId="38" xfId="1" applyFont="1" applyFill="1" applyBorder="1" applyAlignment="1">
      <alignment horizontal="right" vertical="center"/>
    </xf>
    <xf numFmtId="0" fontId="3" fillId="0" borderId="39" xfId="2" applyFont="1" applyBorder="1" applyAlignment="1">
      <alignment horizontal="right" vertical="center"/>
    </xf>
    <xf numFmtId="38" fontId="3" fillId="3" borderId="40" xfId="1" applyFont="1" applyFill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4" fillId="3" borderId="41" xfId="2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right" vertical="center"/>
    </xf>
    <xf numFmtId="177" fontId="4" fillId="2" borderId="46" xfId="0" applyNumberFormat="1" applyFont="1" applyFill="1" applyBorder="1" applyAlignment="1">
      <alignment horizontal="right" vertical="center"/>
    </xf>
    <xf numFmtId="177" fontId="4" fillId="2" borderId="47" xfId="0" applyNumberFormat="1" applyFont="1" applyFill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4" fillId="2" borderId="50" xfId="0" applyNumberFormat="1" applyFont="1" applyFill="1" applyBorder="1" applyAlignment="1">
      <alignment horizontal="right" vertical="center"/>
    </xf>
    <xf numFmtId="177" fontId="4" fillId="2" borderId="51" xfId="0" applyNumberFormat="1" applyFont="1" applyFill="1" applyBorder="1" applyAlignment="1">
      <alignment horizontal="right" vertical="center"/>
    </xf>
    <xf numFmtId="177" fontId="4" fillId="2" borderId="5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48" xfId="0" applyFont="1" applyFill="1" applyBorder="1" applyAlignment="1">
      <alignment horizontal="distributed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</xdr:row>
      <xdr:rowOff>9525</xdr:rowOff>
    </xdr:from>
    <xdr:to>
      <xdr:col>0</xdr:col>
      <xdr:colOff>666750</xdr:colOff>
      <xdr:row>7</xdr:row>
      <xdr:rowOff>152400</xdr:rowOff>
    </xdr:to>
    <xdr:sp macro="" textlink="">
      <xdr:nvSpPr>
        <xdr:cNvPr id="13380" name="AutoShape 1"/>
        <xdr:cNvSpPr>
          <a:spLocks/>
        </xdr:cNvSpPr>
      </xdr:nvSpPr>
      <xdr:spPr bwMode="auto">
        <a:xfrm>
          <a:off x="552450" y="809625"/>
          <a:ext cx="114300" cy="485775"/>
        </a:xfrm>
        <a:prstGeom prst="leftBrace">
          <a:avLst>
            <a:gd name="adj1" fmla="val 3541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showGridLines="0" tabSelected="1" view="pageBreakPreview" zoomScaleNormal="100" zoomScaleSheetLayoutView="100" workbookViewId="0">
      <selection sqref="A1:J1"/>
    </sheetView>
  </sheetViews>
  <sheetFormatPr defaultColWidth="5.875" defaultRowHeight="11.25"/>
  <cols>
    <col min="1" max="1" width="10.125" style="4" customWidth="1"/>
    <col min="2" max="9" width="13.125" style="1" customWidth="1"/>
    <col min="10" max="10" width="10.125" style="21" customWidth="1"/>
    <col min="11" max="16384" width="5.875" style="1"/>
  </cols>
  <sheetData>
    <row r="1" spans="1:10" ht="15">
      <c r="A1" s="102" t="s">
        <v>34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2" thickBot="1">
      <c r="A3" s="4" t="s">
        <v>33</v>
      </c>
      <c r="B3" s="4"/>
      <c r="C3" s="4"/>
      <c r="D3" s="4"/>
      <c r="E3" s="4"/>
      <c r="F3" s="4"/>
      <c r="G3" s="4"/>
      <c r="H3" s="4"/>
      <c r="I3" s="4"/>
    </row>
    <row r="4" spans="1:10" ht="35.25" customHeight="1">
      <c r="A4" s="36" t="s">
        <v>27</v>
      </c>
      <c r="B4" s="24" t="s">
        <v>28</v>
      </c>
      <c r="C4" s="25" t="s">
        <v>25</v>
      </c>
      <c r="D4" s="63" t="s">
        <v>36</v>
      </c>
      <c r="E4" s="61" t="s">
        <v>26</v>
      </c>
      <c r="F4" s="61" t="s">
        <v>9</v>
      </c>
      <c r="G4" s="62" t="s">
        <v>75</v>
      </c>
      <c r="H4" s="26" t="s">
        <v>35</v>
      </c>
      <c r="I4" s="44" t="s">
        <v>0</v>
      </c>
      <c r="J4" s="60" t="s">
        <v>31</v>
      </c>
    </row>
    <row r="5" spans="1:10">
      <c r="A5" s="31"/>
      <c r="B5" s="27" t="s">
        <v>2</v>
      </c>
      <c r="C5" s="28" t="s">
        <v>2</v>
      </c>
      <c r="D5" s="28" t="s">
        <v>2</v>
      </c>
      <c r="E5" s="28" t="s">
        <v>2</v>
      </c>
      <c r="F5" s="28" t="s">
        <v>2</v>
      </c>
      <c r="G5" s="28" t="s">
        <v>2</v>
      </c>
      <c r="H5" s="28" t="s">
        <v>2</v>
      </c>
      <c r="I5" s="45" t="s">
        <v>2</v>
      </c>
      <c r="J5" s="54"/>
    </row>
    <row r="6" spans="1:10" ht="11.25" customHeight="1">
      <c r="A6" s="37" t="s">
        <v>37</v>
      </c>
      <c r="B6" s="81">
        <v>31985</v>
      </c>
      <c r="C6" s="82">
        <v>640672</v>
      </c>
      <c r="D6" s="82">
        <v>1259</v>
      </c>
      <c r="E6" s="82">
        <v>4781267</v>
      </c>
      <c r="F6" s="82">
        <v>181698</v>
      </c>
      <c r="G6" s="82">
        <v>111115</v>
      </c>
      <c r="H6" s="82">
        <v>12494</v>
      </c>
      <c r="I6" s="83">
        <v>5760489</v>
      </c>
      <c r="J6" s="55" t="str">
        <f>IF(A6="","",A6)</f>
        <v>門司</v>
      </c>
    </row>
    <row r="7" spans="1:10" ht="11.25" customHeight="1">
      <c r="A7" s="38" t="s">
        <v>38</v>
      </c>
      <c r="B7" s="84">
        <v>95677</v>
      </c>
      <c r="C7" s="85">
        <v>367421</v>
      </c>
      <c r="D7" s="85">
        <v>3463</v>
      </c>
      <c r="E7" s="85">
        <v>6786316</v>
      </c>
      <c r="F7" s="85">
        <v>180192</v>
      </c>
      <c r="G7" s="85">
        <v>453012</v>
      </c>
      <c r="H7" s="85">
        <v>784</v>
      </c>
      <c r="I7" s="86">
        <v>7886865</v>
      </c>
      <c r="J7" s="56" t="str">
        <f t="shared" ref="J7:J16" si="0">IF(A7="","",A7)</f>
        <v>若松</v>
      </c>
    </row>
    <row r="8" spans="1:10" ht="11.25" customHeight="1">
      <c r="A8" s="34" t="s">
        <v>39</v>
      </c>
      <c r="B8" s="84">
        <v>683665</v>
      </c>
      <c r="C8" s="85">
        <v>5600183</v>
      </c>
      <c r="D8" s="85">
        <v>1713655</v>
      </c>
      <c r="E8" s="85">
        <v>25673784</v>
      </c>
      <c r="F8" s="85">
        <v>336187</v>
      </c>
      <c r="G8" s="85">
        <v>1556916</v>
      </c>
      <c r="H8" s="85">
        <v>68499</v>
      </c>
      <c r="I8" s="86">
        <v>35632888</v>
      </c>
      <c r="J8" s="51" t="str">
        <f t="shared" si="0"/>
        <v>小倉</v>
      </c>
    </row>
    <row r="9" spans="1:10" ht="11.25" customHeight="1">
      <c r="A9" s="38" t="s">
        <v>40</v>
      </c>
      <c r="B9" s="84">
        <v>186696</v>
      </c>
      <c r="C9" s="85">
        <v>3281896</v>
      </c>
      <c r="D9" s="85">
        <v>218001</v>
      </c>
      <c r="E9" s="85">
        <v>20207108</v>
      </c>
      <c r="F9" s="85">
        <v>630806</v>
      </c>
      <c r="G9" s="85">
        <v>661797</v>
      </c>
      <c r="H9" s="85">
        <v>219336</v>
      </c>
      <c r="I9" s="86">
        <v>25405640</v>
      </c>
      <c r="J9" s="56" t="str">
        <f t="shared" si="0"/>
        <v>八幡</v>
      </c>
    </row>
    <row r="10" spans="1:10" ht="11.25" customHeight="1">
      <c r="A10" s="38" t="s">
        <v>41</v>
      </c>
      <c r="B10" s="84">
        <v>690631</v>
      </c>
      <c r="C10" s="85">
        <v>10322896</v>
      </c>
      <c r="D10" s="85">
        <v>601444</v>
      </c>
      <c r="E10" s="85">
        <v>64077486</v>
      </c>
      <c r="F10" s="85">
        <v>1534708</v>
      </c>
      <c r="G10" s="85">
        <v>3127249</v>
      </c>
      <c r="H10" s="85">
        <v>161840</v>
      </c>
      <c r="I10" s="86">
        <v>80516255</v>
      </c>
      <c r="J10" s="56" t="str">
        <f t="shared" si="0"/>
        <v>博多</v>
      </c>
    </row>
    <row r="11" spans="1:10" ht="11.25" customHeight="1">
      <c r="A11" s="38" t="s">
        <v>42</v>
      </c>
      <c r="B11" s="84">
        <v>209461</v>
      </c>
      <c r="C11" s="85">
        <v>1095168</v>
      </c>
      <c r="D11" s="85">
        <v>76380</v>
      </c>
      <c r="E11" s="85">
        <v>17914791</v>
      </c>
      <c r="F11" s="85">
        <v>219197</v>
      </c>
      <c r="G11" s="85">
        <v>751950</v>
      </c>
      <c r="H11" s="85">
        <v>42319</v>
      </c>
      <c r="I11" s="86">
        <v>20309265</v>
      </c>
      <c r="J11" s="56" t="str">
        <f t="shared" si="0"/>
        <v>香椎</v>
      </c>
    </row>
    <row r="12" spans="1:10" ht="11.25" customHeight="1">
      <c r="A12" s="34" t="s">
        <v>43</v>
      </c>
      <c r="B12" s="84">
        <v>4079902</v>
      </c>
      <c r="C12" s="85">
        <v>17181339</v>
      </c>
      <c r="D12" s="85">
        <v>4970500</v>
      </c>
      <c r="E12" s="85">
        <v>49724345</v>
      </c>
      <c r="F12" s="85">
        <v>1013772</v>
      </c>
      <c r="G12" s="85">
        <v>5795034</v>
      </c>
      <c r="H12" s="85">
        <v>584215</v>
      </c>
      <c r="I12" s="86">
        <v>83349107</v>
      </c>
      <c r="J12" s="51" t="str">
        <f t="shared" si="0"/>
        <v>福岡</v>
      </c>
    </row>
    <row r="13" spans="1:10" ht="11.25" customHeight="1">
      <c r="A13" s="38" t="s">
        <v>44</v>
      </c>
      <c r="B13" s="84">
        <v>189579</v>
      </c>
      <c r="C13" s="85">
        <v>1292864</v>
      </c>
      <c r="D13" s="85">
        <v>7578</v>
      </c>
      <c r="E13" s="85">
        <v>18120992</v>
      </c>
      <c r="F13" s="85">
        <v>550670</v>
      </c>
      <c r="G13" s="85">
        <v>811971</v>
      </c>
      <c r="H13" s="85">
        <v>20287</v>
      </c>
      <c r="I13" s="86">
        <v>20993941</v>
      </c>
      <c r="J13" s="56" t="str">
        <f t="shared" si="0"/>
        <v>西福岡</v>
      </c>
    </row>
    <row r="14" spans="1:10" ht="11.25" customHeight="1">
      <c r="A14" s="38" t="s">
        <v>45</v>
      </c>
      <c r="B14" s="84">
        <v>179461</v>
      </c>
      <c r="C14" s="85">
        <v>601402</v>
      </c>
      <c r="D14" s="85">
        <v>232641</v>
      </c>
      <c r="E14" s="85">
        <v>7050371</v>
      </c>
      <c r="F14" s="85">
        <v>109674</v>
      </c>
      <c r="G14" s="85">
        <v>225924</v>
      </c>
      <c r="H14" s="85">
        <v>780</v>
      </c>
      <c r="I14" s="86">
        <v>8400255</v>
      </c>
      <c r="J14" s="56" t="str">
        <f t="shared" si="0"/>
        <v>大牟田</v>
      </c>
    </row>
    <row r="15" spans="1:10" ht="11.25" customHeight="1">
      <c r="A15" s="38" t="s">
        <v>46</v>
      </c>
      <c r="B15" s="84">
        <v>243485</v>
      </c>
      <c r="C15" s="85">
        <v>2737783</v>
      </c>
      <c r="D15" s="85">
        <v>777765</v>
      </c>
      <c r="E15" s="85">
        <v>16320566</v>
      </c>
      <c r="F15" s="85">
        <v>264804</v>
      </c>
      <c r="G15" s="85">
        <v>1019678</v>
      </c>
      <c r="H15" s="85">
        <v>70856</v>
      </c>
      <c r="I15" s="86">
        <v>21434937</v>
      </c>
      <c r="J15" s="56" t="str">
        <f t="shared" si="0"/>
        <v>久留米</v>
      </c>
    </row>
    <row r="16" spans="1:10" ht="11.25" customHeight="1">
      <c r="A16" s="47" t="s">
        <v>47</v>
      </c>
      <c r="B16" s="87">
        <v>40603</v>
      </c>
      <c r="C16" s="88">
        <v>1252233</v>
      </c>
      <c r="D16" s="88">
        <v>216</v>
      </c>
      <c r="E16" s="88">
        <v>4957190</v>
      </c>
      <c r="F16" s="88">
        <v>54406</v>
      </c>
      <c r="G16" s="88">
        <v>125523</v>
      </c>
      <c r="H16" s="88">
        <v>3003</v>
      </c>
      <c r="I16" s="89">
        <v>6433175</v>
      </c>
      <c r="J16" s="57" t="str">
        <f t="shared" si="0"/>
        <v>直方</v>
      </c>
    </row>
    <row r="17" spans="1:10" ht="11.25" customHeight="1">
      <c r="A17" s="38" t="s">
        <v>48</v>
      </c>
      <c r="B17" s="84">
        <v>93102</v>
      </c>
      <c r="C17" s="85">
        <v>440325</v>
      </c>
      <c r="D17" s="85">
        <v>115678</v>
      </c>
      <c r="E17" s="85">
        <v>5917547</v>
      </c>
      <c r="F17" s="85">
        <v>75998</v>
      </c>
      <c r="G17" s="85">
        <v>334982</v>
      </c>
      <c r="H17" s="85">
        <v>15534</v>
      </c>
      <c r="I17" s="86">
        <v>6993167</v>
      </c>
      <c r="J17" s="56" t="str">
        <f t="shared" ref="J17:J24" si="1">IF(A17="","",A17)</f>
        <v>飯塚</v>
      </c>
    </row>
    <row r="18" spans="1:10" ht="11.25" customHeight="1">
      <c r="A18" s="38" t="s">
        <v>49</v>
      </c>
      <c r="B18" s="84">
        <v>42900</v>
      </c>
      <c r="C18" s="85">
        <v>84693</v>
      </c>
      <c r="D18" s="85">
        <v>63</v>
      </c>
      <c r="E18" s="85">
        <v>3806043</v>
      </c>
      <c r="F18" s="85">
        <v>37078</v>
      </c>
      <c r="G18" s="85">
        <v>99915</v>
      </c>
      <c r="H18" s="85">
        <v>0</v>
      </c>
      <c r="I18" s="86">
        <v>4070692</v>
      </c>
      <c r="J18" s="56" t="str">
        <f t="shared" si="1"/>
        <v>田川</v>
      </c>
    </row>
    <row r="19" spans="1:10" ht="11.25" customHeight="1">
      <c r="A19" s="34" t="s">
        <v>50</v>
      </c>
      <c r="B19" s="84">
        <v>36270</v>
      </c>
      <c r="C19" s="85">
        <v>139404</v>
      </c>
      <c r="D19" s="85">
        <v>59059</v>
      </c>
      <c r="E19" s="85">
        <v>2605038</v>
      </c>
      <c r="F19" s="85">
        <v>38043</v>
      </c>
      <c r="G19" s="85">
        <v>113113</v>
      </c>
      <c r="H19" s="85">
        <v>1211</v>
      </c>
      <c r="I19" s="86">
        <v>2992137</v>
      </c>
      <c r="J19" s="51" t="str">
        <f t="shared" si="1"/>
        <v>甘木</v>
      </c>
    </row>
    <row r="20" spans="1:10" ht="11.25" customHeight="1">
      <c r="A20" s="38" t="s">
        <v>51</v>
      </c>
      <c r="B20" s="84">
        <v>49159</v>
      </c>
      <c r="C20" s="85">
        <v>1754336</v>
      </c>
      <c r="D20" s="85">
        <v>4387</v>
      </c>
      <c r="E20" s="85">
        <v>4588671</v>
      </c>
      <c r="F20" s="85">
        <v>149546</v>
      </c>
      <c r="G20" s="85">
        <v>229699</v>
      </c>
      <c r="H20" s="85">
        <v>4456</v>
      </c>
      <c r="I20" s="86">
        <v>6780254</v>
      </c>
      <c r="J20" s="56" t="str">
        <f t="shared" si="1"/>
        <v>八女</v>
      </c>
    </row>
    <row r="21" spans="1:10" ht="11.25" customHeight="1">
      <c r="A21" s="38" t="s">
        <v>52</v>
      </c>
      <c r="B21" s="84">
        <v>27778</v>
      </c>
      <c r="C21" s="85">
        <v>90629</v>
      </c>
      <c r="D21" s="85">
        <v>1580</v>
      </c>
      <c r="E21" s="85">
        <v>1951094</v>
      </c>
      <c r="F21" s="85">
        <v>12883</v>
      </c>
      <c r="G21" s="85">
        <v>80511</v>
      </c>
      <c r="H21" s="85" t="s">
        <v>74</v>
      </c>
      <c r="I21" s="86">
        <v>2164474</v>
      </c>
      <c r="J21" s="56" t="str">
        <f t="shared" si="1"/>
        <v>大川</v>
      </c>
    </row>
    <row r="22" spans="1:10" ht="11.25" customHeight="1">
      <c r="A22" s="38" t="s">
        <v>53</v>
      </c>
      <c r="B22" s="84">
        <v>79965</v>
      </c>
      <c r="C22" s="85">
        <v>1192092</v>
      </c>
      <c r="D22" s="85">
        <v>282</v>
      </c>
      <c r="E22" s="85">
        <v>6929493</v>
      </c>
      <c r="F22" s="85">
        <v>57820</v>
      </c>
      <c r="G22" s="85">
        <v>197250</v>
      </c>
      <c r="H22" s="85">
        <v>18667</v>
      </c>
      <c r="I22" s="86">
        <v>8475570</v>
      </c>
      <c r="J22" s="56" t="str">
        <f t="shared" si="1"/>
        <v>行橋</v>
      </c>
    </row>
    <row r="23" spans="1:10" ht="11.25" customHeight="1">
      <c r="A23" s="47" t="s">
        <v>54</v>
      </c>
      <c r="B23" s="87">
        <v>196669</v>
      </c>
      <c r="C23" s="88">
        <v>528200</v>
      </c>
      <c r="D23" s="88">
        <v>100803</v>
      </c>
      <c r="E23" s="88">
        <v>13618385</v>
      </c>
      <c r="F23" s="88">
        <v>337007</v>
      </c>
      <c r="G23" s="88">
        <v>920785</v>
      </c>
      <c r="H23" s="88">
        <v>11080</v>
      </c>
      <c r="I23" s="89">
        <v>15712928</v>
      </c>
      <c r="J23" s="57" t="str">
        <f t="shared" si="1"/>
        <v>筑紫</v>
      </c>
    </row>
    <row r="24" spans="1:10" s="5" customFormat="1">
      <c r="A24" s="41" t="s">
        <v>71</v>
      </c>
      <c r="B24" s="90">
        <v>7156988</v>
      </c>
      <c r="C24" s="91">
        <v>48603536</v>
      </c>
      <c r="D24" s="91">
        <v>8884755</v>
      </c>
      <c r="E24" s="91">
        <v>275030486</v>
      </c>
      <c r="F24" s="91">
        <v>5784489</v>
      </c>
      <c r="G24" s="91">
        <v>16616423</v>
      </c>
      <c r="H24" s="91">
        <v>1235361</v>
      </c>
      <c r="I24" s="92">
        <v>363312038</v>
      </c>
      <c r="J24" s="58" t="str">
        <f t="shared" si="1"/>
        <v>福岡県計</v>
      </c>
    </row>
    <row r="25" spans="1:10">
      <c r="A25" s="43"/>
      <c r="B25" s="93"/>
      <c r="C25" s="94"/>
      <c r="D25" s="94"/>
      <c r="E25" s="94"/>
      <c r="F25" s="94"/>
      <c r="G25" s="94"/>
      <c r="H25" s="94"/>
      <c r="I25" s="95"/>
      <c r="J25" s="46"/>
    </row>
    <row r="26" spans="1:10" ht="11.25" customHeight="1">
      <c r="A26" s="37" t="s">
        <v>56</v>
      </c>
      <c r="B26" s="81">
        <v>276897</v>
      </c>
      <c r="C26" s="82">
        <v>2413062</v>
      </c>
      <c r="D26" s="82">
        <v>610734</v>
      </c>
      <c r="E26" s="82">
        <v>15358321</v>
      </c>
      <c r="F26" s="82">
        <v>386108</v>
      </c>
      <c r="G26" s="82">
        <v>849337</v>
      </c>
      <c r="H26" s="82">
        <v>12734</v>
      </c>
      <c r="I26" s="83">
        <v>19907193</v>
      </c>
      <c r="J26" s="59" t="str">
        <f t="shared" ref="J26:J31" si="2">IF(A26="","",A26)</f>
        <v>佐賀</v>
      </c>
    </row>
    <row r="27" spans="1:10" ht="11.25" customHeight="1">
      <c r="A27" s="38" t="s">
        <v>57</v>
      </c>
      <c r="B27" s="84">
        <v>80170</v>
      </c>
      <c r="C27" s="85">
        <v>279180</v>
      </c>
      <c r="D27" s="85">
        <v>25138</v>
      </c>
      <c r="E27" s="85">
        <v>3580095</v>
      </c>
      <c r="F27" s="85">
        <v>65900</v>
      </c>
      <c r="G27" s="85">
        <v>216281</v>
      </c>
      <c r="H27" s="85">
        <v>978</v>
      </c>
      <c r="I27" s="86">
        <v>4247743</v>
      </c>
      <c r="J27" s="56" t="str">
        <f t="shared" si="2"/>
        <v>唐津</v>
      </c>
    </row>
    <row r="28" spans="1:10" ht="11.25" customHeight="1">
      <c r="A28" s="38" t="s">
        <v>58</v>
      </c>
      <c r="B28" s="84">
        <v>85692</v>
      </c>
      <c r="C28" s="85">
        <v>1151982</v>
      </c>
      <c r="D28" s="85">
        <v>11034</v>
      </c>
      <c r="E28" s="85">
        <v>5537348</v>
      </c>
      <c r="F28" s="85">
        <v>72496</v>
      </c>
      <c r="G28" s="85">
        <v>363101</v>
      </c>
      <c r="H28" s="85">
        <v>16420</v>
      </c>
      <c r="I28" s="86">
        <v>7238074</v>
      </c>
      <c r="J28" s="56" t="str">
        <f t="shared" si="2"/>
        <v>鳥栖</v>
      </c>
    </row>
    <row r="29" spans="1:10" ht="11.25" customHeight="1">
      <c r="A29" s="38" t="s">
        <v>59</v>
      </c>
      <c r="B29" s="84">
        <v>35407</v>
      </c>
      <c r="C29" s="85">
        <v>184280</v>
      </c>
      <c r="D29" s="85">
        <v>7870</v>
      </c>
      <c r="E29" s="85">
        <v>2412418</v>
      </c>
      <c r="F29" s="85">
        <v>44762</v>
      </c>
      <c r="G29" s="85">
        <v>93318</v>
      </c>
      <c r="H29" s="85">
        <v>546</v>
      </c>
      <c r="I29" s="86">
        <v>2778601</v>
      </c>
      <c r="J29" s="56" t="str">
        <f t="shared" si="2"/>
        <v>伊万里</v>
      </c>
    </row>
    <row r="30" spans="1:10" ht="11.25" customHeight="1">
      <c r="A30" s="47" t="s">
        <v>60</v>
      </c>
      <c r="B30" s="87">
        <v>83283</v>
      </c>
      <c r="C30" s="88">
        <v>368847</v>
      </c>
      <c r="D30" s="88">
        <v>6849</v>
      </c>
      <c r="E30" s="88">
        <v>4490714</v>
      </c>
      <c r="F30" s="88">
        <v>28022</v>
      </c>
      <c r="G30" s="88">
        <v>187384</v>
      </c>
      <c r="H30" s="88">
        <v>555</v>
      </c>
      <c r="I30" s="89">
        <v>5165653</v>
      </c>
      <c r="J30" s="57" t="str">
        <f t="shared" si="2"/>
        <v>武雄</v>
      </c>
    </row>
    <row r="31" spans="1:10" s="5" customFormat="1">
      <c r="A31" s="41" t="s">
        <v>72</v>
      </c>
      <c r="B31" s="90">
        <v>561449</v>
      </c>
      <c r="C31" s="91">
        <v>4397351</v>
      </c>
      <c r="D31" s="91">
        <v>661625</v>
      </c>
      <c r="E31" s="91">
        <v>31378897</v>
      </c>
      <c r="F31" s="91">
        <v>597288</v>
      </c>
      <c r="G31" s="91">
        <v>1709421</v>
      </c>
      <c r="H31" s="91">
        <v>31233</v>
      </c>
      <c r="I31" s="92">
        <v>39337264</v>
      </c>
      <c r="J31" s="58" t="str">
        <f t="shared" si="2"/>
        <v>佐賀県計</v>
      </c>
    </row>
    <row r="32" spans="1:10">
      <c r="A32" s="43"/>
      <c r="B32" s="93"/>
      <c r="C32" s="94"/>
      <c r="D32" s="94"/>
      <c r="E32" s="94"/>
      <c r="F32" s="94"/>
      <c r="G32" s="94"/>
      <c r="H32" s="94"/>
      <c r="I32" s="95"/>
      <c r="J32" s="46"/>
    </row>
    <row r="33" spans="1:11" ht="11.25" customHeight="1">
      <c r="A33" s="37" t="s">
        <v>62</v>
      </c>
      <c r="B33" s="81">
        <v>395668</v>
      </c>
      <c r="C33" s="82">
        <v>4540726</v>
      </c>
      <c r="D33" s="82">
        <v>1163155</v>
      </c>
      <c r="E33" s="82">
        <v>25809483</v>
      </c>
      <c r="F33" s="82">
        <v>463738</v>
      </c>
      <c r="G33" s="82">
        <v>1077670</v>
      </c>
      <c r="H33" s="82">
        <v>39439</v>
      </c>
      <c r="I33" s="83">
        <v>33489880</v>
      </c>
      <c r="J33" s="59" t="str">
        <f>IF(A33="","",A33)</f>
        <v>長崎</v>
      </c>
    </row>
    <row r="34" spans="1:11" ht="11.25" customHeight="1">
      <c r="A34" s="37" t="s">
        <v>63</v>
      </c>
      <c r="B34" s="81">
        <v>247552</v>
      </c>
      <c r="C34" s="82">
        <v>4631758</v>
      </c>
      <c r="D34" s="82">
        <v>644544</v>
      </c>
      <c r="E34" s="82">
        <v>11894511</v>
      </c>
      <c r="F34" s="82">
        <v>472271</v>
      </c>
      <c r="G34" s="82">
        <v>485860</v>
      </c>
      <c r="H34" s="82">
        <v>13577</v>
      </c>
      <c r="I34" s="83">
        <v>18390073</v>
      </c>
      <c r="J34" s="55" t="str">
        <f t="shared" ref="J34:J41" si="3">IF(A34="","",A34)</f>
        <v>佐世保</v>
      </c>
    </row>
    <row r="35" spans="1:11" ht="11.25" customHeight="1">
      <c r="A35" s="38" t="s">
        <v>64</v>
      </c>
      <c r="B35" s="84">
        <v>58774</v>
      </c>
      <c r="C35" s="85">
        <v>135369</v>
      </c>
      <c r="D35" s="85">
        <v>38832</v>
      </c>
      <c r="E35" s="85">
        <v>3491444</v>
      </c>
      <c r="F35" s="85">
        <v>8163</v>
      </c>
      <c r="G35" s="85">
        <v>128615</v>
      </c>
      <c r="H35" s="85">
        <v>24554</v>
      </c>
      <c r="I35" s="86">
        <v>3885749</v>
      </c>
      <c r="J35" s="56" t="str">
        <f t="shared" si="3"/>
        <v>島原</v>
      </c>
    </row>
    <row r="36" spans="1:11" ht="11.25" customHeight="1">
      <c r="A36" s="38" t="s">
        <v>65</v>
      </c>
      <c r="B36" s="84">
        <v>97951</v>
      </c>
      <c r="C36" s="85">
        <v>223284</v>
      </c>
      <c r="D36" s="85">
        <v>20049</v>
      </c>
      <c r="E36" s="85">
        <v>7565163</v>
      </c>
      <c r="F36" s="85">
        <v>142677</v>
      </c>
      <c r="G36" s="85">
        <v>386079</v>
      </c>
      <c r="H36" s="85">
        <v>7301</v>
      </c>
      <c r="I36" s="86">
        <v>8442504</v>
      </c>
      <c r="J36" s="56" t="str">
        <f t="shared" si="3"/>
        <v>諫早</v>
      </c>
    </row>
    <row r="37" spans="1:11" ht="11.25" customHeight="1">
      <c r="A37" s="38" t="s">
        <v>66</v>
      </c>
      <c r="B37" s="84">
        <v>18183</v>
      </c>
      <c r="C37" s="85">
        <v>32672</v>
      </c>
      <c r="D37" s="85" t="s">
        <v>74</v>
      </c>
      <c r="E37" s="85">
        <v>1463040</v>
      </c>
      <c r="F37" s="85">
        <v>16205</v>
      </c>
      <c r="G37" s="85">
        <v>63138</v>
      </c>
      <c r="H37" s="85" t="s">
        <v>74</v>
      </c>
      <c r="I37" s="86">
        <v>1593238</v>
      </c>
      <c r="J37" s="56" t="str">
        <f t="shared" si="3"/>
        <v>福江</v>
      </c>
    </row>
    <row r="38" spans="1:11" ht="11.25" customHeight="1">
      <c r="A38" s="38" t="s">
        <v>67</v>
      </c>
      <c r="B38" s="84">
        <v>19434</v>
      </c>
      <c r="C38" s="85">
        <v>53900</v>
      </c>
      <c r="D38" s="85">
        <v>100</v>
      </c>
      <c r="E38" s="85">
        <v>1528158</v>
      </c>
      <c r="F38" s="85">
        <v>27029</v>
      </c>
      <c r="G38" s="85">
        <v>72523</v>
      </c>
      <c r="H38" s="85">
        <v>1404</v>
      </c>
      <c r="I38" s="86">
        <v>1702548</v>
      </c>
      <c r="J38" s="56" t="str">
        <f t="shared" si="3"/>
        <v>平戸</v>
      </c>
    </row>
    <row r="39" spans="1:11" ht="11.25" customHeight="1">
      <c r="A39" s="38" t="s">
        <v>68</v>
      </c>
      <c r="B39" s="84">
        <v>12449</v>
      </c>
      <c r="C39" s="85">
        <v>4587</v>
      </c>
      <c r="D39" s="85" t="s">
        <v>74</v>
      </c>
      <c r="E39" s="85">
        <v>778696</v>
      </c>
      <c r="F39" s="85">
        <v>4652</v>
      </c>
      <c r="G39" s="85">
        <v>28509</v>
      </c>
      <c r="H39" s="85" t="s">
        <v>74</v>
      </c>
      <c r="I39" s="86">
        <v>828893</v>
      </c>
      <c r="J39" s="56" t="str">
        <f t="shared" si="3"/>
        <v>壱岐</v>
      </c>
    </row>
    <row r="40" spans="1:11" ht="11.25" customHeight="1">
      <c r="A40" s="47" t="s">
        <v>69</v>
      </c>
      <c r="B40" s="87">
        <v>12555</v>
      </c>
      <c r="C40" s="88">
        <v>12493</v>
      </c>
      <c r="D40" s="88" t="s">
        <v>74</v>
      </c>
      <c r="E40" s="88">
        <v>903044</v>
      </c>
      <c r="F40" s="88">
        <v>10878</v>
      </c>
      <c r="G40" s="88">
        <v>60643</v>
      </c>
      <c r="H40" s="88" t="s">
        <v>74</v>
      </c>
      <c r="I40" s="89">
        <v>999613</v>
      </c>
      <c r="J40" s="57" t="str">
        <f t="shared" si="3"/>
        <v>厳原</v>
      </c>
    </row>
    <row r="41" spans="1:11" s="5" customFormat="1">
      <c r="A41" s="41" t="s">
        <v>73</v>
      </c>
      <c r="B41" s="90">
        <v>862565</v>
      </c>
      <c r="C41" s="91">
        <v>9634789</v>
      </c>
      <c r="D41" s="91">
        <v>1866680</v>
      </c>
      <c r="E41" s="91">
        <v>53433541</v>
      </c>
      <c r="F41" s="91">
        <v>1145613</v>
      </c>
      <c r="G41" s="91">
        <v>2303036</v>
      </c>
      <c r="H41" s="91">
        <v>86275</v>
      </c>
      <c r="I41" s="92">
        <v>69332498</v>
      </c>
      <c r="J41" s="58" t="str">
        <f t="shared" si="3"/>
        <v>長崎県計</v>
      </c>
    </row>
    <row r="42" spans="1:11" ht="12" thickBot="1">
      <c r="A42" s="35"/>
      <c r="B42" s="96"/>
      <c r="C42" s="97"/>
      <c r="D42" s="97"/>
      <c r="E42" s="97"/>
      <c r="F42" s="97"/>
      <c r="G42" s="97"/>
      <c r="H42" s="97"/>
      <c r="I42" s="98"/>
      <c r="J42" s="23"/>
    </row>
    <row r="43" spans="1:11" s="5" customFormat="1" ht="21" customHeight="1" thickTop="1" thickBot="1">
      <c r="A43" s="64" t="s">
        <v>29</v>
      </c>
      <c r="B43" s="99">
        <v>8581004</v>
      </c>
      <c r="C43" s="100">
        <v>62635675</v>
      </c>
      <c r="D43" s="100">
        <v>11413059</v>
      </c>
      <c r="E43" s="100">
        <v>359842921</v>
      </c>
      <c r="F43" s="100">
        <v>7527387</v>
      </c>
      <c r="G43" s="100">
        <v>20628877</v>
      </c>
      <c r="H43" s="100">
        <v>1352869</v>
      </c>
      <c r="I43" s="101">
        <v>471981792</v>
      </c>
      <c r="J43" s="65" t="s">
        <v>84</v>
      </c>
      <c r="K43" s="20"/>
    </row>
    <row r="44" spans="1:11" ht="26.25" customHeight="1">
      <c r="A44" s="103" t="s">
        <v>76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1">
      <c r="A45" s="9"/>
      <c r="B45" s="42"/>
      <c r="C45" s="42"/>
      <c r="D45" s="42"/>
      <c r="E45" s="42"/>
      <c r="F45" s="42"/>
      <c r="G45" s="42"/>
      <c r="H45" s="42"/>
      <c r="I45" s="42"/>
    </row>
  </sheetData>
  <mergeCells count="2">
    <mergeCell ref="A1:J1"/>
    <mergeCell ref="A44:J44"/>
  </mergeCells>
  <phoneticPr fontId="2"/>
  <pageMargins left="0.39370078740157483" right="0.39370078740157483" top="0.59055118110236227" bottom="0.59055118110236227" header="0.51181102362204722" footer="0.51181102362204722"/>
  <pageSetup paperSize="9" scale="99" orientation="landscape" r:id="rId1"/>
  <headerFooter alignWithMargins="0">
    <oddFooter>&amp;R福岡国税局
源泉所得税４
（Ｈ26）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showGridLines="0" view="pageBreakPreview" zoomScaleNormal="100" zoomScaleSheetLayoutView="100" workbookViewId="0"/>
  </sheetViews>
  <sheetFormatPr defaultColWidth="5.875" defaultRowHeight="11.25"/>
  <cols>
    <col min="1" max="1" width="10.125" style="22" customWidth="1"/>
    <col min="2" max="7" width="12.125" style="1" customWidth="1"/>
    <col min="8" max="8" width="10.125" style="21" customWidth="1"/>
    <col min="9" max="16384" width="5.875" style="1"/>
  </cols>
  <sheetData>
    <row r="1" spans="1:8" ht="12" thickBot="1">
      <c r="A1" s="4" t="s">
        <v>77</v>
      </c>
      <c r="B1" s="4"/>
      <c r="C1" s="4"/>
      <c r="D1" s="4"/>
      <c r="E1" s="4"/>
      <c r="F1" s="4"/>
      <c r="G1" s="4"/>
    </row>
    <row r="2" spans="1:8" ht="11.25" customHeight="1">
      <c r="A2" s="107" t="s">
        <v>78</v>
      </c>
      <c r="B2" s="112" t="s">
        <v>79</v>
      </c>
      <c r="C2" s="118" t="s">
        <v>80</v>
      </c>
      <c r="D2" s="116" t="s">
        <v>36</v>
      </c>
      <c r="E2" s="114" t="s">
        <v>81</v>
      </c>
      <c r="F2" s="116" t="s">
        <v>82</v>
      </c>
      <c r="G2" s="109" t="s">
        <v>83</v>
      </c>
      <c r="H2" s="104" t="s">
        <v>32</v>
      </c>
    </row>
    <row r="3" spans="1:8" ht="11.25" customHeight="1">
      <c r="A3" s="108"/>
      <c r="B3" s="113"/>
      <c r="C3" s="119"/>
      <c r="D3" s="117"/>
      <c r="E3" s="115"/>
      <c r="F3" s="117"/>
      <c r="G3" s="110"/>
      <c r="H3" s="105"/>
    </row>
    <row r="4" spans="1:8" ht="22.5" customHeight="1">
      <c r="A4" s="108"/>
      <c r="B4" s="113"/>
      <c r="C4" s="119"/>
      <c r="D4" s="117"/>
      <c r="E4" s="115"/>
      <c r="F4" s="120"/>
      <c r="G4" s="111"/>
      <c r="H4" s="106"/>
    </row>
    <row r="5" spans="1:8" s="2" customFormat="1">
      <c r="A5" s="32"/>
      <c r="B5" s="29" t="s">
        <v>30</v>
      </c>
      <c r="C5" s="30" t="s">
        <v>30</v>
      </c>
      <c r="D5" s="30" t="s">
        <v>30</v>
      </c>
      <c r="E5" s="30" t="s">
        <v>30</v>
      </c>
      <c r="F5" s="29" t="s">
        <v>30</v>
      </c>
      <c r="G5" s="30" t="s">
        <v>30</v>
      </c>
      <c r="H5" s="49"/>
    </row>
    <row r="6" spans="1:8" ht="11.25" customHeight="1">
      <c r="A6" s="33" t="s">
        <v>37</v>
      </c>
      <c r="B6" s="67">
        <v>19</v>
      </c>
      <c r="C6" s="68">
        <v>119</v>
      </c>
      <c r="D6" s="68">
        <v>2</v>
      </c>
      <c r="E6" s="68">
        <v>2489</v>
      </c>
      <c r="F6" s="68">
        <v>1954</v>
      </c>
      <c r="G6" s="69">
        <v>8</v>
      </c>
      <c r="H6" s="50" t="str">
        <f>IF(A6="","",A6)</f>
        <v>門司</v>
      </c>
    </row>
    <row r="7" spans="1:8" ht="11.25" customHeight="1">
      <c r="A7" s="34" t="s">
        <v>38</v>
      </c>
      <c r="B7" s="70">
        <v>49</v>
      </c>
      <c r="C7" s="71">
        <v>168</v>
      </c>
      <c r="D7" s="71">
        <v>8</v>
      </c>
      <c r="E7" s="71">
        <v>4366</v>
      </c>
      <c r="F7" s="71">
        <v>3408</v>
      </c>
      <c r="G7" s="72">
        <v>9</v>
      </c>
      <c r="H7" s="51" t="str">
        <f t="shared" ref="H7:H16" si="0">IF(A7="","",A7)</f>
        <v>若松</v>
      </c>
    </row>
    <row r="8" spans="1:8" ht="11.25" customHeight="1">
      <c r="A8" s="34" t="s">
        <v>39</v>
      </c>
      <c r="B8" s="70">
        <v>101</v>
      </c>
      <c r="C8" s="71">
        <v>402</v>
      </c>
      <c r="D8" s="71">
        <v>19</v>
      </c>
      <c r="E8" s="71">
        <v>10141</v>
      </c>
      <c r="F8" s="71">
        <v>8341</v>
      </c>
      <c r="G8" s="72">
        <v>37</v>
      </c>
      <c r="H8" s="51" t="str">
        <f t="shared" si="0"/>
        <v>小倉</v>
      </c>
    </row>
    <row r="9" spans="1:8" ht="11.25" customHeight="1">
      <c r="A9" s="34" t="s">
        <v>40</v>
      </c>
      <c r="B9" s="70">
        <v>74</v>
      </c>
      <c r="C9" s="71">
        <v>371</v>
      </c>
      <c r="D9" s="71">
        <v>12</v>
      </c>
      <c r="E9" s="71">
        <v>8309</v>
      </c>
      <c r="F9" s="71">
        <v>6911</v>
      </c>
      <c r="G9" s="72">
        <v>35</v>
      </c>
      <c r="H9" s="51" t="str">
        <f t="shared" si="0"/>
        <v>八幡</v>
      </c>
    </row>
    <row r="10" spans="1:8" ht="11.25" customHeight="1">
      <c r="A10" s="34" t="s">
        <v>41</v>
      </c>
      <c r="B10" s="70">
        <v>163</v>
      </c>
      <c r="C10" s="71">
        <v>936</v>
      </c>
      <c r="D10" s="71">
        <v>20</v>
      </c>
      <c r="E10" s="71">
        <v>12707</v>
      </c>
      <c r="F10" s="71">
        <v>11553</v>
      </c>
      <c r="G10" s="72">
        <v>105</v>
      </c>
      <c r="H10" s="51" t="str">
        <f t="shared" si="0"/>
        <v>博多</v>
      </c>
    </row>
    <row r="11" spans="1:8" ht="11.25" customHeight="1">
      <c r="A11" s="34" t="s">
        <v>42</v>
      </c>
      <c r="B11" s="70">
        <v>96</v>
      </c>
      <c r="C11" s="71">
        <v>378</v>
      </c>
      <c r="D11" s="71">
        <v>18</v>
      </c>
      <c r="E11" s="71">
        <v>12199</v>
      </c>
      <c r="F11" s="71">
        <v>9268</v>
      </c>
      <c r="G11" s="72">
        <v>33</v>
      </c>
      <c r="H11" s="51" t="str">
        <f t="shared" si="0"/>
        <v>香椎</v>
      </c>
    </row>
    <row r="12" spans="1:8" ht="11.25" customHeight="1">
      <c r="A12" s="39" t="s">
        <v>43</v>
      </c>
      <c r="B12" s="73">
        <v>190</v>
      </c>
      <c r="C12" s="74">
        <v>727</v>
      </c>
      <c r="D12" s="74">
        <v>44</v>
      </c>
      <c r="E12" s="74">
        <v>17403</v>
      </c>
      <c r="F12" s="74">
        <v>15602</v>
      </c>
      <c r="G12" s="75">
        <v>111</v>
      </c>
      <c r="H12" s="52" t="str">
        <f t="shared" si="0"/>
        <v>福岡</v>
      </c>
    </row>
    <row r="13" spans="1:8" ht="11.25" customHeight="1">
      <c r="A13" s="34" t="s">
        <v>44</v>
      </c>
      <c r="B13" s="70">
        <v>115</v>
      </c>
      <c r="C13" s="71">
        <v>253</v>
      </c>
      <c r="D13" s="71">
        <v>20</v>
      </c>
      <c r="E13" s="71">
        <v>12810</v>
      </c>
      <c r="F13" s="71">
        <v>9077</v>
      </c>
      <c r="G13" s="72">
        <v>34</v>
      </c>
      <c r="H13" s="51" t="str">
        <f t="shared" si="0"/>
        <v>西福岡</v>
      </c>
    </row>
    <row r="14" spans="1:8" ht="11.25" customHeight="1">
      <c r="A14" s="34" t="s">
        <v>45</v>
      </c>
      <c r="B14" s="70">
        <v>35</v>
      </c>
      <c r="C14" s="71">
        <v>170</v>
      </c>
      <c r="D14" s="71">
        <v>12</v>
      </c>
      <c r="E14" s="71">
        <v>5451</v>
      </c>
      <c r="F14" s="71">
        <v>3688</v>
      </c>
      <c r="G14" s="72">
        <v>5</v>
      </c>
      <c r="H14" s="51" t="str">
        <f t="shared" si="0"/>
        <v>大牟田</v>
      </c>
    </row>
    <row r="15" spans="1:8" ht="11.25" customHeight="1">
      <c r="A15" s="34" t="s">
        <v>46</v>
      </c>
      <c r="B15" s="70">
        <v>106</v>
      </c>
      <c r="C15" s="71">
        <v>317</v>
      </c>
      <c r="D15" s="71">
        <v>34</v>
      </c>
      <c r="E15" s="71">
        <v>10377</v>
      </c>
      <c r="F15" s="71">
        <v>7388</v>
      </c>
      <c r="G15" s="72">
        <v>33</v>
      </c>
      <c r="H15" s="51" t="str">
        <f t="shared" si="0"/>
        <v>久留米</v>
      </c>
    </row>
    <row r="16" spans="1:8" ht="11.25" customHeight="1">
      <c r="A16" s="39" t="s">
        <v>47</v>
      </c>
      <c r="B16" s="73">
        <v>8</v>
      </c>
      <c r="C16" s="74">
        <v>103</v>
      </c>
      <c r="D16" s="74">
        <v>1</v>
      </c>
      <c r="E16" s="74">
        <v>2450</v>
      </c>
      <c r="F16" s="74">
        <v>1787</v>
      </c>
      <c r="G16" s="75">
        <v>5</v>
      </c>
      <c r="H16" s="52" t="str">
        <f t="shared" si="0"/>
        <v>直方</v>
      </c>
    </row>
    <row r="17" spans="1:8" ht="11.25" customHeight="1">
      <c r="A17" s="34" t="s">
        <v>48</v>
      </c>
      <c r="B17" s="70">
        <v>49</v>
      </c>
      <c r="C17" s="71">
        <v>132</v>
      </c>
      <c r="D17" s="71">
        <v>7</v>
      </c>
      <c r="E17" s="71">
        <v>3799</v>
      </c>
      <c r="F17" s="71">
        <v>2722</v>
      </c>
      <c r="G17" s="72">
        <v>16</v>
      </c>
      <c r="H17" s="51" t="str">
        <f t="shared" ref="H17:H23" si="1">IF(A17="","",A17)</f>
        <v>飯塚</v>
      </c>
    </row>
    <row r="18" spans="1:8" ht="11.25" customHeight="1">
      <c r="A18" s="34" t="s">
        <v>49</v>
      </c>
      <c r="B18" s="70">
        <v>22</v>
      </c>
      <c r="C18" s="71">
        <v>52</v>
      </c>
      <c r="D18" s="71">
        <v>2</v>
      </c>
      <c r="E18" s="71">
        <v>2458</v>
      </c>
      <c r="F18" s="71">
        <v>1741</v>
      </c>
      <c r="G18" s="72">
        <v>5</v>
      </c>
      <c r="H18" s="51" t="str">
        <f t="shared" si="1"/>
        <v>田川</v>
      </c>
    </row>
    <row r="19" spans="1:8" ht="11.25" customHeight="1">
      <c r="A19" s="34" t="s">
        <v>50</v>
      </c>
      <c r="B19" s="70">
        <v>17</v>
      </c>
      <c r="C19" s="71">
        <v>61</v>
      </c>
      <c r="D19" s="71">
        <v>4</v>
      </c>
      <c r="E19" s="71">
        <v>2599</v>
      </c>
      <c r="F19" s="71">
        <v>1495</v>
      </c>
      <c r="G19" s="72">
        <v>5</v>
      </c>
      <c r="H19" s="51" t="str">
        <f t="shared" si="1"/>
        <v>甘木</v>
      </c>
    </row>
    <row r="20" spans="1:8" ht="11.25" customHeight="1">
      <c r="A20" s="34" t="s">
        <v>51</v>
      </c>
      <c r="B20" s="70">
        <v>22</v>
      </c>
      <c r="C20" s="71">
        <v>81</v>
      </c>
      <c r="D20" s="71">
        <v>5</v>
      </c>
      <c r="E20" s="71">
        <v>3981</v>
      </c>
      <c r="F20" s="71">
        <v>2189</v>
      </c>
      <c r="G20" s="72">
        <v>4</v>
      </c>
      <c r="H20" s="51" t="str">
        <f t="shared" si="1"/>
        <v>八女</v>
      </c>
    </row>
    <row r="21" spans="1:8" ht="11.25" customHeight="1">
      <c r="A21" s="34" t="s">
        <v>52</v>
      </c>
      <c r="B21" s="70">
        <v>19</v>
      </c>
      <c r="C21" s="71">
        <v>71</v>
      </c>
      <c r="D21" s="71">
        <v>3</v>
      </c>
      <c r="E21" s="71">
        <v>1774</v>
      </c>
      <c r="F21" s="71">
        <v>1286</v>
      </c>
      <c r="G21" s="72">
        <v>2</v>
      </c>
      <c r="H21" s="51" t="str">
        <f t="shared" si="1"/>
        <v>大川</v>
      </c>
    </row>
    <row r="22" spans="1:8" ht="11.25" customHeight="1">
      <c r="A22" s="34" t="s">
        <v>53</v>
      </c>
      <c r="B22" s="70">
        <v>21</v>
      </c>
      <c r="C22" s="71">
        <v>91</v>
      </c>
      <c r="D22" s="71">
        <v>2</v>
      </c>
      <c r="E22" s="71">
        <v>3378</v>
      </c>
      <c r="F22" s="71">
        <v>2517</v>
      </c>
      <c r="G22" s="72">
        <v>8</v>
      </c>
      <c r="H22" s="51" t="str">
        <f t="shared" si="1"/>
        <v>行橋</v>
      </c>
    </row>
    <row r="23" spans="1:8" ht="11.25" customHeight="1">
      <c r="A23" s="39" t="s">
        <v>54</v>
      </c>
      <c r="B23" s="73">
        <v>67</v>
      </c>
      <c r="C23" s="74">
        <v>195</v>
      </c>
      <c r="D23" s="74">
        <v>17</v>
      </c>
      <c r="E23" s="74">
        <v>8332</v>
      </c>
      <c r="F23" s="74">
        <v>6119</v>
      </c>
      <c r="G23" s="75">
        <v>20</v>
      </c>
      <c r="H23" s="52" t="str">
        <f t="shared" si="1"/>
        <v>筑紫</v>
      </c>
    </row>
    <row r="24" spans="1:8" s="5" customFormat="1">
      <c r="A24" s="40" t="s">
        <v>55</v>
      </c>
      <c r="B24" s="76">
        <v>1173</v>
      </c>
      <c r="C24" s="76">
        <v>4627</v>
      </c>
      <c r="D24" s="76">
        <v>230</v>
      </c>
      <c r="E24" s="76">
        <v>125023</v>
      </c>
      <c r="F24" s="76">
        <v>97046</v>
      </c>
      <c r="G24" s="76">
        <v>475</v>
      </c>
      <c r="H24" s="53" t="str">
        <f>IF(A24="","",A24)</f>
        <v>福岡県計</v>
      </c>
    </row>
    <row r="25" spans="1:8">
      <c r="A25" s="43"/>
      <c r="B25" s="77"/>
      <c r="C25" s="77"/>
      <c r="D25" s="77"/>
      <c r="E25" s="77"/>
      <c r="F25" s="77"/>
      <c r="G25" s="77"/>
      <c r="H25" s="46"/>
    </row>
    <row r="26" spans="1:8" ht="11.25" customHeight="1">
      <c r="A26" s="33" t="s">
        <v>56</v>
      </c>
      <c r="B26" s="67">
        <v>104</v>
      </c>
      <c r="C26" s="68">
        <v>343</v>
      </c>
      <c r="D26" s="68">
        <v>56</v>
      </c>
      <c r="E26" s="68">
        <v>9350</v>
      </c>
      <c r="F26" s="68">
        <v>5731</v>
      </c>
      <c r="G26" s="78">
        <v>32</v>
      </c>
      <c r="H26" s="50" t="str">
        <f t="shared" ref="H26:H31" si="2">IF(A26="","",A26)</f>
        <v>佐賀</v>
      </c>
    </row>
    <row r="27" spans="1:8" ht="11.25" customHeight="1">
      <c r="A27" s="34" t="s">
        <v>57</v>
      </c>
      <c r="B27" s="70">
        <v>19</v>
      </c>
      <c r="C27" s="71">
        <v>102</v>
      </c>
      <c r="D27" s="71">
        <v>11</v>
      </c>
      <c r="E27" s="71">
        <v>3445</v>
      </c>
      <c r="F27" s="71">
        <v>2134</v>
      </c>
      <c r="G27" s="72">
        <v>4</v>
      </c>
      <c r="H27" s="51" t="str">
        <f t="shared" si="2"/>
        <v>唐津</v>
      </c>
    </row>
    <row r="28" spans="1:8" ht="11.25" customHeight="1">
      <c r="A28" s="34" t="s">
        <v>58</v>
      </c>
      <c r="B28" s="70">
        <v>50</v>
      </c>
      <c r="C28" s="71">
        <v>127</v>
      </c>
      <c r="D28" s="71">
        <v>21</v>
      </c>
      <c r="E28" s="71">
        <v>3353</v>
      </c>
      <c r="F28" s="71">
        <v>2289</v>
      </c>
      <c r="G28" s="72">
        <v>2</v>
      </c>
      <c r="H28" s="51" t="str">
        <f t="shared" si="2"/>
        <v>鳥栖</v>
      </c>
    </row>
    <row r="29" spans="1:8" ht="11.25" customHeight="1">
      <c r="A29" s="34" t="s">
        <v>59</v>
      </c>
      <c r="B29" s="70">
        <v>23</v>
      </c>
      <c r="C29" s="71">
        <v>75</v>
      </c>
      <c r="D29" s="71">
        <v>10</v>
      </c>
      <c r="E29" s="71">
        <v>2359</v>
      </c>
      <c r="F29" s="71">
        <v>1432</v>
      </c>
      <c r="G29" s="72">
        <v>2</v>
      </c>
      <c r="H29" s="51" t="str">
        <f t="shared" si="2"/>
        <v>伊万里</v>
      </c>
    </row>
    <row r="30" spans="1:8" ht="11.25" customHeight="1">
      <c r="A30" s="39" t="s">
        <v>60</v>
      </c>
      <c r="B30" s="73">
        <v>57</v>
      </c>
      <c r="C30" s="74">
        <v>117</v>
      </c>
      <c r="D30" s="74">
        <v>21</v>
      </c>
      <c r="E30" s="74">
        <v>4804</v>
      </c>
      <c r="F30" s="74">
        <v>2536</v>
      </c>
      <c r="G30" s="75">
        <v>3</v>
      </c>
      <c r="H30" s="52" t="str">
        <f t="shared" si="2"/>
        <v>武雄</v>
      </c>
    </row>
    <row r="31" spans="1:8" s="5" customFormat="1">
      <c r="A31" s="40" t="s">
        <v>61</v>
      </c>
      <c r="B31" s="76">
        <v>253</v>
      </c>
      <c r="C31" s="76">
        <v>764</v>
      </c>
      <c r="D31" s="76">
        <v>119</v>
      </c>
      <c r="E31" s="76">
        <v>23311</v>
      </c>
      <c r="F31" s="76">
        <v>14122</v>
      </c>
      <c r="G31" s="76">
        <v>43</v>
      </c>
      <c r="H31" s="53" t="str">
        <f t="shared" si="2"/>
        <v>佐賀県計</v>
      </c>
    </row>
    <row r="32" spans="1:8">
      <c r="A32" s="43"/>
      <c r="B32" s="77"/>
      <c r="C32" s="77"/>
      <c r="D32" s="77"/>
      <c r="E32" s="77"/>
      <c r="F32" s="77"/>
      <c r="G32" s="77"/>
      <c r="H32" s="46"/>
    </row>
    <row r="33" spans="1:8" ht="11.25" customHeight="1">
      <c r="A33" s="33" t="s">
        <v>62</v>
      </c>
      <c r="B33" s="67">
        <v>134</v>
      </c>
      <c r="C33" s="68">
        <v>555</v>
      </c>
      <c r="D33" s="68">
        <v>24</v>
      </c>
      <c r="E33" s="68">
        <v>12156</v>
      </c>
      <c r="F33" s="68">
        <v>10021</v>
      </c>
      <c r="G33" s="78">
        <v>47</v>
      </c>
      <c r="H33" s="50" t="str">
        <f>IF(A33="","",A33)</f>
        <v>長崎</v>
      </c>
    </row>
    <row r="34" spans="1:8" ht="11.25" customHeight="1">
      <c r="A34" s="34" t="s">
        <v>63</v>
      </c>
      <c r="B34" s="70">
        <v>88</v>
      </c>
      <c r="C34" s="71">
        <v>256</v>
      </c>
      <c r="D34" s="71">
        <v>10</v>
      </c>
      <c r="E34" s="71">
        <v>7289</v>
      </c>
      <c r="F34" s="71">
        <v>4447</v>
      </c>
      <c r="G34" s="72">
        <v>16</v>
      </c>
      <c r="H34" s="51" t="str">
        <f t="shared" ref="H34:H41" si="3">IF(A34="","",A34)</f>
        <v>佐世保</v>
      </c>
    </row>
    <row r="35" spans="1:8" ht="11.25" customHeight="1">
      <c r="A35" s="34" t="s">
        <v>64</v>
      </c>
      <c r="B35" s="70">
        <v>33</v>
      </c>
      <c r="C35" s="71">
        <v>84</v>
      </c>
      <c r="D35" s="71">
        <v>5</v>
      </c>
      <c r="E35" s="71">
        <v>4034</v>
      </c>
      <c r="F35" s="71">
        <v>2242</v>
      </c>
      <c r="G35" s="72">
        <v>16</v>
      </c>
      <c r="H35" s="51" t="str">
        <f t="shared" si="3"/>
        <v>島原</v>
      </c>
    </row>
    <row r="36" spans="1:8" ht="11.25" customHeight="1">
      <c r="A36" s="34" t="s">
        <v>65</v>
      </c>
      <c r="B36" s="70">
        <v>58</v>
      </c>
      <c r="C36" s="71">
        <v>166</v>
      </c>
      <c r="D36" s="71">
        <v>6</v>
      </c>
      <c r="E36" s="71">
        <v>4584</v>
      </c>
      <c r="F36" s="71">
        <v>3520</v>
      </c>
      <c r="G36" s="72">
        <v>8</v>
      </c>
      <c r="H36" s="51" t="str">
        <f t="shared" si="3"/>
        <v>諫早</v>
      </c>
    </row>
    <row r="37" spans="1:8" ht="11.25" customHeight="1">
      <c r="A37" s="34" t="s">
        <v>66</v>
      </c>
      <c r="B37" s="70">
        <v>15</v>
      </c>
      <c r="C37" s="71">
        <v>46</v>
      </c>
      <c r="D37" s="71">
        <v>1</v>
      </c>
      <c r="E37" s="71">
        <v>1403</v>
      </c>
      <c r="F37" s="71">
        <v>770</v>
      </c>
      <c r="G37" s="72">
        <v>1</v>
      </c>
      <c r="H37" s="51" t="str">
        <f t="shared" si="3"/>
        <v>福江</v>
      </c>
    </row>
    <row r="38" spans="1:8" ht="11.25" customHeight="1">
      <c r="A38" s="34" t="s">
        <v>67</v>
      </c>
      <c r="B38" s="70">
        <v>32</v>
      </c>
      <c r="C38" s="71">
        <v>32</v>
      </c>
      <c r="D38" s="71">
        <v>1</v>
      </c>
      <c r="E38" s="71">
        <v>1501</v>
      </c>
      <c r="F38" s="71">
        <v>904</v>
      </c>
      <c r="G38" s="72">
        <v>2</v>
      </c>
      <c r="H38" s="51" t="str">
        <f t="shared" si="3"/>
        <v>平戸</v>
      </c>
    </row>
    <row r="39" spans="1:8" ht="11.25" customHeight="1">
      <c r="A39" s="34" t="s">
        <v>68</v>
      </c>
      <c r="B39" s="70">
        <v>9</v>
      </c>
      <c r="C39" s="71">
        <v>13</v>
      </c>
      <c r="D39" s="71">
        <v>0</v>
      </c>
      <c r="E39" s="71">
        <v>834</v>
      </c>
      <c r="F39" s="71">
        <v>516</v>
      </c>
      <c r="G39" s="72">
        <v>0</v>
      </c>
      <c r="H39" s="51" t="str">
        <f t="shared" si="3"/>
        <v>壱岐</v>
      </c>
    </row>
    <row r="40" spans="1:8" ht="11.25" customHeight="1">
      <c r="A40" s="39" t="s">
        <v>69</v>
      </c>
      <c r="B40" s="73">
        <v>20</v>
      </c>
      <c r="C40" s="74">
        <v>13</v>
      </c>
      <c r="D40" s="74">
        <v>0</v>
      </c>
      <c r="E40" s="74">
        <v>1022</v>
      </c>
      <c r="F40" s="74">
        <v>193</v>
      </c>
      <c r="G40" s="75">
        <v>0</v>
      </c>
      <c r="H40" s="52" t="str">
        <f t="shared" si="3"/>
        <v>厳原</v>
      </c>
    </row>
    <row r="41" spans="1:8" s="5" customFormat="1">
      <c r="A41" s="40" t="s">
        <v>70</v>
      </c>
      <c r="B41" s="76">
        <v>389</v>
      </c>
      <c r="C41" s="76">
        <v>1165</v>
      </c>
      <c r="D41" s="76">
        <v>47</v>
      </c>
      <c r="E41" s="76">
        <v>32823</v>
      </c>
      <c r="F41" s="76">
        <v>22613</v>
      </c>
      <c r="G41" s="76">
        <v>90</v>
      </c>
      <c r="H41" s="53" t="str">
        <f t="shared" si="3"/>
        <v>長崎県計</v>
      </c>
    </row>
    <row r="42" spans="1:8" ht="12" thickBot="1">
      <c r="A42" s="35"/>
      <c r="B42" s="79"/>
      <c r="C42" s="79"/>
      <c r="D42" s="79"/>
      <c r="E42" s="79"/>
      <c r="F42" s="79"/>
      <c r="G42" s="79"/>
      <c r="H42" s="23"/>
    </row>
    <row r="43" spans="1:8" s="5" customFormat="1" ht="24.75" customHeight="1" thickTop="1" thickBot="1">
      <c r="A43" s="64" t="s">
        <v>29</v>
      </c>
      <c r="B43" s="80">
        <v>1815</v>
      </c>
      <c r="C43" s="80">
        <v>6556</v>
      </c>
      <c r="D43" s="80">
        <v>396</v>
      </c>
      <c r="E43" s="80">
        <v>181157</v>
      </c>
      <c r="F43" s="80">
        <v>133781</v>
      </c>
      <c r="G43" s="80">
        <v>608</v>
      </c>
      <c r="H43" s="66" t="s">
        <v>84</v>
      </c>
    </row>
    <row r="44" spans="1:8">
      <c r="A44" s="4" t="s">
        <v>85</v>
      </c>
      <c r="B44" s="4"/>
      <c r="C44" s="4"/>
      <c r="D44" s="4"/>
      <c r="E44" s="4"/>
      <c r="F44" s="4"/>
      <c r="G44" s="4"/>
    </row>
  </sheetData>
  <mergeCells count="8">
    <mergeCell ref="H2:H4"/>
    <mergeCell ref="A2:A4"/>
    <mergeCell ref="G2:G4"/>
    <mergeCell ref="B2:B4"/>
    <mergeCell ref="E2:E4"/>
    <mergeCell ref="D2:D4"/>
    <mergeCell ref="C2:C4"/>
    <mergeCell ref="F2:F4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&amp;R福岡国税局
源泉所得税４
（Ｈ26）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C3" sqref="C3:D4"/>
    </sheetView>
  </sheetViews>
  <sheetFormatPr defaultColWidth="5.875" defaultRowHeight="11.25"/>
  <cols>
    <col min="1" max="1" width="9.125" style="1" customWidth="1"/>
    <col min="2" max="2" width="20.625" style="1" customWidth="1"/>
    <col min="3" max="3" width="3.125" style="1" customWidth="1"/>
    <col min="4" max="4" width="11.625" style="1" customWidth="1"/>
    <col min="5" max="5" width="3.125" style="1" customWidth="1"/>
    <col min="6" max="6" width="11.625" style="1" customWidth="1"/>
    <col min="7" max="7" width="3.125" style="1" customWidth="1"/>
    <col min="8" max="8" width="11.625" style="1" customWidth="1"/>
    <col min="9" max="9" width="3.125" style="1" customWidth="1"/>
    <col min="10" max="10" width="11.625" style="1" customWidth="1"/>
    <col min="11" max="11" width="3.125" style="1" customWidth="1"/>
    <col min="12" max="12" width="11.625" style="1" customWidth="1"/>
    <col min="13" max="13" width="3.125" style="1" customWidth="1"/>
    <col min="14" max="14" width="11.625" style="1" customWidth="1"/>
    <col min="15" max="15" width="3.125" style="1" customWidth="1"/>
    <col min="16" max="16" width="11.625" style="1" customWidth="1"/>
    <col min="17" max="17" width="3.125" style="1" customWidth="1"/>
    <col min="18" max="18" width="11.625" style="1" customWidth="1"/>
    <col min="19" max="19" width="3.125" style="1" customWidth="1"/>
    <col min="20" max="20" width="11.625" style="1" customWidth="1"/>
    <col min="21" max="21" width="14.125" style="1" customWidth="1"/>
    <col min="22" max="16384" width="5.875" style="1"/>
  </cols>
  <sheetData>
    <row r="1" spans="1:21" ht="13.5" customHeight="1" thickBo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3.5" customHeight="1">
      <c r="A2" s="123" t="s">
        <v>22</v>
      </c>
      <c r="B2" s="124"/>
      <c r="C2" s="124" t="s">
        <v>5</v>
      </c>
      <c r="D2" s="124"/>
      <c r="E2" s="124"/>
      <c r="F2" s="124"/>
      <c r="G2" s="124"/>
      <c r="H2" s="124"/>
      <c r="I2" s="124" t="s">
        <v>20</v>
      </c>
      <c r="J2" s="124"/>
      <c r="K2" s="124"/>
      <c r="L2" s="124"/>
      <c r="M2" s="124"/>
      <c r="N2" s="124"/>
      <c r="O2" s="124" t="s">
        <v>0</v>
      </c>
      <c r="P2" s="124"/>
      <c r="Q2" s="124"/>
      <c r="R2" s="124"/>
      <c r="S2" s="124"/>
      <c r="T2" s="124"/>
      <c r="U2" s="133"/>
    </row>
    <row r="3" spans="1:21" s="3" customFormat="1">
      <c r="A3" s="125"/>
      <c r="B3" s="126"/>
      <c r="C3" s="18"/>
      <c r="D3" s="18"/>
      <c r="E3" s="129" t="s">
        <v>24</v>
      </c>
      <c r="F3" s="130"/>
      <c r="G3" s="129" t="s">
        <v>17</v>
      </c>
      <c r="H3" s="130"/>
      <c r="I3" s="129" t="s">
        <v>23</v>
      </c>
      <c r="J3" s="130"/>
      <c r="K3" s="129" t="s">
        <v>24</v>
      </c>
      <c r="L3" s="130"/>
      <c r="M3" s="129" t="s">
        <v>17</v>
      </c>
      <c r="N3" s="130"/>
      <c r="O3" s="129" t="s">
        <v>23</v>
      </c>
      <c r="P3" s="130"/>
      <c r="Q3" s="129" t="s">
        <v>16</v>
      </c>
      <c r="R3" s="130"/>
      <c r="S3" s="129" t="s">
        <v>17</v>
      </c>
      <c r="T3" s="130"/>
      <c r="U3" s="19"/>
    </row>
    <row r="4" spans="1:21" s="3" customFormat="1">
      <c r="A4" s="127"/>
      <c r="B4" s="128"/>
      <c r="C4" s="128" t="s">
        <v>23</v>
      </c>
      <c r="D4" s="128"/>
      <c r="E4" s="131"/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31"/>
      <c r="T4" s="132"/>
      <c r="U4" s="12" t="s">
        <v>1</v>
      </c>
    </row>
    <row r="5" spans="1:21" ht="13.5" customHeight="1">
      <c r="A5" s="9"/>
      <c r="B5" s="9"/>
      <c r="C5" s="6"/>
      <c r="D5" s="6" t="s">
        <v>6</v>
      </c>
      <c r="E5" s="6"/>
      <c r="F5" s="6" t="s">
        <v>2</v>
      </c>
      <c r="G5" s="6"/>
      <c r="H5" s="6" t="s">
        <v>2</v>
      </c>
      <c r="I5" s="6"/>
      <c r="J5" s="6" t="s">
        <v>6</v>
      </c>
      <c r="K5" s="6"/>
      <c r="L5" s="6" t="s">
        <v>2</v>
      </c>
      <c r="M5" s="6"/>
      <c r="N5" s="6" t="s">
        <v>2</v>
      </c>
      <c r="O5" s="6"/>
      <c r="P5" s="6" t="s">
        <v>6</v>
      </c>
      <c r="Q5" s="6"/>
      <c r="R5" s="6" t="s">
        <v>2</v>
      </c>
      <c r="S5" s="6"/>
      <c r="T5" s="6" t="s">
        <v>2</v>
      </c>
      <c r="U5" s="6" t="s">
        <v>3</v>
      </c>
    </row>
    <row r="6" spans="1:21" ht="13.5" customHeight="1">
      <c r="A6" s="8"/>
      <c r="B6" s="8" t="s">
        <v>7</v>
      </c>
      <c r="C6" s="6" t="s">
        <v>18</v>
      </c>
      <c r="D6" s="7">
        <v>1062367</v>
      </c>
      <c r="E6" s="6" t="s">
        <v>18</v>
      </c>
      <c r="F6" s="7">
        <v>3737126139</v>
      </c>
      <c r="G6" s="6" t="s">
        <v>18</v>
      </c>
      <c r="H6" s="7">
        <v>162457100</v>
      </c>
      <c r="I6" s="7" t="s">
        <v>18</v>
      </c>
      <c r="J6" s="7">
        <v>5965410</v>
      </c>
      <c r="K6" s="7" t="s">
        <v>18</v>
      </c>
      <c r="L6" s="7">
        <v>13934972258</v>
      </c>
      <c r="M6" s="7" t="s">
        <v>18</v>
      </c>
      <c r="N6" s="7">
        <v>762781328</v>
      </c>
      <c r="O6" s="7" t="s">
        <v>18</v>
      </c>
      <c r="P6" s="7">
        <v>7027777</v>
      </c>
      <c r="Q6" s="7" t="s">
        <v>18</v>
      </c>
      <c r="R6" s="7">
        <v>17672098397</v>
      </c>
      <c r="S6" s="7" t="s">
        <v>18</v>
      </c>
      <c r="T6" s="7">
        <v>925238428</v>
      </c>
      <c r="U6" s="13">
        <v>104.2</v>
      </c>
    </row>
    <row r="7" spans="1:21" ht="13.5" customHeight="1">
      <c r="A7" s="9" t="s">
        <v>21</v>
      </c>
      <c r="B7" s="8" t="s">
        <v>8</v>
      </c>
      <c r="C7" s="6"/>
      <c r="D7" s="6" t="s">
        <v>11</v>
      </c>
      <c r="E7" s="6"/>
      <c r="F7" s="7">
        <v>19793889</v>
      </c>
      <c r="G7" s="7"/>
      <c r="H7" s="7">
        <v>535057</v>
      </c>
      <c r="I7" s="7"/>
      <c r="J7" s="6" t="s">
        <v>11</v>
      </c>
      <c r="K7" s="6"/>
      <c r="L7" s="7">
        <v>332099871</v>
      </c>
      <c r="M7" s="7"/>
      <c r="N7" s="7">
        <v>4467909</v>
      </c>
      <c r="O7" s="7"/>
      <c r="P7" s="6" t="s">
        <v>11</v>
      </c>
      <c r="Q7" s="6"/>
      <c r="R7" s="7">
        <v>351893760</v>
      </c>
      <c r="S7" s="7"/>
      <c r="T7" s="7">
        <v>5002966</v>
      </c>
      <c r="U7" s="13">
        <v>102</v>
      </c>
    </row>
    <row r="8" spans="1:21" s="5" customFormat="1" ht="13.5" customHeight="1">
      <c r="A8" s="14"/>
      <c r="B8" s="14" t="s">
        <v>4</v>
      </c>
      <c r="C8" s="11"/>
      <c r="D8" s="11" t="s">
        <v>11</v>
      </c>
      <c r="E8" s="11"/>
      <c r="F8" s="10">
        <v>3756920028</v>
      </c>
      <c r="G8" s="10"/>
      <c r="H8" s="10">
        <v>162992157</v>
      </c>
      <c r="I8" s="10"/>
      <c r="J8" s="11" t="s">
        <v>11</v>
      </c>
      <c r="K8" s="11"/>
      <c r="L8" s="10">
        <v>14267072129</v>
      </c>
      <c r="M8" s="10"/>
      <c r="N8" s="10">
        <v>767249237</v>
      </c>
      <c r="O8" s="10"/>
      <c r="P8" s="11" t="s">
        <v>11</v>
      </c>
      <c r="Q8" s="11"/>
      <c r="R8" s="10">
        <v>18023992157</v>
      </c>
      <c r="S8" s="10"/>
      <c r="T8" s="10">
        <v>930241394</v>
      </c>
      <c r="U8" s="15">
        <v>104.2</v>
      </c>
    </row>
    <row r="9" spans="1:21" ht="13.5" customHeight="1">
      <c r="A9" s="121" t="s">
        <v>9</v>
      </c>
      <c r="B9" s="121"/>
      <c r="C9" s="6"/>
      <c r="D9" s="7">
        <v>24545</v>
      </c>
      <c r="E9" s="7"/>
      <c r="F9" s="7">
        <v>285690222</v>
      </c>
      <c r="G9" s="7"/>
      <c r="H9" s="7">
        <v>6265734</v>
      </c>
      <c r="I9" s="7"/>
      <c r="J9" s="7">
        <v>444115</v>
      </c>
      <c r="K9" s="7"/>
      <c r="L9" s="7">
        <v>846595386</v>
      </c>
      <c r="M9" s="7"/>
      <c r="N9" s="7">
        <v>12478532</v>
      </c>
      <c r="O9" s="7" t="s">
        <v>18</v>
      </c>
      <c r="P9" s="7">
        <v>468660</v>
      </c>
      <c r="Q9" s="7" t="s">
        <v>18</v>
      </c>
      <c r="R9" s="7">
        <v>1132285608</v>
      </c>
      <c r="S9" s="7"/>
      <c r="T9" s="7">
        <v>18744266</v>
      </c>
      <c r="U9" s="13">
        <v>97.1</v>
      </c>
    </row>
    <row r="10" spans="1:21" ht="13.5" customHeight="1" thickBot="1">
      <c r="A10" s="122" t="s">
        <v>10</v>
      </c>
      <c r="B10" s="122"/>
      <c r="C10" s="16"/>
      <c r="D10" s="16" t="s">
        <v>11</v>
      </c>
      <c r="E10" s="16"/>
      <c r="F10" s="16" t="s">
        <v>11</v>
      </c>
      <c r="G10" s="16"/>
      <c r="H10" s="16" t="s">
        <v>11</v>
      </c>
      <c r="I10" s="16"/>
      <c r="J10" s="16">
        <v>4</v>
      </c>
      <c r="K10" s="16"/>
      <c r="L10" s="16" t="s">
        <v>11</v>
      </c>
      <c r="M10" s="16"/>
      <c r="N10" s="16">
        <v>70</v>
      </c>
      <c r="O10" s="16"/>
      <c r="P10" s="16">
        <v>4</v>
      </c>
      <c r="Q10" s="16"/>
      <c r="R10" s="16" t="s">
        <v>11</v>
      </c>
      <c r="S10" s="16"/>
      <c r="T10" s="16">
        <v>70</v>
      </c>
      <c r="U10" s="17" t="s">
        <v>11</v>
      </c>
    </row>
    <row r="11" spans="1:21" ht="13.5" customHeight="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customHeight="1">
      <c r="A12" s="4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customHeight="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3.5" customHeight="1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5">
    <mergeCell ref="O2:U2"/>
    <mergeCell ref="S3:T4"/>
    <mergeCell ref="Q3:R4"/>
    <mergeCell ref="O3:P4"/>
    <mergeCell ref="I2:N2"/>
    <mergeCell ref="M3:N4"/>
    <mergeCell ref="K3:L4"/>
    <mergeCell ref="I3:J4"/>
    <mergeCell ref="A9:B9"/>
    <mergeCell ref="A10:B10"/>
    <mergeCell ref="A2:B4"/>
    <mergeCell ref="C2:H2"/>
    <mergeCell ref="C4:D4"/>
    <mergeCell ref="G3:H4"/>
    <mergeCell ref="E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&amp;L&amp;9[&amp;F] - [&amp;A]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54e65f29b35677fe3ce147caeeda049d">
  <xsd:schema xmlns:xsd="http://www.w3.org/2001/XMLSchema" xmlns:p="http://schemas.microsoft.com/office/2006/metadata/properties" xmlns:ns2="c1e1fd5d-d5a4-4438-b594-53628234b2d5" targetNamespace="http://schemas.microsoft.com/office/2006/metadata/properties" ma:root="true" ma:fieldsID="6dcda0593a83dc45a106dcbd43f78f13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1e1fd5d-d5a4-4438-b594-53628234b2d5" elementFormDefault="qualified">
    <xsd:import namespace="http://schemas.microsoft.com/office/2006/documentManagement/types"/>
    <xsd:element name="_x8aac__x660e_" ma:index="8" nillable="true" ma:displayName="説明" ma:internalName="_x8aac__x660e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1490AC2C-D0FB-45F3-8015-4011CDB45A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332E4F-EBC4-48C6-A1DA-92E533889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FE310F5-4819-42EF-9B94-2A5FF21B230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C2CB39-DEC9-4E73-8F2B-B57767F7388C}">
  <ds:schemaRefs>
    <ds:schemaRef ds:uri="http://schemas.microsoft.com/office/2006/metadata/properties"/>
    <ds:schemaRef ds:uri="c1e1fd5d-d5a4-4438-b594-53628234b2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(1)　税務署別源泉徴収税額</vt:lpstr>
      <vt:lpstr>(2)　税務署別源泉徴収義務者数</vt:lpstr>
      <vt:lpstr>$UnDoSnapShot$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>国税庁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福岡国税局</dc:title>
  <dc:subject>源泉所得税</dc:subject>
  <dc:creator>国税庁</dc:creator>
  <cp:lastModifiedBy>国税庁</cp:lastModifiedBy>
  <cp:lastPrinted>2015-09-18T02:49:10Z</cp:lastPrinted>
  <dcterms:created xsi:type="dcterms:W3CDTF">2003-07-09T01:05:10Z</dcterms:created>
  <dcterms:modified xsi:type="dcterms:W3CDTF">2016-06-10T04:16:14Z</dcterms:modified>
  <cp:contentType>ドキュメント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0x0101001352FBB25AD26741878EC5ACE9AA909C</vt:lpwstr>
  </property>
</Properties>
</file>