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325" activeTab="1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25725"/>
</workbook>
</file>

<file path=xl/calcChain.xml><?xml version="1.0" encoding="utf-8"?>
<calcChain xmlns="http://schemas.openxmlformats.org/spreadsheetml/2006/main">
  <c r="J31" i="57"/>
  <c r="J30"/>
  <c r="J29"/>
  <c r="J28"/>
  <c r="J27"/>
  <c r="J26"/>
  <c r="J14"/>
  <c r="J13"/>
  <c r="J12"/>
  <c r="J11"/>
  <c r="J10"/>
  <c r="J16"/>
  <c r="J15"/>
  <c r="J9"/>
  <c r="J8"/>
  <c r="J7"/>
  <c r="H31" i="58"/>
  <c r="H30"/>
  <c r="H29"/>
  <c r="H28"/>
  <c r="H27"/>
  <c r="H26"/>
  <c r="H12"/>
  <c r="H11"/>
  <c r="H10"/>
  <c r="H9"/>
  <c r="H8"/>
  <c r="H7"/>
  <c r="H16"/>
  <c r="H15"/>
  <c r="H14"/>
  <c r="H13"/>
  <c r="H24"/>
  <c r="J41" i="57"/>
  <c r="J24"/>
  <c r="J33"/>
  <c r="H41" i="58"/>
  <c r="J40" i="57"/>
  <c r="J39"/>
  <c r="J38"/>
  <c r="J37"/>
  <c r="J36"/>
  <c r="J35"/>
  <c r="J34"/>
  <c r="J17"/>
  <c r="J18"/>
  <c r="J19"/>
  <c r="J20"/>
  <c r="J21"/>
  <c r="J22"/>
  <c r="J23"/>
  <c r="J6"/>
  <c r="H40" i="58"/>
  <c r="H39"/>
  <c r="H38"/>
  <c r="H37"/>
  <c r="H36"/>
  <c r="H35"/>
  <c r="H34"/>
  <c r="H33"/>
  <c r="H17"/>
  <c r="H18"/>
  <c r="H19"/>
  <c r="H20"/>
  <c r="H21"/>
  <c r="H22"/>
  <c r="H23"/>
  <c r="H6"/>
</calcChain>
</file>

<file path=xl/sharedStrings.xml><?xml version="1.0" encoding="utf-8"?>
<sst xmlns="http://schemas.openxmlformats.org/spreadsheetml/2006/main" count="175" uniqueCount="86">
  <si>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</si>
  <si>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</si>
  <si>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</si>
  <si>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</si>
  <si>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</si>
  <si>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</si>
  <si>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</si>
  <si>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</si>
  <si>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</si>
  <si>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</si>
  <si>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</si>
  <si>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</si>
  <si>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</si>
  <si>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</si>
  <si>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</si>
  <si>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</si>
  <si>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</si>
  <si>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</si>
  <si>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</si>
  <si>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</si>
  <si>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</si>
  <si>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</si>
  <si>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</si>
  <si>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</si>
  <si>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</si>
  <si>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</si>
  <si>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</si>
  <si>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</si>
  <si>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</si>
  <si>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</si>
  <si>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</si>
  <si>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</si>
  <si>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</si>
  <si>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</si>
  <si>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</si>
  <si>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</si>
  <si>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</si>
  <si>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</si>
  <si>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</si>
  <si>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</si>
  <si>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</si>
  <si>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</si>
  <si>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</si>
  <si>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</si>
  <si>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</si>
  <si>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</si>
  <si>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</si>
  <si>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</si>
  <si>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</si>
  <si>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</si>
  <si>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</si>
  <si>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</si>
  <si>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</si>
  <si>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</si>
  <si>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</si>
  <si>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</si>
  <si>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</si>
  <si>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</si>
  <si>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</si>
  <si>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</si>
  <si>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</si>
  <si>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</si>
  <si>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</si>
  <si>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</si>
  <si>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</si>
  <si>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</si>
  <si>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</si>
  <si>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</si>
  <si>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</si>
  <si>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</si>
  <si>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</si>
  <si>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</si>
  <si>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</si>
  <si>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</si>
  <si>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-</t>
  </si>
  <si>
    <t>報酬・料金等
所　　　　得</t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</si>
  <si>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況」、「報酬・料金等所得の課税状況」及び「非居住者等所得の課税状況」を税務署別に示したものである。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</si>
  <si>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</si>
  <si>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</si>
  <si>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</si>
  <si>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</si>
  <si>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</si>
  <si>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報酬・料金等
所得</t>
    <phoneticPr fontId="2"/>
  </si>
  <si>
    <t>非居住者等
所得</t>
    <phoneticPr fontId="2"/>
  </si>
  <si>
    <t>調査時点：平成26年６月30日</t>
    <phoneticPr fontId="2"/>
  </si>
  <si>
    <t>総　　計</t>
    <phoneticPr fontId="2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</si>
</sst>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#,##0;\-#,##0;&quot;-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wrapText="1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indent="1"/>
    </xf>
    <xf numFmtId="3" fontId="5" fillId="2" borderId="18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20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3" fillId="5" borderId="23" xfId="0" applyFont="1" applyFill="1" applyBorder="1" applyAlignment="1">
      <alignment horizontal="distributed" vertical="center"/>
    </xf>
    <xf numFmtId="0" fontId="4" fillId="5" borderId="19" xfId="0" applyFont="1" applyFill="1" applyBorder="1" applyAlignment="1">
      <alignment horizontal="distributed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4" fillId="4" borderId="19" xfId="0" applyFont="1" applyFill="1" applyBorder="1" applyAlignment="1">
      <alignment horizontal="distributed" vertical="center"/>
    </xf>
    <xf numFmtId="0" fontId="3" fillId="4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3" fillId="3" borderId="29" xfId="1" applyFont="1" applyFill="1" applyBorder="1" applyAlignment="1">
      <alignment horizontal="right" vertical="center"/>
    </xf>
    <xf numFmtId="38" fontId="3" fillId="3" borderId="30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38" fontId="3" fillId="3" borderId="32" xfId="1" applyFont="1" applyFill="1" applyBorder="1" applyAlignment="1">
      <alignment horizontal="right" vertical="center"/>
    </xf>
    <xf numFmtId="38" fontId="3" fillId="3" borderId="33" xfId="1" applyFont="1" applyFill="1" applyBorder="1" applyAlignment="1">
      <alignment horizontal="right" vertical="center"/>
    </xf>
    <xf numFmtId="38" fontId="3" fillId="3" borderId="34" xfId="1" applyFont="1" applyFill="1" applyBorder="1" applyAlignment="1">
      <alignment horizontal="right" vertical="center"/>
    </xf>
    <xf numFmtId="38" fontId="3" fillId="3" borderId="35" xfId="1" applyFont="1" applyFill="1" applyBorder="1" applyAlignment="1">
      <alignment horizontal="right" vertical="center"/>
    </xf>
    <xf numFmtId="38" fontId="3" fillId="3" borderId="36" xfId="1" applyFont="1" applyFill="1" applyBorder="1" applyAlignment="1">
      <alignment horizontal="right" vertical="center"/>
    </xf>
    <xf numFmtId="38" fontId="3" fillId="3" borderId="37" xfId="1" applyFont="1" applyFill="1" applyBorder="1" applyAlignment="1">
      <alignment horizontal="right" vertical="center"/>
    </xf>
    <xf numFmtId="38" fontId="4" fillId="3" borderId="38" xfId="1" applyFont="1" applyFill="1" applyBorder="1" applyAlignment="1">
      <alignment horizontal="right" vertical="center"/>
    </xf>
    <xf numFmtId="0" fontId="3" fillId="0" borderId="39" xfId="2" applyFont="1" applyBorder="1" applyAlignment="1">
      <alignment horizontal="right" vertical="center"/>
    </xf>
    <xf numFmtId="38" fontId="3" fillId="3" borderId="40" xfId="1" applyFont="1" applyFill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4" fillId="3" borderId="41" xfId="2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177" fontId="4" fillId="2" borderId="47" xfId="0" applyNumberFormat="1" applyFont="1" applyFill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4" fillId="2" borderId="50" xfId="0" applyNumberFormat="1" applyFont="1" applyFill="1" applyBorder="1" applyAlignment="1">
      <alignment horizontal="right" vertical="center"/>
    </xf>
    <xf numFmtId="177" fontId="4" fillId="2" borderId="51" xfId="0" applyNumberFormat="1" applyFont="1" applyFill="1" applyBorder="1" applyAlignment="1">
      <alignment horizontal="right" vertical="center"/>
    </xf>
    <xf numFmtId="177" fontId="4" fillId="2" borderId="5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48" xfId="0" applyFont="1" applyFill="1" applyBorder="1" applyAlignment="1">
      <alignment horizontal="distributed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80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showGridLines="0" view="pageBreakPreview" topLeftCell="A19" zoomScaleNormal="100" zoomScaleSheetLayoutView="100" workbookViewId="0">
      <selection activeCell="H47" sqref="H47"/>
    </sheetView>
  </sheetViews>
  <sheetFormatPr defaultColWidth="5.875" defaultRowHeight="11.2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>
      <c r="A1" s="102" t="s">
        <v>34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2" thickBot="1">
      <c r="A3" s="4" t="s">
        <v>33</v>
      </c>
      <c r="B3" s="4"/>
      <c r="C3" s="4"/>
      <c r="D3" s="4"/>
      <c r="E3" s="4"/>
      <c r="F3" s="4"/>
      <c r="G3" s="4"/>
      <c r="H3" s="4"/>
      <c r="I3" s="4"/>
    </row>
    <row r="4" spans="1:10" ht="35.25" customHeight="1">
      <c r="A4" s="36" t="s">
        <v>27</v>
      </c>
      <c r="B4" s="24" t="s">
        <v>28</v>
      </c>
      <c r="C4" s="25" t="s">
        <v>25</v>
      </c>
      <c r="D4" s="63" t="s">
        <v>36</v>
      </c>
      <c r="E4" s="61" t="s">
        <v>26</v>
      </c>
      <c r="F4" s="61" t="s">
        <v>9</v>
      </c>
      <c r="G4" s="62" t="s">
        <v>75</v>
      </c>
      <c r="H4" s="26" t="s">
        <v>35</v>
      </c>
      <c r="I4" s="44" t="s">
        <v>0</v>
      </c>
      <c r="J4" s="60" t="s">
        <v>31</v>
      </c>
    </row>
    <row r="5" spans="1:10">
      <c r="A5" s="31"/>
      <c r="B5" s="27" t="s">
        <v>2</v>
      </c>
      <c r="C5" s="28" t="s">
        <v>2</v>
      </c>
      <c r="D5" s="28" t="s">
        <v>2</v>
      </c>
      <c r="E5" s="28" t="s">
        <v>2</v>
      </c>
      <c r="F5" s="28" t="s">
        <v>2</v>
      </c>
      <c r="G5" s="28" t="s">
        <v>2</v>
      </c>
      <c r="H5" s="28" t="s">
        <v>2</v>
      </c>
      <c r="I5" s="45" t="s">
        <v>2</v>
      </c>
      <c r="J5" s="54"/>
    </row>
    <row r="6" spans="1:10" ht="11.25" customHeight="1">
      <c r="A6" s="37" t="s">
        <v>37</v>
      </c>
      <c r="B6" s="81">
        <v>37287</v>
      </c>
      <c r="C6" s="82">
        <v>546407</v>
      </c>
      <c r="D6" s="82">
        <v>2125</v>
      </c>
      <c r="E6" s="82">
        <v>4552422</v>
      </c>
      <c r="F6" s="82">
        <v>55474</v>
      </c>
      <c r="G6" s="82">
        <v>115891</v>
      </c>
      <c r="H6" s="82">
        <v>39735</v>
      </c>
      <c r="I6" s="83">
        <v>5349342</v>
      </c>
      <c r="J6" s="55" t="str">
        <f>IF(A6="","",A6)</f>
        <v>門司</v>
      </c>
    </row>
    <row r="7" spans="1:10" ht="11.25" customHeight="1">
      <c r="A7" s="38" t="s">
        <v>38</v>
      </c>
      <c r="B7" s="84">
        <v>111310</v>
      </c>
      <c r="C7" s="85">
        <v>383391</v>
      </c>
      <c r="D7" s="85">
        <v>3906</v>
      </c>
      <c r="E7" s="85">
        <v>6636043</v>
      </c>
      <c r="F7" s="85">
        <v>175871</v>
      </c>
      <c r="G7" s="85">
        <v>428128</v>
      </c>
      <c r="H7" s="85">
        <v>1444</v>
      </c>
      <c r="I7" s="86">
        <v>7740094</v>
      </c>
      <c r="J7" s="56" t="str">
        <f t="shared" ref="J7:J16" si="0">IF(A7="","",A7)</f>
        <v>若松</v>
      </c>
    </row>
    <row r="8" spans="1:10" ht="11.25" customHeight="1">
      <c r="A8" s="34" t="s">
        <v>39</v>
      </c>
      <c r="B8" s="84">
        <v>617967</v>
      </c>
      <c r="C8" s="85">
        <v>3568985</v>
      </c>
      <c r="D8" s="85">
        <v>2321930</v>
      </c>
      <c r="E8" s="85">
        <v>25175442</v>
      </c>
      <c r="F8" s="85">
        <v>956407</v>
      </c>
      <c r="G8" s="85">
        <v>1576104</v>
      </c>
      <c r="H8" s="85">
        <v>108145</v>
      </c>
      <c r="I8" s="86">
        <v>34324979</v>
      </c>
      <c r="J8" s="51" t="str">
        <f t="shared" si="0"/>
        <v>小倉</v>
      </c>
    </row>
    <row r="9" spans="1:10" ht="11.25" customHeight="1">
      <c r="A9" s="38" t="s">
        <v>40</v>
      </c>
      <c r="B9" s="84">
        <v>203485</v>
      </c>
      <c r="C9" s="85">
        <v>1807355</v>
      </c>
      <c r="D9" s="85">
        <v>240533</v>
      </c>
      <c r="E9" s="85">
        <v>19375591</v>
      </c>
      <c r="F9" s="85">
        <v>359207</v>
      </c>
      <c r="G9" s="85">
        <v>670637</v>
      </c>
      <c r="H9" s="85">
        <v>150734</v>
      </c>
      <c r="I9" s="86">
        <v>22807543</v>
      </c>
      <c r="J9" s="56" t="str">
        <f t="shared" si="0"/>
        <v>八幡</v>
      </c>
    </row>
    <row r="10" spans="1:10" ht="11.25" customHeight="1">
      <c r="A10" s="38" t="s">
        <v>41</v>
      </c>
      <c r="B10" s="84">
        <v>681447</v>
      </c>
      <c r="C10" s="85">
        <v>7614352</v>
      </c>
      <c r="D10" s="85">
        <v>566251</v>
      </c>
      <c r="E10" s="85">
        <v>60608478</v>
      </c>
      <c r="F10" s="85">
        <v>1588945</v>
      </c>
      <c r="G10" s="85">
        <v>2986924</v>
      </c>
      <c r="H10" s="85">
        <v>204844</v>
      </c>
      <c r="I10" s="86">
        <v>74251242</v>
      </c>
      <c r="J10" s="56" t="str">
        <f t="shared" si="0"/>
        <v>博多</v>
      </c>
    </row>
    <row r="11" spans="1:10" ht="11.25" customHeight="1">
      <c r="A11" s="38" t="s">
        <v>42</v>
      </c>
      <c r="B11" s="84">
        <v>245075</v>
      </c>
      <c r="C11" s="85">
        <v>813219</v>
      </c>
      <c r="D11" s="85">
        <v>70418</v>
      </c>
      <c r="E11" s="85">
        <v>17187606</v>
      </c>
      <c r="F11" s="85">
        <v>368917</v>
      </c>
      <c r="G11" s="85">
        <v>750939</v>
      </c>
      <c r="H11" s="85">
        <v>27066</v>
      </c>
      <c r="I11" s="86">
        <v>19463239</v>
      </c>
      <c r="J11" s="56" t="str">
        <f t="shared" si="0"/>
        <v>香椎</v>
      </c>
    </row>
    <row r="12" spans="1:10" ht="11.25" customHeight="1">
      <c r="A12" s="34" t="s">
        <v>43</v>
      </c>
      <c r="B12" s="84">
        <v>3208711</v>
      </c>
      <c r="C12" s="85">
        <v>14579163</v>
      </c>
      <c r="D12" s="85">
        <v>5737497</v>
      </c>
      <c r="E12" s="85">
        <v>47633924</v>
      </c>
      <c r="F12" s="85">
        <v>1227936</v>
      </c>
      <c r="G12" s="85">
        <v>5581193</v>
      </c>
      <c r="H12" s="85">
        <v>376074</v>
      </c>
      <c r="I12" s="86">
        <v>78344498</v>
      </c>
      <c r="J12" s="51" t="str">
        <f t="shared" si="0"/>
        <v>福岡</v>
      </c>
    </row>
    <row r="13" spans="1:10" ht="11.25" customHeight="1">
      <c r="A13" s="38" t="s">
        <v>44</v>
      </c>
      <c r="B13" s="84">
        <v>231890</v>
      </c>
      <c r="C13" s="85">
        <v>1066964</v>
      </c>
      <c r="D13" s="85">
        <v>9402</v>
      </c>
      <c r="E13" s="85">
        <v>17412201</v>
      </c>
      <c r="F13" s="85">
        <v>407907</v>
      </c>
      <c r="G13" s="85">
        <v>766232</v>
      </c>
      <c r="H13" s="85">
        <v>27506</v>
      </c>
      <c r="I13" s="86">
        <v>19922101</v>
      </c>
      <c r="J13" s="56" t="str">
        <f t="shared" si="0"/>
        <v>西福岡</v>
      </c>
    </row>
    <row r="14" spans="1:10" ht="11.25" customHeight="1">
      <c r="A14" s="38" t="s">
        <v>45</v>
      </c>
      <c r="B14" s="84">
        <v>201936</v>
      </c>
      <c r="C14" s="85">
        <v>407483</v>
      </c>
      <c r="D14" s="85">
        <v>247474</v>
      </c>
      <c r="E14" s="85">
        <v>6795924</v>
      </c>
      <c r="F14" s="85">
        <v>94029</v>
      </c>
      <c r="G14" s="85">
        <v>207084</v>
      </c>
      <c r="H14" s="85">
        <v>358</v>
      </c>
      <c r="I14" s="86">
        <v>7954288</v>
      </c>
      <c r="J14" s="56" t="str">
        <f t="shared" si="0"/>
        <v>大牟田</v>
      </c>
    </row>
    <row r="15" spans="1:10" ht="11.25" customHeight="1">
      <c r="A15" s="38" t="s">
        <v>46</v>
      </c>
      <c r="B15" s="84">
        <v>277016</v>
      </c>
      <c r="C15" s="85">
        <v>1315333</v>
      </c>
      <c r="D15" s="85">
        <v>971756</v>
      </c>
      <c r="E15" s="85">
        <v>15732964</v>
      </c>
      <c r="F15" s="85">
        <v>373012</v>
      </c>
      <c r="G15" s="85">
        <v>957167</v>
      </c>
      <c r="H15" s="85">
        <v>52836</v>
      </c>
      <c r="I15" s="86">
        <v>19680084</v>
      </c>
      <c r="J15" s="56" t="str">
        <f t="shared" si="0"/>
        <v>久留米</v>
      </c>
    </row>
    <row r="16" spans="1:10" ht="11.25" customHeight="1">
      <c r="A16" s="47" t="s">
        <v>47</v>
      </c>
      <c r="B16" s="87">
        <v>52621</v>
      </c>
      <c r="C16" s="88">
        <v>1263089</v>
      </c>
      <c r="D16" s="88">
        <v>584</v>
      </c>
      <c r="E16" s="88">
        <v>4720885</v>
      </c>
      <c r="F16" s="88">
        <v>123708</v>
      </c>
      <c r="G16" s="88">
        <v>100670</v>
      </c>
      <c r="H16" s="88">
        <v>26</v>
      </c>
      <c r="I16" s="89">
        <v>6261582</v>
      </c>
      <c r="J16" s="57" t="str">
        <f t="shared" si="0"/>
        <v>直方</v>
      </c>
    </row>
    <row r="17" spans="1:10" ht="11.25" customHeight="1">
      <c r="A17" s="38" t="s">
        <v>48</v>
      </c>
      <c r="B17" s="84">
        <v>121711</v>
      </c>
      <c r="C17" s="85">
        <v>344944</v>
      </c>
      <c r="D17" s="85">
        <v>151381</v>
      </c>
      <c r="E17" s="85">
        <v>5690906</v>
      </c>
      <c r="F17" s="85">
        <v>45976</v>
      </c>
      <c r="G17" s="85">
        <v>305740</v>
      </c>
      <c r="H17" s="85">
        <v>6296</v>
      </c>
      <c r="I17" s="86">
        <v>6666954</v>
      </c>
      <c r="J17" s="56" t="str">
        <f t="shared" ref="J17:J24" si="1">IF(A17="","",A17)</f>
        <v>飯塚</v>
      </c>
    </row>
    <row r="18" spans="1:10" ht="11.25" customHeight="1">
      <c r="A18" s="38" t="s">
        <v>49</v>
      </c>
      <c r="B18" s="84">
        <v>54757</v>
      </c>
      <c r="C18" s="85">
        <v>92579</v>
      </c>
      <c r="D18" s="85">
        <v>407</v>
      </c>
      <c r="E18" s="85">
        <v>3682476</v>
      </c>
      <c r="F18" s="85">
        <v>93488</v>
      </c>
      <c r="G18" s="85">
        <v>119084</v>
      </c>
      <c r="H18" s="85" t="s">
        <v>74</v>
      </c>
      <c r="I18" s="86">
        <v>4042791</v>
      </c>
      <c r="J18" s="56" t="str">
        <f t="shared" si="1"/>
        <v>田川</v>
      </c>
    </row>
    <row r="19" spans="1:10" ht="11.25" customHeight="1">
      <c r="A19" s="34" t="s">
        <v>50</v>
      </c>
      <c r="B19" s="84">
        <v>48571</v>
      </c>
      <c r="C19" s="85">
        <v>245785</v>
      </c>
      <c r="D19" s="85">
        <v>49639</v>
      </c>
      <c r="E19" s="85">
        <v>2579154</v>
      </c>
      <c r="F19" s="85">
        <v>13804</v>
      </c>
      <c r="G19" s="85">
        <v>114160</v>
      </c>
      <c r="H19" s="85">
        <v>2156</v>
      </c>
      <c r="I19" s="86">
        <v>3053270</v>
      </c>
      <c r="J19" s="51" t="str">
        <f t="shared" si="1"/>
        <v>甘木</v>
      </c>
    </row>
    <row r="20" spans="1:10" ht="11.25" customHeight="1">
      <c r="A20" s="38" t="s">
        <v>51</v>
      </c>
      <c r="B20" s="84">
        <v>62383</v>
      </c>
      <c r="C20" s="85">
        <v>172945</v>
      </c>
      <c r="D20" s="85">
        <v>1530</v>
      </c>
      <c r="E20" s="85">
        <v>4343967</v>
      </c>
      <c r="F20" s="85">
        <v>32679</v>
      </c>
      <c r="G20" s="85">
        <v>230138</v>
      </c>
      <c r="H20" s="85">
        <v>10350</v>
      </c>
      <c r="I20" s="86">
        <v>4853992</v>
      </c>
      <c r="J20" s="56" t="str">
        <f t="shared" si="1"/>
        <v>八女</v>
      </c>
    </row>
    <row r="21" spans="1:10" ht="11.25" customHeight="1">
      <c r="A21" s="38" t="s">
        <v>52</v>
      </c>
      <c r="B21" s="84">
        <v>32517</v>
      </c>
      <c r="C21" s="85">
        <v>141426</v>
      </c>
      <c r="D21" s="85">
        <v>1961</v>
      </c>
      <c r="E21" s="85">
        <v>1876606</v>
      </c>
      <c r="F21" s="85">
        <v>91543</v>
      </c>
      <c r="G21" s="85">
        <v>81828</v>
      </c>
      <c r="H21" s="85" t="s">
        <v>74</v>
      </c>
      <c r="I21" s="86">
        <v>2225882</v>
      </c>
      <c r="J21" s="56" t="str">
        <f t="shared" si="1"/>
        <v>大川</v>
      </c>
    </row>
    <row r="22" spans="1:10" ht="11.25" customHeight="1">
      <c r="A22" s="38" t="s">
        <v>53</v>
      </c>
      <c r="B22" s="84">
        <v>98997</v>
      </c>
      <c r="C22" s="85">
        <v>1122540</v>
      </c>
      <c r="D22" s="85">
        <v>153</v>
      </c>
      <c r="E22" s="85">
        <v>6923074</v>
      </c>
      <c r="F22" s="85">
        <v>63993</v>
      </c>
      <c r="G22" s="85">
        <v>148758</v>
      </c>
      <c r="H22" s="85">
        <v>15036</v>
      </c>
      <c r="I22" s="86">
        <v>8372550</v>
      </c>
      <c r="J22" s="56" t="str">
        <f t="shared" si="1"/>
        <v>行橋</v>
      </c>
    </row>
    <row r="23" spans="1:10" ht="11.25" customHeight="1">
      <c r="A23" s="47" t="s">
        <v>54</v>
      </c>
      <c r="B23" s="87">
        <v>216589</v>
      </c>
      <c r="C23" s="88">
        <v>532618</v>
      </c>
      <c r="D23" s="88">
        <v>83773</v>
      </c>
      <c r="E23" s="88">
        <v>12703456</v>
      </c>
      <c r="F23" s="88">
        <v>286096</v>
      </c>
      <c r="G23" s="88">
        <v>946936</v>
      </c>
      <c r="H23" s="88">
        <v>9049</v>
      </c>
      <c r="I23" s="89">
        <v>14778519</v>
      </c>
      <c r="J23" s="57" t="str">
        <f t="shared" si="1"/>
        <v>筑紫</v>
      </c>
    </row>
    <row r="24" spans="1:10" s="5" customFormat="1">
      <c r="A24" s="41" t="s">
        <v>71</v>
      </c>
      <c r="B24" s="90">
        <v>6504271</v>
      </c>
      <c r="C24" s="91">
        <v>36018578</v>
      </c>
      <c r="D24" s="91">
        <v>10460722</v>
      </c>
      <c r="E24" s="91">
        <v>263631118</v>
      </c>
      <c r="F24" s="91">
        <v>6358991</v>
      </c>
      <c r="G24" s="91">
        <v>16087612</v>
      </c>
      <c r="H24" s="91">
        <v>1031656</v>
      </c>
      <c r="I24" s="92">
        <v>340092948</v>
      </c>
      <c r="J24" s="58" t="str">
        <f t="shared" si="1"/>
        <v>福岡県計</v>
      </c>
    </row>
    <row r="25" spans="1:10">
      <c r="A25" s="43"/>
      <c r="B25" s="93"/>
      <c r="C25" s="94"/>
      <c r="D25" s="94"/>
      <c r="E25" s="94"/>
      <c r="F25" s="94"/>
      <c r="G25" s="94"/>
      <c r="H25" s="94"/>
      <c r="I25" s="95"/>
      <c r="J25" s="46"/>
    </row>
    <row r="26" spans="1:10" ht="11.25" customHeight="1">
      <c r="A26" s="37" t="s">
        <v>56</v>
      </c>
      <c r="B26" s="81">
        <v>278006</v>
      </c>
      <c r="C26" s="82">
        <v>1260637</v>
      </c>
      <c r="D26" s="82">
        <v>729023</v>
      </c>
      <c r="E26" s="82">
        <v>14526244</v>
      </c>
      <c r="F26" s="82">
        <v>393848</v>
      </c>
      <c r="G26" s="82">
        <v>765903</v>
      </c>
      <c r="H26" s="82">
        <v>16435</v>
      </c>
      <c r="I26" s="83">
        <v>17970096</v>
      </c>
      <c r="J26" s="59" t="str">
        <f t="shared" ref="J26:J31" si="2">IF(A26="","",A26)</f>
        <v>佐賀</v>
      </c>
    </row>
    <row r="27" spans="1:10" ht="11.25" customHeight="1">
      <c r="A27" s="38" t="s">
        <v>57</v>
      </c>
      <c r="B27" s="84">
        <v>68312</v>
      </c>
      <c r="C27" s="85">
        <v>172873</v>
      </c>
      <c r="D27" s="85">
        <v>43235</v>
      </c>
      <c r="E27" s="85">
        <v>3437997</v>
      </c>
      <c r="F27" s="85">
        <v>25662</v>
      </c>
      <c r="G27" s="85">
        <v>215737</v>
      </c>
      <c r="H27" s="85">
        <v>1689</v>
      </c>
      <c r="I27" s="86">
        <v>3965506</v>
      </c>
      <c r="J27" s="56" t="str">
        <f t="shared" si="2"/>
        <v>唐津</v>
      </c>
    </row>
    <row r="28" spans="1:10" ht="11.25" customHeight="1">
      <c r="A28" s="38" t="s">
        <v>58</v>
      </c>
      <c r="B28" s="84">
        <v>87819</v>
      </c>
      <c r="C28" s="85">
        <v>667829</v>
      </c>
      <c r="D28" s="85">
        <v>8492</v>
      </c>
      <c r="E28" s="85">
        <v>5446907</v>
      </c>
      <c r="F28" s="85">
        <v>348790</v>
      </c>
      <c r="G28" s="85">
        <v>315753</v>
      </c>
      <c r="H28" s="85">
        <v>59983</v>
      </c>
      <c r="I28" s="86">
        <v>6935573</v>
      </c>
      <c r="J28" s="56" t="str">
        <f t="shared" si="2"/>
        <v>鳥栖</v>
      </c>
    </row>
    <row r="29" spans="1:10" ht="11.25" customHeight="1">
      <c r="A29" s="38" t="s">
        <v>59</v>
      </c>
      <c r="B29" s="84">
        <v>36229</v>
      </c>
      <c r="C29" s="85">
        <v>66388</v>
      </c>
      <c r="D29" s="85">
        <v>5424</v>
      </c>
      <c r="E29" s="85">
        <v>2328603</v>
      </c>
      <c r="F29" s="85">
        <v>37459</v>
      </c>
      <c r="G29" s="85">
        <v>88726</v>
      </c>
      <c r="H29" s="85">
        <v>170</v>
      </c>
      <c r="I29" s="86">
        <v>2562999</v>
      </c>
      <c r="J29" s="56" t="str">
        <f t="shared" si="2"/>
        <v>伊万里</v>
      </c>
    </row>
    <row r="30" spans="1:10" ht="11.25" customHeight="1">
      <c r="A30" s="47" t="s">
        <v>60</v>
      </c>
      <c r="B30" s="87">
        <v>82382</v>
      </c>
      <c r="C30" s="88">
        <v>355574</v>
      </c>
      <c r="D30" s="88">
        <v>8118</v>
      </c>
      <c r="E30" s="88">
        <v>4376202</v>
      </c>
      <c r="F30" s="88">
        <v>23905</v>
      </c>
      <c r="G30" s="88">
        <v>191490</v>
      </c>
      <c r="H30" s="88">
        <v>2168</v>
      </c>
      <c r="I30" s="89">
        <v>5039839</v>
      </c>
      <c r="J30" s="57" t="str">
        <f t="shared" si="2"/>
        <v>武雄</v>
      </c>
    </row>
    <row r="31" spans="1:10" s="5" customFormat="1">
      <c r="A31" s="41" t="s">
        <v>72</v>
      </c>
      <c r="B31" s="90">
        <v>552748</v>
      </c>
      <c r="C31" s="91">
        <v>2523301</v>
      </c>
      <c r="D31" s="91">
        <v>794293</v>
      </c>
      <c r="E31" s="91">
        <v>30115953</v>
      </c>
      <c r="F31" s="91">
        <v>829664</v>
      </c>
      <c r="G31" s="91">
        <v>1577609</v>
      </c>
      <c r="H31" s="91">
        <v>80446</v>
      </c>
      <c r="I31" s="92">
        <v>36474013</v>
      </c>
      <c r="J31" s="58" t="str">
        <f t="shared" si="2"/>
        <v>佐賀県計</v>
      </c>
    </row>
    <row r="32" spans="1:10">
      <c r="A32" s="43"/>
      <c r="B32" s="93"/>
      <c r="C32" s="94"/>
      <c r="D32" s="94"/>
      <c r="E32" s="94"/>
      <c r="F32" s="94"/>
      <c r="G32" s="94"/>
      <c r="H32" s="94"/>
      <c r="I32" s="95"/>
      <c r="J32" s="46"/>
    </row>
    <row r="33" spans="1:11" ht="11.25" customHeight="1">
      <c r="A33" s="37" t="s">
        <v>62</v>
      </c>
      <c r="B33" s="81">
        <v>441837</v>
      </c>
      <c r="C33" s="82">
        <v>3128351</v>
      </c>
      <c r="D33" s="82">
        <v>1141695</v>
      </c>
      <c r="E33" s="82">
        <v>24958935</v>
      </c>
      <c r="F33" s="82">
        <v>663698</v>
      </c>
      <c r="G33" s="82">
        <v>1017081</v>
      </c>
      <c r="H33" s="82">
        <v>41293</v>
      </c>
      <c r="I33" s="83">
        <v>31392891</v>
      </c>
      <c r="J33" s="59" t="str">
        <f>IF(A33="","",A33)</f>
        <v>長崎</v>
      </c>
    </row>
    <row r="34" spans="1:11" ht="11.25" customHeight="1">
      <c r="A34" s="37" t="s">
        <v>63</v>
      </c>
      <c r="B34" s="81">
        <v>267237</v>
      </c>
      <c r="C34" s="82">
        <v>3735872</v>
      </c>
      <c r="D34" s="82">
        <v>693961</v>
      </c>
      <c r="E34" s="82">
        <v>11520830</v>
      </c>
      <c r="F34" s="82">
        <v>204527</v>
      </c>
      <c r="G34" s="82">
        <v>325958</v>
      </c>
      <c r="H34" s="82">
        <v>13371</v>
      </c>
      <c r="I34" s="83">
        <v>16761757</v>
      </c>
      <c r="J34" s="55" t="str">
        <f t="shared" ref="J34:J41" si="3">IF(A34="","",A34)</f>
        <v>佐世保</v>
      </c>
    </row>
    <row r="35" spans="1:11" ht="11.25" customHeight="1">
      <c r="A35" s="38" t="s">
        <v>64</v>
      </c>
      <c r="B35" s="84">
        <v>86865</v>
      </c>
      <c r="C35" s="85">
        <v>87094</v>
      </c>
      <c r="D35" s="85">
        <v>73546</v>
      </c>
      <c r="E35" s="85">
        <v>3468033</v>
      </c>
      <c r="F35" s="85">
        <v>23415</v>
      </c>
      <c r="G35" s="85">
        <v>108058</v>
      </c>
      <c r="H35" s="85">
        <v>21687</v>
      </c>
      <c r="I35" s="86">
        <v>3868700</v>
      </c>
      <c r="J35" s="56" t="str">
        <f t="shared" si="3"/>
        <v>島原</v>
      </c>
    </row>
    <row r="36" spans="1:11" ht="11.25" customHeight="1">
      <c r="A36" s="38" t="s">
        <v>65</v>
      </c>
      <c r="B36" s="84">
        <v>112326</v>
      </c>
      <c r="C36" s="85">
        <v>126087</v>
      </c>
      <c r="D36" s="85">
        <v>25839</v>
      </c>
      <c r="E36" s="85">
        <v>7221646</v>
      </c>
      <c r="F36" s="85">
        <v>207051</v>
      </c>
      <c r="G36" s="85">
        <v>340654</v>
      </c>
      <c r="H36" s="85">
        <v>1075</v>
      </c>
      <c r="I36" s="86">
        <v>8034677</v>
      </c>
      <c r="J36" s="56" t="str">
        <f t="shared" si="3"/>
        <v>諫早</v>
      </c>
    </row>
    <row r="37" spans="1:11" ht="11.25" customHeight="1">
      <c r="A37" s="38" t="s">
        <v>66</v>
      </c>
      <c r="B37" s="84">
        <v>23119</v>
      </c>
      <c r="C37" s="85">
        <v>22050</v>
      </c>
      <c r="D37" s="85" t="s">
        <v>74</v>
      </c>
      <c r="E37" s="85">
        <v>1407785</v>
      </c>
      <c r="F37" s="85">
        <v>8448</v>
      </c>
      <c r="G37" s="85">
        <v>34782</v>
      </c>
      <c r="H37" s="85" t="s">
        <v>74</v>
      </c>
      <c r="I37" s="86">
        <v>1496184</v>
      </c>
      <c r="J37" s="56" t="str">
        <f t="shared" si="3"/>
        <v>福江</v>
      </c>
    </row>
    <row r="38" spans="1:11" ht="11.25" customHeight="1">
      <c r="A38" s="38" t="s">
        <v>67</v>
      </c>
      <c r="B38" s="84">
        <v>22581</v>
      </c>
      <c r="C38" s="85">
        <v>51666</v>
      </c>
      <c r="D38" s="85">
        <v>460</v>
      </c>
      <c r="E38" s="85">
        <v>1510991</v>
      </c>
      <c r="F38" s="85">
        <v>33857</v>
      </c>
      <c r="G38" s="85">
        <v>40566</v>
      </c>
      <c r="H38" s="85">
        <v>1730</v>
      </c>
      <c r="I38" s="86">
        <v>1661851</v>
      </c>
      <c r="J38" s="56" t="str">
        <f t="shared" si="3"/>
        <v>平戸</v>
      </c>
    </row>
    <row r="39" spans="1:11" ht="11.25" customHeight="1">
      <c r="A39" s="38" t="s">
        <v>68</v>
      </c>
      <c r="B39" s="84">
        <v>13085</v>
      </c>
      <c r="C39" s="85">
        <v>61967</v>
      </c>
      <c r="D39" s="85" t="s">
        <v>74</v>
      </c>
      <c r="E39" s="85">
        <v>752141</v>
      </c>
      <c r="F39" s="85">
        <v>2141</v>
      </c>
      <c r="G39" s="85">
        <v>20726</v>
      </c>
      <c r="H39" s="85" t="s">
        <v>74</v>
      </c>
      <c r="I39" s="86">
        <v>850059</v>
      </c>
      <c r="J39" s="56" t="str">
        <f t="shared" si="3"/>
        <v>壱岐</v>
      </c>
    </row>
    <row r="40" spans="1:11" ht="11.25" customHeight="1">
      <c r="A40" s="47" t="s">
        <v>69</v>
      </c>
      <c r="B40" s="87">
        <v>16022</v>
      </c>
      <c r="C40" s="88">
        <v>3670</v>
      </c>
      <c r="D40" s="88" t="s">
        <v>74</v>
      </c>
      <c r="E40" s="88">
        <v>828597</v>
      </c>
      <c r="F40" s="88">
        <v>28604</v>
      </c>
      <c r="G40" s="88">
        <v>9661</v>
      </c>
      <c r="H40" s="88" t="s">
        <v>74</v>
      </c>
      <c r="I40" s="89">
        <v>886554</v>
      </c>
      <c r="J40" s="57" t="str">
        <f t="shared" si="3"/>
        <v>厳原</v>
      </c>
    </row>
    <row r="41" spans="1:11" s="5" customFormat="1">
      <c r="A41" s="41" t="s">
        <v>73</v>
      </c>
      <c r="B41" s="90">
        <v>983073</v>
      </c>
      <c r="C41" s="91">
        <v>7216756</v>
      </c>
      <c r="D41" s="91">
        <v>1935502</v>
      </c>
      <c r="E41" s="91">
        <v>51668957</v>
      </c>
      <c r="F41" s="91">
        <v>1171742</v>
      </c>
      <c r="G41" s="91">
        <v>1897486</v>
      </c>
      <c r="H41" s="91">
        <v>79157</v>
      </c>
      <c r="I41" s="92">
        <v>64952673</v>
      </c>
      <c r="J41" s="58" t="str">
        <f t="shared" si="3"/>
        <v>長崎県計</v>
      </c>
    </row>
    <row r="42" spans="1:11" ht="12" thickBot="1">
      <c r="A42" s="35"/>
      <c r="B42" s="96"/>
      <c r="C42" s="97"/>
      <c r="D42" s="97"/>
      <c r="E42" s="97"/>
      <c r="F42" s="97"/>
      <c r="G42" s="97"/>
      <c r="H42" s="97"/>
      <c r="I42" s="98"/>
      <c r="J42" s="23"/>
    </row>
    <row r="43" spans="1:11" s="5" customFormat="1" ht="21" customHeight="1" thickTop="1" thickBot="1">
      <c r="A43" s="64" t="s">
        <v>29</v>
      </c>
      <c r="B43" s="99">
        <v>8040095</v>
      </c>
      <c r="C43" s="100">
        <v>45758634</v>
      </c>
      <c r="D43" s="100">
        <v>13190517</v>
      </c>
      <c r="E43" s="100">
        <v>345416030</v>
      </c>
      <c r="F43" s="100">
        <v>8360397</v>
      </c>
      <c r="G43" s="100">
        <v>19562705</v>
      </c>
      <c r="H43" s="100">
        <v>1191259</v>
      </c>
      <c r="I43" s="101">
        <v>441519641</v>
      </c>
      <c r="J43" s="65" t="s">
        <v>85</v>
      </c>
      <c r="K43" s="20"/>
    </row>
    <row r="44" spans="1:11" ht="26.25" customHeight="1">
      <c r="A44" s="103" t="s">
        <v>76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1">
      <c r="A45" s="9"/>
      <c r="B45" s="42"/>
      <c r="C45" s="42"/>
      <c r="D45" s="42"/>
      <c r="E45" s="42"/>
      <c r="F45" s="42"/>
      <c r="G45" s="42"/>
      <c r="H45" s="42"/>
      <c r="I45" s="42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（Ｈ25）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showGridLines="0" tabSelected="1" view="pageBreakPreview" topLeftCell="A16" zoomScaleNormal="100" zoomScaleSheetLayoutView="100" workbookViewId="0">
      <selection activeCell="H48" sqref="H48"/>
    </sheetView>
  </sheetViews>
  <sheetFormatPr defaultColWidth="5.875" defaultRowHeight="11.25"/>
  <cols>
    <col min="1" max="1" width="10.125" style="22" customWidth="1"/>
    <col min="2" max="7" width="12.125" style="1" customWidth="1"/>
    <col min="8" max="8" width="10.125" style="21" customWidth="1"/>
    <col min="9" max="16384" width="5.875" style="1"/>
  </cols>
  <sheetData>
    <row r="1" spans="1:8" ht="12" thickBot="1">
      <c r="A1" s="4" t="s">
        <v>77</v>
      </c>
      <c r="B1" s="4"/>
      <c r="C1" s="4"/>
      <c r="D1" s="4"/>
      <c r="E1" s="4"/>
      <c r="F1" s="4"/>
      <c r="G1" s="4"/>
    </row>
    <row r="2" spans="1:8" ht="11.25" customHeight="1">
      <c r="A2" s="107" t="s">
        <v>78</v>
      </c>
      <c r="B2" s="112" t="s">
        <v>79</v>
      </c>
      <c r="C2" s="118" t="s">
        <v>80</v>
      </c>
      <c r="D2" s="116" t="s">
        <v>36</v>
      </c>
      <c r="E2" s="114" t="s">
        <v>81</v>
      </c>
      <c r="F2" s="116" t="s">
        <v>82</v>
      </c>
      <c r="G2" s="109" t="s">
        <v>83</v>
      </c>
      <c r="H2" s="104" t="s">
        <v>32</v>
      </c>
    </row>
    <row r="3" spans="1:8" ht="11.25" customHeight="1">
      <c r="A3" s="108"/>
      <c r="B3" s="113"/>
      <c r="C3" s="119"/>
      <c r="D3" s="117"/>
      <c r="E3" s="115"/>
      <c r="F3" s="117"/>
      <c r="G3" s="110"/>
      <c r="H3" s="105"/>
    </row>
    <row r="4" spans="1:8" ht="22.5" customHeight="1">
      <c r="A4" s="108"/>
      <c r="B4" s="113"/>
      <c r="C4" s="119"/>
      <c r="D4" s="117"/>
      <c r="E4" s="115"/>
      <c r="F4" s="120"/>
      <c r="G4" s="111"/>
      <c r="H4" s="106"/>
    </row>
    <row r="5" spans="1:8" s="2" customFormat="1">
      <c r="A5" s="32"/>
      <c r="B5" s="29" t="s">
        <v>30</v>
      </c>
      <c r="C5" s="30" t="s">
        <v>30</v>
      </c>
      <c r="D5" s="30" t="s">
        <v>30</v>
      </c>
      <c r="E5" s="30" t="s">
        <v>30</v>
      </c>
      <c r="F5" s="29" t="s">
        <v>30</v>
      </c>
      <c r="G5" s="30" t="s">
        <v>30</v>
      </c>
      <c r="H5" s="49"/>
    </row>
    <row r="6" spans="1:8" ht="11.25" customHeight="1">
      <c r="A6" s="33" t="s">
        <v>37</v>
      </c>
      <c r="B6" s="67">
        <v>19</v>
      </c>
      <c r="C6" s="68">
        <v>114</v>
      </c>
      <c r="D6" s="68">
        <v>2</v>
      </c>
      <c r="E6" s="68">
        <v>2545</v>
      </c>
      <c r="F6" s="68">
        <v>1988</v>
      </c>
      <c r="G6" s="69">
        <v>14</v>
      </c>
      <c r="H6" s="50" t="str">
        <f>IF(A6="","",A6)</f>
        <v>門司</v>
      </c>
    </row>
    <row r="7" spans="1:8" ht="11.25" customHeight="1">
      <c r="A7" s="34" t="s">
        <v>38</v>
      </c>
      <c r="B7" s="70">
        <v>48</v>
      </c>
      <c r="C7" s="71">
        <v>156</v>
      </c>
      <c r="D7" s="71">
        <v>8</v>
      </c>
      <c r="E7" s="71">
        <v>4362</v>
      </c>
      <c r="F7" s="71">
        <v>3310</v>
      </c>
      <c r="G7" s="72">
        <v>12</v>
      </c>
      <c r="H7" s="51" t="str">
        <f t="shared" ref="H7:H16" si="0">IF(A7="","",A7)</f>
        <v>若松</v>
      </c>
    </row>
    <row r="8" spans="1:8" ht="11.25" customHeight="1">
      <c r="A8" s="34" t="s">
        <v>39</v>
      </c>
      <c r="B8" s="70">
        <v>101</v>
      </c>
      <c r="C8" s="71">
        <v>410</v>
      </c>
      <c r="D8" s="71">
        <v>20</v>
      </c>
      <c r="E8" s="71">
        <v>10120</v>
      </c>
      <c r="F8" s="71">
        <v>8203</v>
      </c>
      <c r="G8" s="72">
        <v>40</v>
      </c>
      <c r="H8" s="51" t="str">
        <f t="shared" si="0"/>
        <v>小倉</v>
      </c>
    </row>
    <row r="9" spans="1:8" ht="11.25" customHeight="1">
      <c r="A9" s="34" t="s">
        <v>40</v>
      </c>
      <c r="B9" s="70">
        <v>78</v>
      </c>
      <c r="C9" s="71">
        <v>358</v>
      </c>
      <c r="D9" s="71">
        <v>12</v>
      </c>
      <c r="E9" s="71">
        <v>8441</v>
      </c>
      <c r="F9" s="71">
        <v>6968</v>
      </c>
      <c r="G9" s="72">
        <v>42</v>
      </c>
      <c r="H9" s="51" t="str">
        <f t="shared" si="0"/>
        <v>八幡</v>
      </c>
    </row>
    <row r="10" spans="1:8" ht="11.25" customHeight="1">
      <c r="A10" s="34" t="s">
        <v>41</v>
      </c>
      <c r="B10" s="70">
        <v>158</v>
      </c>
      <c r="C10" s="71">
        <v>903</v>
      </c>
      <c r="D10" s="71">
        <v>22</v>
      </c>
      <c r="E10" s="71">
        <v>12714</v>
      </c>
      <c r="F10" s="71">
        <v>11407</v>
      </c>
      <c r="G10" s="72">
        <v>121</v>
      </c>
      <c r="H10" s="51" t="str">
        <f t="shared" si="0"/>
        <v>博多</v>
      </c>
    </row>
    <row r="11" spans="1:8" ht="11.25" customHeight="1">
      <c r="A11" s="34" t="s">
        <v>42</v>
      </c>
      <c r="B11" s="70">
        <v>100</v>
      </c>
      <c r="C11" s="71">
        <v>353</v>
      </c>
      <c r="D11" s="71">
        <v>19</v>
      </c>
      <c r="E11" s="71">
        <v>12131</v>
      </c>
      <c r="F11" s="71">
        <v>9028</v>
      </c>
      <c r="G11" s="72">
        <v>45</v>
      </c>
      <c r="H11" s="51" t="str">
        <f t="shared" si="0"/>
        <v>香椎</v>
      </c>
    </row>
    <row r="12" spans="1:8" ht="11.25" customHeight="1">
      <c r="A12" s="39" t="s">
        <v>43</v>
      </c>
      <c r="B12" s="73">
        <v>184</v>
      </c>
      <c r="C12" s="74">
        <v>693</v>
      </c>
      <c r="D12" s="74">
        <v>45</v>
      </c>
      <c r="E12" s="74">
        <v>17118</v>
      </c>
      <c r="F12" s="74">
        <v>15214</v>
      </c>
      <c r="G12" s="75">
        <v>139</v>
      </c>
      <c r="H12" s="52" t="str">
        <f t="shared" si="0"/>
        <v>福岡</v>
      </c>
    </row>
    <row r="13" spans="1:8" ht="11.25" customHeight="1">
      <c r="A13" s="34" t="s">
        <v>44</v>
      </c>
      <c r="B13" s="70">
        <v>115</v>
      </c>
      <c r="C13" s="71">
        <v>236</v>
      </c>
      <c r="D13" s="71">
        <v>20</v>
      </c>
      <c r="E13" s="71">
        <v>12379</v>
      </c>
      <c r="F13" s="71">
        <v>8775</v>
      </c>
      <c r="G13" s="72">
        <v>55</v>
      </c>
      <c r="H13" s="51" t="str">
        <f t="shared" si="0"/>
        <v>西福岡</v>
      </c>
    </row>
    <row r="14" spans="1:8" ht="11.25" customHeight="1">
      <c r="A14" s="34" t="s">
        <v>45</v>
      </c>
      <c r="B14" s="70">
        <v>35</v>
      </c>
      <c r="C14" s="71">
        <v>165</v>
      </c>
      <c r="D14" s="71">
        <v>12</v>
      </c>
      <c r="E14" s="71">
        <v>5346</v>
      </c>
      <c r="F14" s="71">
        <v>3654</v>
      </c>
      <c r="G14" s="72">
        <v>8</v>
      </c>
      <c r="H14" s="51" t="str">
        <f t="shared" si="0"/>
        <v>大牟田</v>
      </c>
    </row>
    <row r="15" spans="1:8" ht="11.25" customHeight="1">
      <c r="A15" s="34" t="s">
        <v>46</v>
      </c>
      <c r="B15" s="70">
        <v>106</v>
      </c>
      <c r="C15" s="71">
        <v>308</v>
      </c>
      <c r="D15" s="71">
        <v>35</v>
      </c>
      <c r="E15" s="71">
        <v>10295</v>
      </c>
      <c r="F15" s="71">
        <v>7434</v>
      </c>
      <c r="G15" s="72">
        <v>45</v>
      </c>
      <c r="H15" s="51" t="str">
        <f t="shared" si="0"/>
        <v>久留米</v>
      </c>
    </row>
    <row r="16" spans="1:8" ht="11.25" customHeight="1">
      <c r="A16" s="39" t="s">
        <v>47</v>
      </c>
      <c r="B16" s="73">
        <v>8</v>
      </c>
      <c r="C16" s="74">
        <v>95</v>
      </c>
      <c r="D16" s="74">
        <v>1</v>
      </c>
      <c r="E16" s="74">
        <v>2427</v>
      </c>
      <c r="F16" s="74">
        <v>1766</v>
      </c>
      <c r="G16" s="75">
        <v>8</v>
      </c>
      <c r="H16" s="52" t="str">
        <f t="shared" si="0"/>
        <v>直方</v>
      </c>
    </row>
    <row r="17" spans="1:8" ht="11.25" customHeight="1">
      <c r="A17" s="34" t="s">
        <v>48</v>
      </c>
      <c r="B17" s="70">
        <v>47</v>
      </c>
      <c r="C17" s="71">
        <v>128</v>
      </c>
      <c r="D17" s="71">
        <v>7</v>
      </c>
      <c r="E17" s="71">
        <v>3730</v>
      </c>
      <c r="F17" s="71">
        <v>2675</v>
      </c>
      <c r="G17" s="72">
        <v>17</v>
      </c>
      <c r="H17" s="51" t="str">
        <f t="shared" ref="H17:H23" si="1">IF(A17="","",A17)</f>
        <v>飯塚</v>
      </c>
    </row>
    <row r="18" spans="1:8" ht="11.25" customHeight="1">
      <c r="A18" s="34" t="s">
        <v>49</v>
      </c>
      <c r="B18" s="70">
        <v>20</v>
      </c>
      <c r="C18" s="71">
        <v>51</v>
      </c>
      <c r="D18" s="71">
        <v>2</v>
      </c>
      <c r="E18" s="71">
        <v>2459</v>
      </c>
      <c r="F18" s="71">
        <v>1741</v>
      </c>
      <c r="G18" s="72">
        <v>2</v>
      </c>
      <c r="H18" s="51" t="str">
        <f t="shared" si="1"/>
        <v>田川</v>
      </c>
    </row>
    <row r="19" spans="1:8" ht="11.25" customHeight="1">
      <c r="A19" s="34" t="s">
        <v>50</v>
      </c>
      <c r="B19" s="70">
        <v>18</v>
      </c>
      <c r="C19" s="71">
        <v>57</v>
      </c>
      <c r="D19" s="71">
        <v>4</v>
      </c>
      <c r="E19" s="71">
        <v>2586</v>
      </c>
      <c r="F19" s="71">
        <v>1508</v>
      </c>
      <c r="G19" s="72">
        <v>13</v>
      </c>
      <c r="H19" s="51" t="str">
        <f t="shared" si="1"/>
        <v>甘木</v>
      </c>
    </row>
    <row r="20" spans="1:8" ht="11.25" customHeight="1">
      <c r="A20" s="34" t="s">
        <v>51</v>
      </c>
      <c r="B20" s="70">
        <v>22</v>
      </c>
      <c r="C20" s="71">
        <v>74</v>
      </c>
      <c r="D20" s="71">
        <v>5</v>
      </c>
      <c r="E20" s="71">
        <v>4047</v>
      </c>
      <c r="F20" s="71">
        <v>2153</v>
      </c>
      <c r="G20" s="72">
        <v>5</v>
      </c>
      <c r="H20" s="51" t="str">
        <f t="shared" si="1"/>
        <v>八女</v>
      </c>
    </row>
    <row r="21" spans="1:8" ht="11.25" customHeight="1">
      <c r="A21" s="34" t="s">
        <v>52</v>
      </c>
      <c r="B21" s="70">
        <v>18</v>
      </c>
      <c r="C21" s="71">
        <v>70</v>
      </c>
      <c r="D21" s="71">
        <v>3</v>
      </c>
      <c r="E21" s="71">
        <v>1792</v>
      </c>
      <c r="F21" s="71">
        <v>1288</v>
      </c>
      <c r="G21" s="72">
        <v>1</v>
      </c>
      <c r="H21" s="51" t="str">
        <f t="shared" si="1"/>
        <v>大川</v>
      </c>
    </row>
    <row r="22" spans="1:8" ht="11.25" customHeight="1">
      <c r="A22" s="34" t="s">
        <v>53</v>
      </c>
      <c r="B22" s="70">
        <v>22</v>
      </c>
      <c r="C22" s="71">
        <v>91</v>
      </c>
      <c r="D22" s="71">
        <v>2</v>
      </c>
      <c r="E22" s="71">
        <v>3215</v>
      </c>
      <c r="F22" s="71">
        <v>2503</v>
      </c>
      <c r="G22" s="72">
        <v>8</v>
      </c>
      <c r="H22" s="51" t="str">
        <f t="shared" si="1"/>
        <v>行橋</v>
      </c>
    </row>
    <row r="23" spans="1:8" ht="11.25" customHeight="1">
      <c r="A23" s="39" t="s">
        <v>54</v>
      </c>
      <c r="B23" s="73">
        <v>66</v>
      </c>
      <c r="C23" s="74">
        <v>185</v>
      </c>
      <c r="D23" s="74">
        <v>17</v>
      </c>
      <c r="E23" s="74">
        <v>8240</v>
      </c>
      <c r="F23" s="74">
        <v>5948</v>
      </c>
      <c r="G23" s="75">
        <v>31</v>
      </c>
      <c r="H23" s="52" t="str">
        <f t="shared" si="1"/>
        <v>筑紫</v>
      </c>
    </row>
    <row r="24" spans="1:8" s="5" customFormat="1">
      <c r="A24" s="40" t="s">
        <v>55</v>
      </c>
      <c r="B24" s="76">
        <v>1165</v>
      </c>
      <c r="C24" s="76">
        <v>4447</v>
      </c>
      <c r="D24" s="76">
        <v>236</v>
      </c>
      <c r="E24" s="76">
        <v>123947</v>
      </c>
      <c r="F24" s="76">
        <v>95563</v>
      </c>
      <c r="G24" s="76">
        <v>606</v>
      </c>
      <c r="H24" s="53" t="str">
        <f>IF(A24="","",A24)</f>
        <v>福岡県計</v>
      </c>
    </row>
    <row r="25" spans="1:8">
      <c r="A25" s="43"/>
      <c r="B25" s="77"/>
      <c r="C25" s="77"/>
      <c r="D25" s="77"/>
      <c r="E25" s="77"/>
      <c r="F25" s="77"/>
      <c r="G25" s="77"/>
      <c r="H25" s="46"/>
    </row>
    <row r="26" spans="1:8" ht="11.25" customHeight="1">
      <c r="A26" s="33" t="s">
        <v>56</v>
      </c>
      <c r="B26" s="67">
        <v>107</v>
      </c>
      <c r="C26" s="68">
        <v>345</v>
      </c>
      <c r="D26" s="68">
        <v>58</v>
      </c>
      <c r="E26" s="68">
        <v>9245</v>
      </c>
      <c r="F26" s="68">
        <v>5622</v>
      </c>
      <c r="G26" s="78">
        <v>39</v>
      </c>
      <c r="H26" s="50" t="str">
        <f t="shared" ref="H26:H31" si="2">IF(A26="","",A26)</f>
        <v>佐賀</v>
      </c>
    </row>
    <row r="27" spans="1:8" ht="11.25" customHeight="1">
      <c r="A27" s="34" t="s">
        <v>57</v>
      </c>
      <c r="B27" s="70">
        <v>20</v>
      </c>
      <c r="C27" s="71">
        <v>96</v>
      </c>
      <c r="D27" s="71">
        <v>11</v>
      </c>
      <c r="E27" s="71">
        <v>3399</v>
      </c>
      <c r="F27" s="71">
        <v>2109</v>
      </c>
      <c r="G27" s="72">
        <v>8</v>
      </c>
      <c r="H27" s="51" t="str">
        <f t="shared" si="2"/>
        <v>唐津</v>
      </c>
    </row>
    <row r="28" spans="1:8" ht="11.25" customHeight="1">
      <c r="A28" s="34" t="s">
        <v>58</v>
      </c>
      <c r="B28" s="70">
        <v>49</v>
      </c>
      <c r="C28" s="71">
        <v>112</v>
      </c>
      <c r="D28" s="71">
        <v>21</v>
      </c>
      <c r="E28" s="71">
        <v>3347</v>
      </c>
      <c r="F28" s="71">
        <v>2208</v>
      </c>
      <c r="G28" s="72">
        <v>5</v>
      </c>
      <c r="H28" s="51" t="str">
        <f t="shared" si="2"/>
        <v>鳥栖</v>
      </c>
    </row>
    <row r="29" spans="1:8" ht="11.25" customHeight="1">
      <c r="A29" s="34" t="s">
        <v>59</v>
      </c>
      <c r="B29" s="70">
        <v>23</v>
      </c>
      <c r="C29" s="71">
        <v>73</v>
      </c>
      <c r="D29" s="71">
        <v>10</v>
      </c>
      <c r="E29" s="71">
        <v>2350</v>
      </c>
      <c r="F29" s="71">
        <v>1426</v>
      </c>
      <c r="G29" s="72">
        <v>3</v>
      </c>
      <c r="H29" s="51" t="str">
        <f t="shared" si="2"/>
        <v>伊万里</v>
      </c>
    </row>
    <row r="30" spans="1:8" ht="11.25" customHeight="1">
      <c r="A30" s="39" t="s">
        <v>60</v>
      </c>
      <c r="B30" s="73">
        <v>61</v>
      </c>
      <c r="C30" s="74">
        <v>120</v>
      </c>
      <c r="D30" s="74">
        <v>21</v>
      </c>
      <c r="E30" s="74">
        <v>4820</v>
      </c>
      <c r="F30" s="74">
        <v>2499</v>
      </c>
      <c r="G30" s="75">
        <v>7</v>
      </c>
      <c r="H30" s="52" t="str">
        <f t="shared" si="2"/>
        <v>武雄</v>
      </c>
    </row>
    <row r="31" spans="1:8" s="5" customFormat="1">
      <c r="A31" s="40" t="s">
        <v>61</v>
      </c>
      <c r="B31" s="76">
        <v>260</v>
      </c>
      <c r="C31" s="76">
        <v>746</v>
      </c>
      <c r="D31" s="76">
        <v>121</v>
      </c>
      <c r="E31" s="76">
        <v>23161</v>
      </c>
      <c r="F31" s="76">
        <v>13864</v>
      </c>
      <c r="G31" s="76">
        <v>62</v>
      </c>
      <c r="H31" s="53" t="str">
        <f t="shared" si="2"/>
        <v>佐賀県計</v>
      </c>
    </row>
    <row r="32" spans="1:8">
      <c r="A32" s="43"/>
      <c r="B32" s="77"/>
      <c r="C32" s="77"/>
      <c r="D32" s="77"/>
      <c r="E32" s="77"/>
      <c r="F32" s="77"/>
      <c r="G32" s="77"/>
      <c r="H32" s="46"/>
    </row>
    <row r="33" spans="1:8" ht="11.25" customHeight="1">
      <c r="A33" s="33" t="s">
        <v>62</v>
      </c>
      <c r="B33" s="67">
        <v>134</v>
      </c>
      <c r="C33" s="68">
        <v>538</v>
      </c>
      <c r="D33" s="68">
        <v>28</v>
      </c>
      <c r="E33" s="68">
        <v>12459</v>
      </c>
      <c r="F33" s="68">
        <v>9914</v>
      </c>
      <c r="G33" s="78">
        <v>49</v>
      </c>
      <c r="H33" s="50" t="str">
        <f>IF(A33="","",A33)</f>
        <v>長崎</v>
      </c>
    </row>
    <row r="34" spans="1:8" ht="11.25" customHeight="1">
      <c r="A34" s="34" t="s">
        <v>63</v>
      </c>
      <c r="B34" s="70">
        <v>91</v>
      </c>
      <c r="C34" s="71">
        <v>247</v>
      </c>
      <c r="D34" s="71">
        <v>11</v>
      </c>
      <c r="E34" s="71">
        <v>7257</v>
      </c>
      <c r="F34" s="71">
        <v>4396</v>
      </c>
      <c r="G34" s="72">
        <v>21</v>
      </c>
      <c r="H34" s="51" t="str">
        <f t="shared" ref="H34:H41" si="3">IF(A34="","",A34)</f>
        <v>佐世保</v>
      </c>
    </row>
    <row r="35" spans="1:8" ht="11.25" customHeight="1">
      <c r="A35" s="34" t="s">
        <v>64</v>
      </c>
      <c r="B35" s="70">
        <v>33</v>
      </c>
      <c r="C35" s="71">
        <v>82</v>
      </c>
      <c r="D35" s="71">
        <v>5</v>
      </c>
      <c r="E35" s="71">
        <v>4027</v>
      </c>
      <c r="F35" s="71">
        <v>2180</v>
      </c>
      <c r="G35" s="72">
        <v>17</v>
      </c>
      <c r="H35" s="51" t="str">
        <f t="shared" si="3"/>
        <v>島原</v>
      </c>
    </row>
    <row r="36" spans="1:8" ht="11.25" customHeight="1">
      <c r="A36" s="34" t="s">
        <v>65</v>
      </c>
      <c r="B36" s="70">
        <v>59</v>
      </c>
      <c r="C36" s="71">
        <v>150</v>
      </c>
      <c r="D36" s="71">
        <v>6</v>
      </c>
      <c r="E36" s="71">
        <v>4602</v>
      </c>
      <c r="F36" s="71">
        <v>3498</v>
      </c>
      <c r="G36" s="72">
        <v>10</v>
      </c>
      <c r="H36" s="51" t="str">
        <f t="shared" si="3"/>
        <v>諫早</v>
      </c>
    </row>
    <row r="37" spans="1:8" ht="11.25" customHeight="1">
      <c r="A37" s="34" t="s">
        <v>66</v>
      </c>
      <c r="B37" s="70">
        <v>16</v>
      </c>
      <c r="C37" s="71">
        <v>47</v>
      </c>
      <c r="D37" s="71">
        <v>1</v>
      </c>
      <c r="E37" s="71">
        <v>1404</v>
      </c>
      <c r="F37" s="71">
        <v>760</v>
      </c>
      <c r="G37" s="72">
        <v>2</v>
      </c>
      <c r="H37" s="51" t="str">
        <f t="shared" si="3"/>
        <v>福江</v>
      </c>
    </row>
    <row r="38" spans="1:8" ht="11.25" customHeight="1">
      <c r="A38" s="34" t="s">
        <v>67</v>
      </c>
      <c r="B38" s="70">
        <v>32</v>
      </c>
      <c r="C38" s="71">
        <v>30</v>
      </c>
      <c r="D38" s="71">
        <v>1</v>
      </c>
      <c r="E38" s="71">
        <v>1519</v>
      </c>
      <c r="F38" s="71">
        <v>988</v>
      </c>
      <c r="G38" s="72">
        <v>3</v>
      </c>
      <c r="H38" s="51" t="str">
        <f t="shared" si="3"/>
        <v>平戸</v>
      </c>
    </row>
    <row r="39" spans="1:8" ht="11.25" customHeight="1">
      <c r="A39" s="34" t="s">
        <v>68</v>
      </c>
      <c r="B39" s="70">
        <v>14</v>
      </c>
      <c r="C39" s="71">
        <v>14</v>
      </c>
      <c r="D39" s="71">
        <v>0</v>
      </c>
      <c r="E39" s="71">
        <v>912</v>
      </c>
      <c r="F39" s="71">
        <v>525</v>
      </c>
      <c r="G39" s="72">
        <v>0</v>
      </c>
      <c r="H39" s="51" t="str">
        <f t="shared" si="3"/>
        <v>壱岐</v>
      </c>
    </row>
    <row r="40" spans="1:8" ht="11.25" customHeight="1">
      <c r="A40" s="39" t="s">
        <v>69</v>
      </c>
      <c r="B40" s="73">
        <v>21</v>
      </c>
      <c r="C40" s="74">
        <v>10</v>
      </c>
      <c r="D40" s="74">
        <v>0</v>
      </c>
      <c r="E40" s="74">
        <v>1051</v>
      </c>
      <c r="F40" s="74">
        <v>178</v>
      </c>
      <c r="G40" s="75">
        <v>1</v>
      </c>
      <c r="H40" s="52" t="str">
        <f t="shared" si="3"/>
        <v>厳原</v>
      </c>
    </row>
    <row r="41" spans="1:8" s="5" customFormat="1">
      <c r="A41" s="40" t="s">
        <v>70</v>
      </c>
      <c r="B41" s="76">
        <v>400</v>
      </c>
      <c r="C41" s="76">
        <v>1118</v>
      </c>
      <c r="D41" s="76">
        <v>52</v>
      </c>
      <c r="E41" s="76">
        <v>33231</v>
      </c>
      <c r="F41" s="76">
        <v>22439</v>
      </c>
      <c r="G41" s="76">
        <v>103</v>
      </c>
      <c r="H41" s="53" t="str">
        <f t="shared" si="3"/>
        <v>長崎県計</v>
      </c>
    </row>
    <row r="42" spans="1:8" ht="12" thickBot="1">
      <c r="A42" s="35"/>
      <c r="B42" s="79"/>
      <c r="C42" s="79"/>
      <c r="D42" s="79"/>
      <c r="E42" s="79"/>
      <c r="F42" s="79"/>
      <c r="G42" s="79"/>
      <c r="H42" s="23"/>
    </row>
    <row r="43" spans="1:8" s="5" customFormat="1" ht="24.75" customHeight="1" thickTop="1" thickBot="1">
      <c r="A43" s="64" t="s">
        <v>29</v>
      </c>
      <c r="B43" s="80">
        <v>1825</v>
      </c>
      <c r="C43" s="80">
        <v>6311</v>
      </c>
      <c r="D43" s="80">
        <v>409</v>
      </c>
      <c r="E43" s="80">
        <v>180339</v>
      </c>
      <c r="F43" s="80">
        <v>131866</v>
      </c>
      <c r="G43" s="80">
        <v>771</v>
      </c>
      <c r="H43" s="66" t="s">
        <v>85</v>
      </c>
    </row>
    <row r="44" spans="1:8">
      <c r="A44" s="4" t="s">
        <v>84</v>
      </c>
      <c r="B44" s="4"/>
      <c r="C44" s="4"/>
      <c r="D44" s="4"/>
      <c r="E44" s="4"/>
      <c r="F44" s="4"/>
      <c r="G44" s="4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（Ｈ25）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C3" sqref="C3:D4"/>
    </sheetView>
  </sheetViews>
  <sheetFormatPr defaultColWidth="5.875" defaultRowHeight="11.2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>
      <c r="A2" s="129" t="s">
        <v>22</v>
      </c>
      <c r="B2" s="121"/>
      <c r="C2" s="121" t="s">
        <v>5</v>
      </c>
      <c r="D2" s="121"/>
      <c r="E2" s="121"/>
      <c r="F2" s="121"/>
      <c r="G2" s="121"/>
      <c r="H2" s="121"/>
      <c r="I2" s="121" t="s">
        <v>20</v>
      </c>
      <c r="J2" s="121"/>
      <c r="K2" s="121"/>
      <c r="L2" s="121"/>
      <c r="M2" s="121"/>
      <c r="N2" s="121"/>
      <c r="O2" s="121" t="s">
        <v>0</v>
      </c>
      <c r="P2" s="121"/>
      <c r="Q2" s="121"/>
      <c r="R2" s="121"/>
      <c r="S2" s="121"/>
      <c r="T2" s="121"/>
      <c r="U2" s="122"/>
    </row>
    <row r="3" spans="1:21" s="3" customFormat="1">
      <c r="A3" s="130"/>
      <c r="B3" s="131"/>
      <c r="C3" s="18"/>
      <c r="D3" s="18"/>
      <c r="E3" s="123" t="s">
        <v>24</v>
      </c>
      <c r="F3" s="124"/>
      <c r="G3" s="123" t="s">
        <v>17</v>
      </c>
      <c r="H3" s="124"/>
      <c r="I3" s="123" t="s">
        <v>23</v>
      </c>
      <c r="J3" s="124"/>
      <c r="K3" s="123" t="s">
        <v>24</v>
      </c>
      <c r="L3" s="124"/>
      <c r="M3" s="123" t="s">
        <v>17</v>
      </c>
      <c r="N3" s="124"/>
      <c r="O3" s="123" t="s">
        <v>23</v>
      </c>
      <c r="P3" s="124"/>
      <c r="Q3" s="123" t="s">
        <v>16</v>
      </c>
      <c r="R3" s="124"/>
      <c r="S3" s="123" t="s">
        <v>17</v>
      </c>
      <c r="T3" s="124"/>
      <c r="U3" s="19"/>
    </row>
    <row r="4" spans="1:21" s="3" customFormat="1">
      <c r="A4" s="132"/>
      <c r="B4" s="133"/>
      <c r="C4" s="133" t="s">
        <v>23</v>
      </c>
      <c r="D4" s="133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5"/>
      <c r="P4" s="126"/>
      <c r="Q4" s="125"/>
      <c r="R4" s="126"/>
      <c r="S4" s="125"/>
      <c r="T4" s="126"/>
      <c r="U4" s="12" t="s">
        <v>1</v>
      </c>
    </row>
    <row r="5" spans="1:21" ht="13.5" customHeight="1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>
      <c r="A9" s="127" t="s">
        <v>9</v>
      </c>
      <c r="B9" s="127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>
      <c r="A10" s="128" t="s">
        <v>10</v>
      </c>
      <c r="B10" s="128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A9:B9"/>
    <mergeCell ref="A10:B10"/>
    <mergeCell ref="A2:B4"/>
    <mergeCell ref="C2:H2"/>
    <mergeCell ref="C4:D4"/>
    <mergeCell ref="G3:H4"/>
    <mergeCell ref="E3:F4"/>
    <mergeCell ref="O2:U2"/>
    <mergeCell ref="S3:T4"/>
    <mergeCell ref="Q3:R4"/>
    <mergeCell ref="O3:P4"/>
    <mergeCell ref="I2:N2"/>
    <mergeCell ref="M3:N4"/>
    <mergeCell ref="K3:L4"/>
    <mergeCell ref="I3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x8aac__x660e_ xmlns="c1e1fd5d-d5a4-4438-b594-53628234b2d5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54e65f29b35677fe3ce147caeeda049d">
  <xsd:schema xmlns:xsd="http://www.w3.org/2001/XMLSchema" xmlns:p="http://schemas.microsoft.com/office/2006/metadata/properties" xmlns:ns2="c1e1fd5d-d5a4-4438-b594-53628234b2d5" targetNamespace="http://schemas.microsoft.com/office/2006/metadata/properties" ma:root="true" ma:fieldsID="6dcda0593a83dc45a106dcbd43f78f13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1e1fd5d-d5a4-4438-b594-53628234b2d5" elementFormDefault="qualified">
    <xsd:import namespace="http://schemas.microsoft.com/office/2006/documentManagement/types"/>
    <xsd:element name="_x8aac__x660e_" ma:index="8" nillable="true" ma:displayName="説明" ma:internalName="_x8aac__x660e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490AC2C-D0FB-45F3-8015-4011CDB45A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2CB39-DEC9-4E73-8F2B-B57767F7388C}">
  <ds:schemaRefs>
    <ds:schemaRef ds:uri="http://schemas.microsoft.com/office/2006/metadata/properties"/>
    <ds:schemaRef ds:uri="c1e1fd5d-d5a4-4438-b594-53628234b2d5"/>
  </ds:schemaRefs>
</ds:datastoreItem>
</file>

<file path=customXml/itemProps3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4332E4F-EBC4-48C6-A1DA-92E533889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関東信越国税局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福岡国税局</dc:title>
  <dc:subject>源泉所得税</dc:subject>
  <dc:creator>国税庁</dc:creator>
  <cp:lastModifiedBy>福岡局</cp:lastModifiedBy>
  <cp:lastPrinted>2015-06-04T02:43:54Z</cp:lastPrinted>
  <dcterms:created xsi:type="dcterms:W3CDTF">2003-07-09T01:05:10Z</dcterms:created>
  <dcterms:modified xsi:type="dcterms:W3CDTF">2015-06-04T02:45:59Z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