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0260" windowHeight="8340" tabRatio="840" firstSheet="1" activeTab="6"/>
  </bookViews>
  <sheets>
    <sheet name="(1)課税状況" sheetId="2" r:id="rId1"/>
    <sheet name="(2)課税状況の累年比較" sheetId="11" r:id="rId2"/>
    <sheet name="(3)税務署別課税状況" sheetId="19" r:id="rId3"/>
    <sheet name="(4)申告及び処理の状況" sheetId="12" r:id="rId4"/>
    <sheet name="(5)加算税" sheetId="9" r:id="rId5"/>
    <sheet name="$UnDoSnapShot$" sheetId="7" state="hidden" r:id="rId6"/>
    <sheet name="(1)人員、課税価格及び税額" sheetId="16" r:id="rId7"/>
    <sheet name="(2)法定相続人員別の被相続人数" sheetId="17" r:id="rId8"/>
    <sheet name="被相続人の数及び取得財産価額" sheetId="18" r:id="rId9"/>
    <sheet name="Sheet1" sheetId="20" r:id="rId10"/>
  </sheets>
  <externalReferences>
    <externalReference r:id="rId11"/>
  </externalReferences>
  <definedNames>
    <definedName name="_xlnm.Print_Area" localSheetId="0">'(1)課税状況'!$A$1:$F$36</definedName>
    <definedName name="_xlnm.Print_Area" localSheetId="6">'(1)人員、課税価格及び税額'!$A$1:$H$23</definedName>
    <definedName name="_xlnm.Print_Area" localSheetId="1">'(2)課税状況の累年比較'!$A$1:$J$11</definedName>
    <definedName name="_xlnm.Print_Area" localSheetId="7">'(2)法定相続人員別の被相続人数'!$A$1:$N$18</definedName>
    <definedName name="_xlnm.Print_Area" localSheetId="3">'(4)申告及び処理の状況'!$A$1:$L$26</definedName>
    <definedName name="_xlnm.Print_Area" localSheetId="8">被相続人の数及び取得財産価額!$A$1:$E$42</definedName>
    <definedName name="_xlnm.Print_Titles" localSheetId="2">'(3)税務署別課税状況'!$2:$4</definedName>
  </definedNames>
  <calcPr calcId="125725"/>
</workbook>
</file>

<file path=xl/calcChain.xml><?xml version="1.0" encoding="utf-8"?>
<calcChain xmlns="http://schemas.openxmlformats.org/spreadsheetml/2006/main">
  <c r="I10" i="11"/>
  <c r="H10"/>
  <c r="F31" i="2"/>
  <c r="F29"/>
  <c r="F28"/>
  <c r="D31"/>
  <c r="D29"/>
  <c r="D28"/>
  <c r="E37" i="18"/>
  <c r="D37"/>
  <c r="E36"/>
  <c r="D36"/>
  <c r="E35"/>
  <c r="D35"/>
  <c r="E34"/>
  <c r="D34"/>
  <c r="E33"/>
  <c r="D33"/>
  <c r="E32"/>
  <c r="D32"/>
  <c r="E31"/>
  <c r="D31"/>
  <c r="E30"/>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 r="E9"/>
  <c r="D9"/>
  <c r="E8"/>
  <c r="D8"/>
  <c r="E7"/>
  <c r="D7"/>
  <c r="E6"/>
  <c r="D6"/>
  <c r="N17" i="17"/>
  <c r="M17"/>
  <c r="L17"/>
  <c r="K17"/>
  <c r="J17"/>
  <c r="I17"/>
  <c r="H17"/>
  <c r="G17"/>
  <c r="F17"/>
  <c r="E17"/>
  <c r="D17"/>
  <c r="C17"/>
  <c r="N16"/>
  <c r="M16"/>
  <c r="L16"/>
  <c r="K16"/>
  <c r="J16"/>
  <c r="I16"/>
  <c r="H16"/>
  <c r="G16"/>
  <c r="F16"/>
  <c r="E16"/>
  <c r="D16"/>
  <c r="C16"/>
  <c r="N15"/>
  <c r="M15"/>
  <c r="L15"/>
  <c r="K15"/>
  <c r="J15"/>
  <c r="I15"/>
  <c r="H15"/>
  <c r="G15"/>
  <c r="F15"/>
  <c r="E15"/>
  <c r="D15"/>
  <c r="C15"/>
  <c r="N14"/>
  <c r="M14"/>
  <c r="L14"/>
  <c r="K14"/>
  <c r="J14"/>
  <c r="I14"/>
  <c r="H14"/>
  <c r="G14"/>
  <c r="F14"/>
  <c r="E14"/>
  <c r="D14"/>
  <c r="C14"/>
  <c r="N13"/>
  <c r="M13"/>
  <c r="L13"/>
  <c r="K13"/>
  <c r="J13"/>
  <c r="I13"/>
  <c r="H13"/>
  <c r="G13"/>
  <c r="F13"/>
  <c r="E13"/>
  <c r="D13"/>
  <c r="C13"/>
  <c r="N12"/>
  <c r="M12"/>
  <c r="L12"/>
  <c r="K12"/>
  <c r="J12"/>
  <c r="I12"/>
  <c r="H12"/>
  <c r="G12"/>
  <c r="F12"/>
  <c r="E12"/>
  <c r="D12"/>
  <c r="C12"/>
  <c r="N11"/>
  <c r="M11"/>
  <c r="L11"/>
  <c r="K11"/>
  <c r="J11"/>
  <c r="I11"/>
  <c r="H11"/>
  <c r="G11"/>
  <c r="F11"/>
  <c r="E11"/>
  <c r="D11"/>
  <c r="C11"/>
  <c r="N10"/>
  <c r="M10"/>
  <c r="L10"/>
  <c r="K10"/>
  <c r="J10"/>
  <c r="I10"/>
  <c r="H10"/>
  <c r="G10"/>
  <c r="F10"/>
  <c r="E10"/>
  <c r="D10"/>
  <c r="C10"/>
  <c r="N9"/>
  <c r="M9"/>
  <c r="L9"/>
  <c r="K9"/>
  <c r="J9"/>
  <c r="I9"/>
  <c r="H9"/>
  <c r="G9"/>
  <c r="F9"/>
  <c r="E9"/>
  <c r="D9"/>
  <c r="C9"/>
  <c r="N8"/>
  <c r="M8"/>
  <c r="L8"/>
  <c r="K8"/>
  <c r="J8"/>
  <c r="I8"/>
  <c r="H8"/>
  <c r="G8"/>
  <c r="F8"/>
  <c r="E8"/>
  <c r="D8"/>
  <c r="C8"/>
  <c r="N7"/>
  <c r="M7"/>
  <c r="L7"/>
  <c r="K7"/>
  <c r="J7"/>
  <c r="I7"/>
  <c r="H7"/>
  <c r="G7"/>
  <c r="F7"/>
  <c r="E7"/>
  <c r="D7"/>
  <c r="C7"/>
  <c r="N6"/>
  <c r="M6"/>
  <c r="L6"/>
  <c r="K6"/>
  <c r="J6"/>
  <c r="I6"/>
  <c r="H6"/>
  <c r="G6"/>
  <c r="F6"/>
  <c r="E6"/>
  <c r="D6"/>
  <c r="C6"/>
  <c r="N5"/>
  <c r="M5"/>
  <c r="L5"/>
  <c r="K5"/>
  <c r="J5"/>
  <c r="I5"/>
  <c r="H5"/>
  <c r="G5"/>
  <c r="F5"/>
  <c r="E5"/>
  <c r="D5"/>
  <c r="C5"/>
  <c r="H19" i="16"/>
  <c r="G19"/>
  <c r="F19"/>
  <c r="E19"/>
  <c r="D19"/>
  <c r="C19"/>
  <c r="H18"/>
  <c r="G18"/>
  <c r="F18"/>
  <c r="E18"/>
  <c r="D18"/>
  <c r="C18"/>
  <c r="H17"/>
  <c r="G17"/>
  <c r="F17"/>
  <c r="E17"/>
  <c r="D17"/>
  <c r="C17"/>
  <c r="H16"/>
  <c r="G16"/>
  <c r="F16"/>
  <c r="E16"/>
  <c r="D16"/>
  <c r="C16"/>
  <c r="H15"/>
  <c r="G15"/>
  <c r="F15"/>
  <c r="E15"/>
  <c r="D15"/>
  <c r="C15"/>
  <c r="H14"/>
  <c r="G14"/>
  <c r="F14"/>
  <c r="E14"/>
  <c r="D14"/>
  <c r="C14"/>
  <c r="H13"/>
  <c r="G13"/>
  <c r="F13"/>
  <c r="E13"/>
  <c r="D13"/>
  <c r="C13"/>
  <c r="H12"/>
  <c r="G12"/>
  <c r="F12"/>
  <c r="E12"/>
  <c r="D12"/>
  <c r="C12"/>
  <c r="H11"/>
  <c r="G11"/>
  <c r="F11"/>
  <c r="E11"/>
  <c r="D11"/>
  <c r="C11"/>
  <c r="H10"/>
  <c r="G10"/>
  <c r="F10"/>
  <c r="E10"/>
  <c r="D10"/>
  <c r="C10"/>
  <c r="H9"/>
  <c r="G9"/>
  <c r="F9"/>
  <c r="E9"/>
  <c r="D9"/>
  <c r="C9"/>
  <c r="H8"/>
  <c r="G8"/>
  <c r="F8"/>
  <c r="E8"/>
  <c r="D8"/>
  <c r="C8"/>
  <c r="H7"/>
  <c r="G7"/>
  <c r="F7"/>
  <c r="E7"/>
  <c r="D7"/>
  <c r="C7"/>
  <c r="G7" i="9"/>
  <c r="F7"/>
  <c r="E7"/>
  <c r="D7"/>
  <c r="C7"/>
  <c r="B7"/>
  <c r="G6"/>
  <c r="F6"/>
  <c r="E6"/>
  <c r="D6"/>
  <c r="C6"/>
  <c r="B6"/>
  <c r="G5"/>
  <c r="F5"/>
  <c r="E5"/>
  <c r="D5"/>
  <c r="C5"/>
  <c r="B5"/>
  <c r="L22" i="12"/>
  <c r="L21"/>
  <c r="L20"/>
  <c r="L19"/>
  <c r="L18"/>
  <c r="L17"/>
  <c r="L16"/>
  <c r="L15"/>
  <c r="L14"/>
  <c r="L13"/>
  <c r="L12"/>
  <c r="L11"/>
  <c r="L10"/>
  <c r="L9"/>
  <c r="L8"/>
  <c r="L7"/>
  <c r="L6"/>
  <c r="L5"/>
  <c r="J22"/>
  <c r="J21"/>
  <c r="J20"/>
  <c r="J19"/>
  <c r="J18"/>
  <c r="J17"/>
  <c r="J16"/>
  <c r="J15"/>
  <c r="J14"/>
  <c r="J13"/>
  <c r="J12"/>
  <c r="J11"/>
  <c r="J10"/>
  <c r="J9"/>
  <c r="J8"/>
  <c r="J7"/>
  <c r="J6"/>
  <c r="J5"/>
  <c r="H22"/>
  <c r="H21"/>
  <c r="H20"/>
  <c r="H19"/>
  <c r="H18"/>
  <c r="H17"/>
  <c r="H16"/>
  <c r="H15"/>
  <c r="H14"/>
  <c r="H13"/>
  <c r="H12"/>
  <c r="H11"/>
  <c r="H10"/>
  <c r="H9"/>
  <c r="H8"/>
  <c r="H7"/>
  <c r="H6"/>
  <c r="H5"/>
  <c r="F22"/>
  <c r="D22"/>
  <c r="F21"/>
  <c r="D21"/>
  <c r="F20"/>
  <c r="E20"/>
  <c r="D20"/>
  <c r="F19"/>
  <c r="D19"/>
  <c r="F18"/>
  <c r="D18"/>
  <c r="F17"/>
  <c r="D17"/>
  <c r="F16"/>
  <c r="D16"/>
  <c r="F15"/>
  <c r="D15"/>
  <c r="F14"/>
  <c r="E14"/>
  <c r="D14"/>
  <c r="F13"/>
  <c r="D13"/>
  <c r="F12"/>
  <c r="D12"/>
  <c r="F11"/>
  <c r="D11"/>
  <c r="F10"/>
  <c r="D10"/>
  <c r="F9"/>
  <c r="D9"/>
  <c r="F8"/>
  <c r="E8"/>
  <c r="D8"/>
  <c r="F7"/>
  <c r="D7"/>
  <c r="F6"/>
  <c r="D6"/>
  <c r="F5"/>
  <c r="D5"/>
  <c r="F42" i="19"/>
  <c r="E42"/>
  <c r="D42"/>
  <c r="C42"/>
  <c r="B42"/>
  <c r="F40"/>
  <c r="E40"/>
  <c r="D40"/>
  <c r="C40"/>
  <c r="B40"/>
  <c r="F39"/>
  <c r="E39"/>
  <c r="D39"/>
  <c r="C39"/>
  <c r="B39"/>
  <c r="F38"/>
  <c r="E38"/>
  <c r="D38"/>
  <c r="C38"/>
  <c r="B38"/>
  <c r="F37"/>
  <c r="E37"/>
  <c r="D37"/>
  <c r="C37"/>
  <c r="B37"/>
  <c r="F36"/>
  <c r="E36"/>
  <c r="D36"/>
  <c r="C36"/>
  <c r="B36"/>
  <c r="F35"/>
  <c r="E35"/>
  <c r="D35"/>
  <c r="C35"/>
  <c r="B35"/>
  <c r="F34"/>
  <c r="E34"/>
  <c r="D34"/>
  <c r="C34"/>
  <c r="B34"/>
  <c r="F33"/>
  <c r="E33"/>
  <c r="D33"/>
  <c r="C33"/>
  <c r="B33"/>
  <c r="F32"/>
  <c r="E32"/>
  <c r="D32"/>
  <c r="C32"/>
  <c r="B32"/>
  <c r="F30"/>
  <c r="E30"/>
  <c r="D30"/>
  <c r="C30"/>
  <c r="B30"/>
  <c r="F29"/>
  <c r="E29"/>
  <c r="D29"/>
  <c r="C29"/>
  <c r="B29"/>
  <c r="F28"/>
  <c r="E28"/>
  <c r="D28"/>
  <c r="C28"/>
  <c r="B28"/>
  <c r="F27"/>
  <c r="E27"/>
  <c r="D27"/>
  <c r="C27"/>
  <c r="B27"/>
  <c r="F26"/>
  <c r="E26"/>
  <c r="D26"/>
  <c r="C26"/>
  <c r="B26"/>
  <c r="F25"/>
  <c r="E25"/>
  <c r="D25"/>
  <c r="C25"/>
  <c r="B25"/>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F6"/>
  <c r="E6"/>
  <c r="D6"/>
  <c r="C6"/>
  <c r="B6"/>
  <c r="F5"/>
  <c r="E5"/>
  <c r="D5"/>
  <c r="C5"/>
  <c r="B5"/>
  <c r="J10" i="11"/>
  <c r="G10"/>
  <c r="F10"/>
  <c r="E10"/>
  <c r="D10"/>
  <c r="C10"/>
  <c r="B10"/>
  <c r="F26" i="2"/>
  <c r="F25"/>
  <c r="F24"/>
  <c r="F23"/>
  <c r="F22"/>
  <c r="F21"/>
  <c r="F20"/>
  <c r="F19"/>
  <c r="F18"/>
  <c r="F17"/>
  <c r="F16"/>
  <c r="F15"/>
  <c r="F14"/>
  <c r="F13"/>
  <c r="F12"/>
  <c r="F11"/>
  <c r="F10"/>
  <c r="F9"/>
  <c r="F8"/>
  <c r="F7"/>
  <c r="D26"/>
  <c r="D25"/>
  <c r="D24"/>
  <c r="D23"/>
  <c r="D22"/>
  <c r="D21"/>
  <c r="D20"/>
  <c r="D19"/>
  <c r="D18"/>
  <c r="D17"/>
  <c r="D16"/>
  <c r="D15"/>
  <c r="D14"/>
  <c r="D13"/>
  <c r="D12"/>
  <c r="D11"/>
  <c r="D10"/>
  <c r="D9"/>
  <c r="D8"/>
  <c r="D7"/>
</calcChain>
</file>

<file path=xl/sharedStrings.xml><?xml version="1.0" encoding="utf-8"?>
<sst xmlns="http://schemas.openxmlformats.org/spreadsheetml/2006/main" count="401" uniqueCount="238">
  <si>
    <t>区分</t>
  </si>
  <si>
    <t>相続人の数</t>
  </si>
  <si>
    <t>金額</t>
  </si>
  <si>
    <t>取得財産価額</t>
  </si>
  <si>
    <t>相続時精算課税適用財産価額</t>
  </si>
  <si>
    <t>債務控除額</t>
  </si>
  <si>
    <t>暦年課税分贈与財産価額</t>
  </si>
  <si>
    <t>課税価格</t>
  </si>
  <si>
    <t>相続税額</t>
  </si>
  <si>
    <t>算出税額</t>
  </si>
  <si>
    <t>２割加算額</t>
  </si>
  <si>
    <t>計</t>
  </si>
  <si>
    <t>税額控除</t>
  </si>
  <si>
    <t>暦年課税分贈与税</t>
  </si>
  <si>
    <t>配偶者</t>
  </si>
  <si>
    <t>未成年者</t>
  </si>
  <si>
    <t>障害者</t>
  </si>
  <si>
    <t>相次相続</t>
  </si>
  <si>
    <t>外国税額</t>
  </si>
  <si>
    <t>差引税額</t>
  </si>
  <si>
    <t>相続時精算課税分贈与税額控除額</t>
  </si>
  <si>
    <t>小計</t>
  </si>
  <si>
    <t>納税猶与額</t>
  </si>
  <si>
    <t>納付税額</t>
  </si>
  <si>
    <t>還付税額</t>
  </si>
  <si>
    <t>災害減免法による免除税額</t>
  </si>
  <si>
    <t>遺産に係る基礎控除額</t>
  </si>
  <si>
    <t>人</t>
  </si>
  <si>
    <t>千円</t>
  </si>
  <si>
    <t>※1,382,041,911</t>
  </si>
  <si>
    <t>　実18,480</t>
  </si>
  <si>
    <t>※207,355,148</t>
  </si>
  <si>
    <t>－</t>
  </si>
  <si>
    <t>　実4,819</t>
  </si>
  <si>
    <t>※56,792,025</t>
  </si>
  <si>
    <t>　実16,106</t>
  </si>
  <si>
    <t>※実15,973</t>
  </si>
  <si>
    <t>※138,000,692</t>
  </si>
  <si>
    <t>調査対象等：平成16年中に相続が開始した被相続人から、相続、遺贈又は相続時精算課税に係る贈与により財産を取得した者について、平成17年10月31日までの間の申告又は処理（更正、決定等）による課税事績を「申告書、決議書等」に基づいて作成した。</t>
  </si>
  <si>
    <t>（注）　１　「遺産に係る基礎控除額」欄の人員は、被相続人の数である。</t>
  </si>
  <si>
    <t>　　　２　「相続人の数」欄の「実」は、実人員を示す。</t>
  </si>
  <si>
    <t>５－１　課税状況</t>
  </si>
  <si>
    <t>⑴　　本年分の課税状況</t>
    <phoneticPr fontId="1"/>
  </si>
  <si>
    <t>※実18,830</t>
    <phoneticPr fontId="1"/>
  </si>
  <si>
    <t>実</t>
  </si>
  <si>
    <t>被相続人の数</t>
  </si>
  <si>
    <t>本年分</t>
  </si>
  <si>
    <t>過年分</t>
  </si>
  <si>
    <t>過少申告加算税</t>
  </si>
  <si>
    <t>無申告加算税</t>
  </si>
  <si>
    <t>合計</t>
  </si>
  <si>
    <t>区　　　分</t>
    <phoneticPr fontId="1"/>
  </si>
  <si>
    <t>重　加　算　税</t>
    <phoneticPr fontId="1"/>
  </si>
  <si>
    <t>金　　額</t>
    <phoneticPr fontId="1"/>
  </si>
  <si>
    <t>総計</t>
  </si>
  <si>
    <t>課　税　価　格</t>
    <phoneticPr fontId="1"/>
  </si>
  <si>
    <t>納　付　税　額</t>
    <phoneticPr fontId="1"/>
  </si>
  <si>
    <t>(3)　税務署別課税状況</t>
    <rPh sb="8" eb="10">
      <t>カゼイ</t>
    </rPh>
    <phoneticPr fontId="1"/>
  </si>
  <si>
    <t>(5)　加算税の状況</t>
    <rPh sb="8" eb="10">
      <t>ジョウキョウ</t>
    </rPh>
    <phoneticPr fontId="1"/>
  </si>
  <si>
    <t>納付税額</t>
    <rPh sb="0" eb="2">
      <t>ノウフ</t>
    </rPh>
    <rPh sb="2" eb="4">
      <t>ゼイガク</t>
    </rPh>
    <phoneticPr fontId="1"/>
  </si>
  <si>
    <t>還付税額</t>
    <rPh sb="0" eb="2">
      <t>カンプ</t>
    </rPh>
    <rPh sb="2" eb="4">
      <t>ゼイガク</t>
    </rPh>
    <phoneticPr fontId="1"/>
  </si>
  <si>
    <t>申告納税額</t>
    <rPh sb="0" eb="2">
      <t>シンコク</t>
    </rPh>
    <rPh sb="2" eb="4">
      <t>ノウゼイ</t>
    </rPh>
    <rPh sb="4" eb="5">
      <t>ガク</t>
    </rPh>
    <phoneticPr fontId="1"/>
  </si>
  <si>
    <t>農地等納税猶予額</t>
    <rPh sb="0" eb="3">
      <t>ノウチトウ</t>
    </rPh>
    <rPh sb="5" eb="7">
      <t>ユウヨ</t>
    </rPh>
    <phoneticPr fontId="1"/>
  </si>
  <si>
    <t>株式等納税猶予額</t>
    <rPh sb="0" eb="2">
      <t>カブシキ</t>
    </rPh>
    <rPh sb="2" eb="3">
      <t>トウ</t>
    </rPh>
    <rPh sb="5" eb="7">
      <t>ユウヨ</t>
    </rPh>
    <phoneticPr fontId="1"/>
  </si>
  <si>
    <t>(2)　課税状況の累年比較</t>
    <phoneticPr fontId="1"/>
  </si>
  <si>
    <t>年　　　分</t>
    <phoneticPr fontId="1"/>
  </si>
  <si>
    <t>金　　額</t>
    <phoneticPr fontId="1"/>
  </si>
  <si>
    <t>(1)　課税状況</t>
    <phoneticPr fontId="1"/>
  </si>
  <si>
    <t>区　　　　　　　　　　分</t>
    <phoneticPr fontId="1"/>
  </si>
  <si>
    <t>相　続　人　の　数</t>
    <phoneticPr fontId="1"/>
  </si>
  <si>
    <t>金　　　　　額</t>
    <phoneticPr fontId="1"/>
  </si>
  <si>
    <t>実</t>
    <phoneticPr fontId="1"/>
  </si>
  <si>
    <t>相続税額</t>
    <phoneticPr fontId="1"/>
  </si>
  <si>
    <t>税額控除</t>
    <phoneticPr fontId="1"/>
  </si>
  <si>
    <t>調査対象等：</t>
    <phoneticPr fontId="1"/>
  </si>
  <si>
    <t>実</t>
    <phoneticPr fontId="1"/>
  </si>
  <si>
    <t>決定額</t>
  </si>
  <si>
    <t>△</t>
  </si>
  <si>
    <t>更正等による減差額</t>
  </si>
  <si>
    <t>更正による増差額</t>
  </si>
  <si>
    <t>申告額</t>
  </si>
  <si>
    <t>合　計</t>
    <phoneticPr fontId="1"/>
  </si>
  <si>
    <t>区　　　　　分</t>
    <phoneticPr fontId="1"/>
  </si>
  <si>
    <t>(4)　申告及び処理の状況</t>
    <phoneticPr fontId="1"/>
  </si>
  <si>
    <t>合　　計</t>
    <phoneticPr fontId="1"/>
  </si>
  <si>
    <t>合　　計</t>
    <phoneticPr fontId="1"/>
  </si>
  <si>
    <t>〃</t>
  </si>
  <si>
    <t>100</t>
    <phoneticPr fontId="1"/>
  </si>
  <si>
    <t>100</t>
    <phoneticPr fontId="1"/>
  </si>
  <si>
    <t>70</t>
    <phoneticPr fontId="1"/>
  </si>
  <si>
    <t>70</t>
    <phoneticPr fontId="1"/>
  </si>
  <si>
    <t>50</t>
    <phoneticPr fontId="1"/>
  </si>
  <si>
    <t>50</t>
    <phoneticPr fontId="1"/>
  </si>
  <si>
    <t>30</t>
    <phoneticPr fontId="1"/>
  </si>
  <si>
    <t>30</t>
    <phoneticPr fontId="1"/>
  </si>
  <si>
    <t>20</t>
    <phoneticPr fontId="1"/>
  </si>
  <si>
    <t>20</t>
    <phoneticPr fontId="1"/>
  </si>
  <si>
    <t>７</t>
    <phoneticPr fontId="1"/>
  </si>
  <si>
    <t>７</t>
    <phoneticPr fontId="1"/>
  </si>
  <si>
    <t>５</t>
    <phoneticPr fontId="1"/>
  </si>
  <si>
    <t>５</t>
    <phoneticPr fontId="1"/>
  </si>
  <si>
    <t>３</t>
    <phoneticPr fontId="1"/>
  </si>
  <si>
    <t>３</t>
    <phoneticPr fontId="1"/>
  </si>
  <si>
    <t>２</t>
    <phoneticPr fontId="1"/>
  </si>
  <si>
    <t>２</t>
    <phoneticPr fontId="1"/>
  </si>
  <si>
    <t>億円超</t>
  </si>
  <si>
    <t>１</t>
    <phoneticPr fontId="1"/>
  </si>
  <si>
    <t>１</t>
    <phoneticPr fontId="1"/>
  </si>
  <si>
    <t>億円以下</t>
  </si>
  <si>
    <t>課税価格階級</t>
  </si>
  <si>
    <t>(1)　人員、課税価格及び税額</t>
    <phoneticPr fontId="1"/>
  </si>
  <si>
    <t>〃</t>
    <phoneticPr fontId="1"/>
  </si>
  <si>
    <t>法　定　相　続　人　員　別　被　相　続　人　数</t>
    <phoneticPr fontId="1"/>
  </si>
  <si>
    <t>課税価格
階級</t>
    <phoneticPr fontId="1"/>
  </si>
  <si>
    <t>(2)　　法定相続人員別の被相続人数</t>
    <phoneticPr fontId="1"/>
  </si>
  <si>
    <t>実</t>
    <phoneticPr fontId="1"/>
  </si>
  <si>
    <t>加算贈与財産価額／暦年課税分贈与財産価額</t>
  </si>
  <si>
    <t>差引純資産価額</t>
  </si>
  <si>
    <t>その他</t>
  </si>
  <si>
    <t>立木</t>
  </si>
  <si>
    <t>退職金及び功労金等</t>
  </si>
  <si>
    <t>生命保険金等</t>
  </si>
  <si>
    <t>その他の財産</t>
  </si>
  <si>
    <t>家庭用財産</t>
  </si>
  <si>
    <t>現金、預貯金等</t>
  </si>
  <si>
    <t>投資・貸付信託受益証券</t>
  </si>
  <si>
    <t>公債及び社債</t>
  </si>
  <si>
    <t>同上以外の株式及び出資</t>
  </si>
  <si>
    <t>特定同族会社の株式及び出資</t>
  </si>
  <si>
    <t>有価証券</t>
    <phoneticPr fontId="1"/>
  </si>
  <si>
    <t>売掛金</t>
  </si>
  <si>
    <t>商品、製品、半製品、原材料、農産物等</t>
  </si>
  <si>
    <t>機械器具、農耕具、じゅう器、備品</t>
  </si>
  <si>
    <t>事業（農業）用財産</t>
    <rPh sb="0" eb="2">
      <t>ジギョウ</t>
    </rPh>
    <rPh sb="3" eb="5">
      <t>ノウギョウ</t>
    </rPh>
    <rPh sb="6" eb="7">
      <t>ヨウ</t>
    </rPh>
    <rPh sb="7" eb="9">
      <t>ザイサン</t>
    </rPh>
    <phoneticPr fontId="1"/>
  </si>
  <si>
    <t>家屋、構築物</t>
  </si>
  <si>
    <t>その他の土地</t>
  </si>
  <si>
    <t>山林</t>
  </si>
  <si>
    <t>宅地（借地権を含む。）</t>
  </si>
  <si>
    <t>田　（耕作権及び永小作権を含む。）</t>
  </si>
  <si>
    <t>土　 　地</t>
    <phoneticPr fontId="1"/>
  </si>
  <si>
    <t>取　得　財　産　価　額</t>
    <phoneticPr fontId="1"/>
  </si>
  <si>
    <t>被　相　続　人　の　数</t>
    <phoneticPr fontId="1"/>
  </si>
  <si>
    <t xml:space="preserve">
調査対象等：</t>
    <phoneticPr fontId="1"/>
  </si>
  <si>
    <t>畑　（耕作権及び永小作権を含む。）</t>
    <rPh sb="0" eb="1">
      <t>ハタケ</t>
    </rPh>
    <phoneticPr fontId="1"/>
  </si>
  <si>
    <t>５－３　相続財産種類別</t>
    <phoneticPr fontId="1"/>
  </si>
  <si>
    <t>５－１　課税状況</t>
    <phoneticPr fontId="1"/>
  </si>
  <si>
    <t>外</t>
    <rPh sb="0" eb="1">
      <t>ソト</t>
    </rPh>
    <phoneticPr fontId="1"/>
  </si>
  <si>
    <t>災害減免法第４条による免除税額</t>
    <rPh sb="5" eb="6">
      <t>ダイ</t>
    </rPh>
    <rPh sb="7" eb="8">
      <t>ジョウ</t>
    </rPh>
    <phoneticPr fontId="1"/>
  </si>
  <si>
    <t>還付税額</t>
    <rPh sb="0" eb="2">
      <t>カンプ</t>
    </rPh>
    <phoneticPr fontId="1"/>
  </si>
  <si>
    <t>調査対象等：</t>
  </si>
  <si>
    <t xml:space="preserve">    　　（注）</t>
    <phoneticPr fontId="1"/>
  </si>
  <si>
    <t>　１　「遺産に係る基礎控除額」欄の人員は、被相続人の数である。</t>
    <phoneticPr fontId="1"/>
  </si>
  <si>
    <t>　３　「相続人の数」欄の「実」は、実人員を示す。</t>
    <phoneticPr fontId="1"/>
  </si>
  <si>
    <t>（注）</t>
    <phoneticPr fontId="1"/>
  </si>
  <si>
    <t>　「被相続人の数」欄の「実」は、実人員を示す。</t>
    <phoneticPr fontId="1"/>
  </si>
  <si>
    <t>　調査対象等：「(4)申告及び処理の状況」と同じである。</t>
    <phoneticPr fontId="1"/>
  </si>
  <si>
    <t>法定相続人の数</t>
    <phoneticPr fontId="1"/>
  </si>
  <si>
    <t>０　人
のもの</t>
    <phoneticPr fontId="1"/>
  </si>
  <si>
    <t>１　人
のもの</t>
    <phoneticPr fontId="1"/>
  </si>
  <si>
    <t>２　人
のもの</t>
    <phoneticPr fontId="1"/>
  </si>
  <si>
    <t>３　人
のもの</t>
    <phoneticPr fontId="1"/>
  </si>
  <si>
    <t>４　人
のもの</t>
    <phoneticPr fontId="1"/>
  </si>
  <si>
    <t>５　人
のもの</t>
    <phoneticPr fontId="1"/>
  </si>
  <si>
    <t>６　人
のもの</t>
    <phoneticPr fontId="1"/>
  </si>
  <si>
    <t>７　人
のもの</t>
    <phoneticPr fontId="1"/>
  </si>
  <si>
    <t>８　人
のもの</t>
    <phoneticPr fontId="1"/>
  </si>
  <si>
    <t>９　人
のもの</t>
    <phoneticPr fontId="1"/>
  </si>
  <si>
    <t>10　人
のもの</t>
    <phoneticPr fontId="1"/>
  </si>
  <si>
    <t>10人超
のもの</t>
    <phoneticPr fontId="1"/>
  </si>
  <si>
    <t>修正申告による増差額</t>
    <phoneticPr fontId="1"/>
  </si>
  <si>
    <t>修正申告による増差額</t>
    <phoneticPr fontId="1"/>
  </si>
  <si>
    <t>５－２　課税価格階級別</t>
    <rPh sb="4" eb="6">
      <t>カゼイ</t>
    </rPh>
    <rPh sb="6" eb="8">
      <t>カカク</t>
    </rPh>
    <rPh sb="8" eb="10">
      <t>カイキュウ</t>
    </rPh>
    <rPh sb="10" eb="11">
      <t>ベツ</t>
    </rPh>
    <phoneticPr fontId="1"/>
  </si>
  <si>
    <t>税　務　署　名</t>
    <phoneticPr fontId="1"/>
  </si>
  <si>
    <t>課　税　価　格</t>
    <phoneticPr fontId="1"/>
  </si>
  <si>
    <t>納　付　税　額</t>
    <phoneticPr fontId="1"/>
  </si>
  <si>
    <t>被相続人
の数</t>
    <phoneticPr fontId="1"/>
  </si>
  <si>
    <t>金　　　額</t>
    <phoneticPr fontId="1"/>
  </si>
  <si>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</si>
  <si>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</si>
  <si>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</si>
  <si>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</si>
  <si>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</si>
  <si>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</si>
  <si>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</si>
  <si>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</si>
  <si>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</si>
  <si>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</si>
  <si>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</si>
  <si>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</si>
  <si>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</si>
  <si>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</si>
  <si>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</si>
  <si>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</si>
  <si>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</si>
  <si>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</si>
  <si>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</si>
  <si>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
  </si>
  <si>
    <t>佐賀</t>
  </si>
  <si>
    <t>唐津</t>
  </si>
  <si>
    <t>鳥栖</t>
  </si>
  <si>
    <t>伊万里</t>
  </si>
  <si>
    <t>武雄</t>
  </si>
  <si>
    <t>佐賀県計</t>
  </si>
  <si>
    <t>長崎</t>
  </si>
  <si>
    <t>佐世保</t>
  </si>
  <si>
    <t>島原</t>
  </si>
  <si>
    <t>諫早</t>
  </si>
  <si>
    <t>福江</t>
  </si>
  <si>
    <t>平戸</t>
  </si>
  <si>
    <t>壱岐</t>
  </si>
  <si>
    <t>厳原</t>
  </si>
  <si>
    <t>長崎県計</t>
  </si>
  <si>
    <t>（注）　この表は、「(1)課税状況」を税務署別に示したものである。</t>
    <phoneticPr fontId="1"/>
  </si>
  <si>
    <t>　　　（注）</t>
    <phoneticPr fontId="1"/>
  </si>
  <si>
    <t>平成20年分</t>
  </si>
  <si>
    <t>平成21年分</t>
  </si>
  <si>
    <t>平成22年分</t>
  </si>
  <si>
    <t>　この表は、「(1)人員、課税価格及び税額」の「被相続人の数」欄を法定相続人員別に示したものである。</t>
  </si>
  <si>
    <t>　（注）この表は、「(1)課税状況」を累年比較したものである。</t>
    <phoneticPr fontId="1"/>
  </si>
  <si>
    <t>　    （注） 「相続人の数」及び「被相続人の数」欄の「実」は、実人員を示す。</t>
    <phoneticPr fontId="1"/>
  </si>
  <si>
    <t>うち相続時精算課税適用財産価額</t>
    <phoneticPr fontId="1"/>
  </si>
  <si>
    <t>うち暦年課税分
贈与財産価額</t>
    <phoneticPr fontId="1"/>
  </si>
  <si>
    <t>債務等</t>
    <rPh sb="0" eb="1">
      <t>サイ</t>
    </rPh>
    <rPh sb="1" eb="2">
      <t>ツトム</t>
    </rPh>
    <rPh sb="2" eb="3">
      <t>トウ</t>
    </rPh>
    <phoneticPr fontId="1"/>
  </si>
  <si>
    <t>　２　外書は災害減免法第６条の適用を受けた人員及び被害を受けた部分の価額を示す。</t>
    <rPh sb="3" eb="5">
      <t>ガイショ</t>
    </rPh>
    <rPh sb="6" eb="8">
      <t>サイガイ</t>
    </rPh>
    <rPh sb="8" eb="10">
      <t>ゲンメン</t>
    </rPh>
    <rPh sb="10" eb="11">
      <t>ホウ</t>
    </rPh>
    <rPh sb="11" eb="12">
      <t>ダイ</t>
    </rPh>
    <rPh sb="13" eb="14">
      <t>ジョウ</t>
    </rPh>
    <rPh sb="15" eb="17">
      <t>テキヨウ</t>
    </rPh>
    <rPh sb="18" eb="19">
      <t>ウ</t>
    </rPh>
    <rPh sb="21" eb="23">
      <t>ジンイン</t>
    </rPh>
    <rPh sb="23" eb="24">
      <t>オヨ</t>
    </rPh>
    <rPh sb="25" eb="27">
      <t>ヒガイ</t>
    </rPh>
    <rPh sb="28" eb="29">
      <t>ウ</t>
    </rPh>
    <rPh sb="31" eb="33">
      <t>ブブン</t>
    </rPh>
    <rPh sb="34" eb="36">
      <t>カガク</t>
    </rPh>
    <rPh sb="37" eb="38">
      <t>シメ</t>
    </rPh>
    <phoneticPr fontId="1"/>
  </si>
  <si>
    <t>債務</t>
    <phoneticPr fontId="1"/>
  </si>
  <si>
    <t>葬式費用</t>
    <phoneticPr fontId="1"/>
  </si>
  <si>
    <t>計</t>
    <rPh sb="0" eb="1">
      <t>ケイ</t>
    </rPh>
    <phoneticPr fontId="1"/>
  </si>
  <si>
    <t>実</t>
    <phoneticPr fontId="1"/>
  </si>
  <si>
    <t>被相続人数、取得財産価額</t>
    <phoneticPr fontId="1"/>
  </si>
  <si>
    <t>取　得　財　産　等　の　種　類</t>
    <rPh sb="0" eb="1">
      <t>トリ</t>
    </rPh>
    <rPh sb="2" eb="3">
      <t>トク</t>
    </rPh>
    <rPh sb="4" eb="5">
      <t>ザイ</t>
    </rPh>
    <phoneticPr fontId="1"/>
  </si>
  <si>
    <t>山林等納税猶予額</t>
    <rPh sb="0" eb="3">
      <t>サンリントウ</t>
    </rPh>
    <rPh sb="5" eb="7">
      <t>ユウヨ</t>
    </rPh>
    <phoneticPr fontId="1"/>
  </si>
  <si>
    <t>平成23年分</t>
  </si>
  <si>
    <t>平成24年分</t>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</si>
  <si>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の申告又は処理（更正、決定等）による課税事績を「申告書、決議書等」に基づいて作成した。</t>
    <phoneticPr fontId="1"/>
  </si>
  <si>
    <t xml:space="preserve">  「過年分」は、平成23年中に相続又は遺贈により財産を取得した者について、平成24年11月１日から平成25年６月30日までの間の申告又は処理（更正、決定等）による課税事績を、平成22年以前に相続又は遺贈により財産を取得した者について、平成24年７月１日から平成25年６月30日までの間の申告又は処理（更正、決定等）による課税事績を、「申告書、決議書等」に基づいて作成した。</t>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</si>
  <si>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に提出された「申告書（修正申告書を除く。）」に基づいて作成した。</t>
    <rPh sb="55" eb="57">
      <t>ドウイツ</t>
    </rPh>
    <rPh sb="57" eb="58">
      <t>ヒ</t>
    </rPh>
    <rPh sb="58" eb="60">
      <t>ソウゾク</t>
    </rPh>
    <rPh sb="60" eb="61">
      <t>ニン</t>
    </rPh>
    <rPh sb="63" eb="65">
      <t>ザイサン</t>
    </rPh>
    <rPh sb="66" eb="68">
      <t>シュトク</t>
    </rPh>
    <rPh sb="70" eb="71">
      <t>シャ</t>
    </rPh>
    <rPh sb="71" eb="73">
      <t>ゼンイン</t>
    </rPh>
    <rPh sb="74" eb="76">
      <t>サシヒキ</t>
    </rPh>
    <rPh sb="76" eb="78">
      <t>ゼイガク</t>
    </rPh>
    <rPh sb="81" eb="83">
      <t>バアイ</t>
    </rPh>
    <rPh sb="84" eb="85">
      <t>ノゾ</t>
    </rPh>
    <rPh sb="121" eb="122">
      <t>ショ</t>
    </rPh>
    <phoneticPr fontId="1"/>
  </si>
  <si>
    <t xml:space="preserve">  平成24年中に相続が開始した被相続人から、相続、遺贈又は相続時精算課税に係る贈与により財産を取得した者(同一被相続人から財産を取得した者全員が差引税額のない場合を除く。）について、平成25年10月31日までに提出された｢申告書（修正申告書を除く。）」に基づいて作成した。</t>
    <rPh sb="54" eb="56">
      <t>ドウイツ</t>
    </rPh>
    <rPh sb="56" eb="57">
      <t>ヒ</t>
    </rPh>
    <rPh sb="57" eb="59">
      <t>ソウゾク</t>
    </rPh>
    <rPh sb="59" eb="60">
      <t>ニン</t>
    </rPh>
    <rPh sb="62" eb="64">
      <t>ザイサン</t>
    </rPh>
    <rPh sb="65" eb="67">
      <t>シュトク</t>
    </rPh>
    <rPh sb="69" eb="70">
      <t>シャ</t>
    </rPh>
    <rPh sb="70" eb="72">
      <t>ゼンイン</t>
    </rPh>
    <rPh sb="73" eb="75">
      <t>サシヒキ</t>
    </rPh>
    <rPh sb="75" eb="77">
      <t>ゼイガク</t>
    </rPh>
    <rPh sb="80" eb="82">
      <t>バアイ</t>
    </rPh>
    <rPh sb="83" eb="84">
      <t>ノゾ</t>
    </rPh>
    <rPh sb="120" eb="121">
      <t>ショ</t>
    </rPh>
    <phoneticPr fontId="1"/>
  </si>
  <si>
    <t>　「本年分」は平成24年中に相続が開始した被相続人から、相続、遺贈又は相続時精算課税に係る贈与により財産を取得した者（同一被相続人から財産を取得した者全員が差引税額のない場合を除く。）について、平成25年10月31日までの申告又は処理（更正、決定等）による課税事績を、「申告書、決議書等」に基づいて作成した。</t>
    <rPh sb="43" eb="44">
      <t>カカ</t>
    </rPh>
    <rPh sb="59" eb="61">
      <t>ドウイツ</t>
    </rPh>
    <rPh sb="61" eb="62">
      <t>ヒ</t>
    </rPh>
    <rPh sb="62" eb="64">
      <t>ソウゾク</t>
    </rPh>
    <rPh sb="64" eb="65">
      <t>ニン</t>
    </rPh>
    <rPh sb="67" eb="69">
      <t>ザイサン</t>
    </rPh>
    <rPh sb="70" eb="72">
      <t>シュトク</t>
    </rPh>
    <rPh sb="74" eb="75">
      <t>シャ</t>
    </rPh>
    <rPh sb="75" eb="77">
      <t>ゼンイン</t>
    </rPh>
    <rPh sb="78" eb="80">
      <t>サシヒキ</t>
    </rPh>
    <rPh sb="80" eb="82">
      <t>ゼイガク</t>
    </rPh>
    <rPh sb="85" eb="87">
      <t>バアイ</t>
    </rPh>
    <rPh sb="88" eb="89">
      <t>ノゾ</t>
    </rPh>
    <phoneticPr fontId="1"/>
  </si>
</sst>
</file>

<file path=xl/styles.xml><?xml version="1.0" encoding="utf-8"?>
<styleSheet xmlns="http://schemas.openxmlformats.org/spreadsheetml/2006/main">
  <numFmts count="3">
    <numFmt numFmtId="41" formatCode="_ * #,##0_ ;_ * \-#,##0_ ;_ * &quot;-&quot;_ ;_ @_ "/>
    <numFmt numFmtId="176" formatCode="_ * #,##0_ ;_ * #,##0_ ;_ * &quot;-&quot;_ ;_ @_ "/>
    <numFmt numFmtId="177" formatCode="#,##0;&quot;△ &quot;#,##0"/>
  </numFmts>
  <fonts count="7">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9"/>
      <color theme="1"/>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rgb="FFFFFF99"/>
        <bgColor indexed="64"/>
      </patternFill>
    </fill>
  </fills>
  <borders count="19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diagonal/>
    </border>
    <border>
      <left style="hair">
        <color indexed="64"/>
      </left>
      <right style="thin">
        <color indexed="64"/>
      </right>
      <top style="thin">
        <color indexed="64"/>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style="hair">
        <color indexed="55"/>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hair">
        <color indexed="55"/>
      </bottom>
      <diagonal/>
    </border>
    <border>
      <left style="medium">
        <color indexed="64"/>
      </left>
      <right/>
      <top style="hair">
        <color indexed="55"/>
      </top>
      <bottom style="hair">
        <color indexed="55"/>
      </bottom>
      <diagonal/>
    </border>
    <border>
      <left style="medium">
        <color indexed="64"/>
      </left>
      <right/>
      <top style="double">
        <color indexed="64"/>
      </top>
      <bottom style="medium">
        <color indexed="64"/>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hair">
        <color indexed="64"/>
      </left>
      <right style="thin">
        <color indexed="64"/>
      </right>
      <top/>
      <bottom style="thin">
        <color indexed="55"/>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64"/>
      </top>
      <bottom style="hair">
        <color indexed="55"/>
      </bottom>
      <diagonal/>
    </border>
    <border>
      <left style="thin">
        <color indexed="55"/>
      </left>
      <right style="medium">
        <color indexed="64"/>
      </right>
      <top style="hair">
        <color indexed="55"/>
      </top>
      <bottom style="hair">
        <color indexed="55"/>
      </bottom>
      <diagonal/>
    </border>
    <border>
      <left style="thin">
        <color indexed="55"/>
      </left>
      <right style="medium">
        <color indexed="64"/>
      </right>
      <top style="hair">
        <color indexed="55"/>
      </top>
      <bottom style="thin">
        <color indexed="64"/>
      </bottom>
      <diagonal/>
    </border>
    <border>
      <left style="hair">
        <color indexed="64"/>
      </left>
      <right style="thin">
        <color indexed="64"/>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right/>
      <top style="medium">
        <color indexed="64"/>
      </top>
      <bottom/>
      <diagonal/>
    </border>
    <border>
      <left style="thin">
        <color indexed="64"/>
      </left>
      <right style="hair">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hair">
        <color indexed="64"/>
      </right>
      <top/>
      <bottom/>
      <diagonal/>
    </border>
    <border>
      <left style="hair">
        <color indexed="64"/>
      </left>
      <right style="hair">
        <color indexed="64"/>
      </right>
      <top style="thin">
        <color indexed="55"/>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style="thin">
        <color indexed="64"/>
      </top>
      <bottom style="thin">
        <color indexed="55"/>
      </bottom>
      <diagonal/>
    </border>
    <border>
      <left style="hair">
        <color indexed="64"/>
      </left>
      <right style="medium">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55"/>
      </top>
      <bottom style="thin">
        <color indexed="64"/>
      </bottom>
      <diagonal/>
    </border>
    <border>
      <left style="hair">
        <color indexed="64"/>
      </left>
      <right style="medium">
        <color indexed="64"/>
      </right>
      <top style="thin">
        <color indexed="64"/>
      </top>
      <bottom style="thin">
        <color indexed="55"/>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55"/>
      </bottom>
      <diagonal/>
    </border>
    <border>
      <left style="hair">
        <color indexed="64"/>
      </left>
      <right/>
      <top style="thin">
        <color indexed="64"/>
      </top>
      <bottom/>
      <diagonal/>
    </border>
    <border>
      <left style="thin">
        <color indexed="64"/>
      </left>
      <right style="thin">
        <color indexed="64"/>
      </right>
      <top/>
      <bottom style="medium">
        <color indexed="64"/>
      </bottom>
      <diagonal/>
    </border>
    <border>
      <left style="thin">
        <color indexed="55"/>
      </left>
      <right style="thin">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thin">
        <color indexed="55"/>
      </left>
      <right style="thin">
        <color indexed="64"/>
      </right>
      <top style="thin">
        <color indexed="55"/>
      </top>
      <bottom style="double">
        <color indexed="64"/>
      </bottom>
      <diagonal/>
    </border>
    <border>
      <left/>
      <right style="thin">
        <color indexed="64"/>
      </right>
      <top style="thin">
        <color indexed="55"/>
      </top>
      <bottom style="double">
        <color indexed="64"/>
      </bottom>
      <diagonal/>
    </border>
    <border>
      <left style="medium">
        <color indexed="64"/>
      </left>
      <right/>
      <top style="thin">
        <color indexed="55"/>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right style="thin">
        <color indexed="64"/>
      </right>
      <top style="thin">
        <color indexed="64"/>
      </top>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medium">
        <color indexed="64"/>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style="thin">
        <color indexed="55"/>
      </top>
      <bottom/>
      <diagonal/>
    </border>
    <border>
      <left/>
      <right style="thin">
        <color indexed="64"/>
      </right>
      <top style="thin">
        <color indexed="55"/>
      </top>
      <bottom/>
      <diagonal/>
    </border>
    <border>
      <left style="hair">
        <color indexed="64"/>
      </left>
      <right style="medium">
        <color indexed="64"/>
      </right>
      <top/>
      <bottom/>
      <diagonal/>
    </border>
    <border>
      <left/>
      <right style="thin">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55"/>
      </left>
      <right style="medium">
        <color indexed="64"/>
      </right>
      <top style="thin">
        <color indexed="55"/>
      </top>
      <bottom/>
      <diagonal/>
    </border>
    <border>
      <left style="hair">
        <color indexed="64"/>
      </left>
      <right style="thin">
        <color indexed="64"/>
      </right>
      <top style="thin">
        <color indexed="55"/>
      </top>
      <bottom/>
      <diagonal/>
    </border>
    <border>
      <left style="thin">
        <color indexed="55"/>
      </left>
      <right style="medium">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55"/>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style="thin">
        <color indexed="55"/>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55"/>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55"/>
      </left>
      <right style="medium">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55"/>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55"/>
      </top>
      <bottom style="thin">
        <color indexed="64"/>
      </bottom>
      <diagonal/>
    </border>
    <border>
      <left/>
      <right style="thin">
        <color indexed="64"/>
      </right>
      <top style="hair">
        <color indexed="55"/>
      </top>
      <bottom style="hair">
        <color indexed="55"/>
      </bottom>
      <diagonal/>
    </border>
    <border>
      <left style="thin">
        <color indexed="55"/>
      </left>
      <right style="medium">
        <color indexed="64"/>
      </right>
      <top/>
      <bottom style="hair">
        <color indexed="55"/>
      </bottom>
      <diagonal/>
    </border>
    <border>
      <left/>
      <right style="thin">
        <color indexed="64"/>
      </right>
      <top/>
      <bottom style="hair">
        <color indexed="55"/>
      </bottom>
      <diagonal/>
    </border>
    <border>
      <left style="medium">
        <color indexed="64"/>
      </left>
      <right style="thin">
        <color indexed="64"/>
      </right>
      <top/>
      <bottom style="medium">
        <color indexed="64"/>
      </bottom>
      <diagonal/>
    </border>
    <border>
      <left style="thin">
        <color indexed="55"/>
      </left>
      <right style="medium">
        <color indexed="64"/>
      </right>
      <top style="thin">
        <color indexed="64"/>
      </top>
      <bottom/>
      <diagonal/>
    </border>
    <border>
      <left style="medium">
        <color indexed="64"/>
      </left>
      <right style="thin">
        <color indexed="55"/>
      </right>
      <top style="thin">
        <color indexed="55"/>
      </top>
      <bottom/>
      <diagonal/>
    </border>
    <border>
      <left style="medium">
        <color indexed="64"/>
      </left>
      <right style="thin">
        <color indexed="55"/>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thin">
        <color indexed="55"/>
      </right>
      <top style="thin">
        <color indexed="55"/>
      </top>
      <bottom style="medium">
        <color indexed="64"/>
      </bottom>
      <diagonal/>
    </border>
    <border>
      <left style="thin">
        <color indexed="55"/>
      </left>
      <right style="thin">
        <color indexed="64"/>
      </right>
      <top style="thin">
        <color indexed="55"/>
      </top>
      <bottom style="medium">
        <color indexed="64"/>
      </bottom>
      <diagonal/>
    </border>
    <border>
      <left style="thin">
        <color indexed="55"/>
      </left>
      <right style="thin">
        <color indexed="64"/>
      </right>
      <top style="thin">
        <color indexed="55"/>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55"/>
      </bottom>
      <diagonal/>
    </border>
    <border>
      <left style="medium">
        <color indexed="64"/>
      </left>
      <right/>
      <top style="thin">
        <color indexed="55"/>
      </top>
      <bottom style="medium">
        <color indexed="64"/>
      </bottom>
      <diagonal/>
    </border>
    <border>
      <left style="medium">
        <color indexed="64"/>
      </left>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medium">
        <color indexed="64"/>
      </left>
      <right style="hair">
        <color indexed="64"/>
      </right>
      <top/>
      <bottom style="thin">
        <color indexed="55"/>
      </bottom>
      <diagonal/>
    </border>
    <border>
      <left style="medium">
        <color indexed="64"/>
      </left>
      <right style="hair">
        <color indexed="64"/>
      </right>
      <top style="thin">
        <color indexed="55"/>
      </top>
      <bottom style="thin">
        <color indexed="55"/>
      </bottom>
      <diagonal/>
    </border>
    <border>
      <left style="medium">
        <color indexed="64"/>
      </left>
      <right style="hair">
        <color indexed="64"/>
      </right>
      <top style="thin">
        <color indexed="55"/>
      </top>
      <bottom style="thin">
        <color indexed="64"/>
      </bottom>
      <diagonal/>
    </border>
    <border>
      <left style="medium">
        <color indexed="64"/>
      </left>
      <right style="hair">
        <color indexed="64"/>
      </right>
      <top style="thin">
        <color indexed="64"/>
      </top>
      <bottom style="thin">
        <color indexed="55"/>
      </bottom>
      <diagonal/>
    </border>
    <border>
      <left style="medium">
        <color indexed="64"/>
      </left>
      <right style="hair">
        <color indexed="64"/>
      </right>
      <top style="thin">
        <color indexed="55"/>
      </top>
      <bottom style="double">
        <color indexed="64"/>
      </bottom>
      <diagonal/>
    </border>
    <border>
      <left style="medium">
        <color indexed="64"/>
      </left>
      <right style="thin">
        <color indexed="55"/>
      </right>
      <top/>
      <bottom/>
      <diagonal/>
    </border>
    <border>
      <left style="thin">
        <color indexed="55"/>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theme="0" tint="-0.34998626667073579"/>
      </bottom>
      <diagonal/>
    </border>
    <border>
      <left style="thin">
        <color indexed="64"/>
      </left>
      <right style="hair">
        <color indexed="64"/>
      </right>
      <top/>
      <bottom style="thin">
        <color theme="0" tint="-0.34998626667073579"/>
      </bottom>
      <diagonal/>
    </border>
    <border>
      <left style="hair">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58">
    <xf numFmtId="0" fontId="0" fillId="0" borderId="0" xfId="0"/>
    <xf numFmtId="0" fontId="2" fillId="0" borderId="0" xfId="0" applyFont="1" applyAlignment="1">
      <alignment horizontal="left" vertical="top"/>
    </xf>
    <xf numFmtId="3" fontId="2" fillId="0" borderId="0" xfId="0" applyNumberFormat="1" applyFont="1" applyAlignment="1">
      <alignment horizontal="left" vertical="top"/>
    </xf>
    <xf numFmtId="0" fontId="2"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top"/>
    </xf>
    <xf numFmtId="0" fontId="4" fillId="0" borderId="0" xfId="0" applyFont="1" applyAlignment="1">
      <alignment horizontal="left" vertical="center"/>
    </xf>
    <xf numFmtId="0" fontId="4" fillId="0" borderId="0" xfId="0" applyFont="1" applyAlignment="1">
      <alignment horizontal="left" vertical="top"/>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4" fillId="0" borderId="2" xfId="0" applyFont="1" applyBorder="1" applyAlignment="1">
      <alignment horizontal="right" vertical="center"/>
    </xf>
    <xf numFmtId="0" fontId="2" fillId="0" borderId="3" xfId="0" applyFont="1" applyBorder="1" applyAlignment="1">
      <alignment horizontal="right" vertical="center"/>
    </xf>
    <xf numFmtId="0" fontId="3" fillId="0" borderId="0" xfId="0" applyFont="1" applyAlignment="1">
      <alignment vertical="center"/>
    </xf>
    <xf numFmtId="0" fontId="2" fillId="0" borderId="0" xfId="0" applyFont="1" applyAlignment="1">
      <alignment horizontal="center" vertical="top"/>
    </xf>
    <xf numFmtId="0" fontId="4" fillId="0" borderId="4" xfId="0" applyFont="1" applyBorder="1" applyAlignment="1">
      <alignment horizontal="right" vertical="center"/>
    </xf>
    <xf numFmtId="0" fontId="2" fillId="0" borderId="5" xfId="0" applyFont="1" applyBorder="1" applyAlignment="1">
      <alignment horizontal="distributed" vertical="center"/>
    </xf>
    <xf numFmtId="0" fontId="4"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xf>
    <xf numFmtId="0" fontId="4" fillId="0" borderId="0" xfId="0" applyFont="1" applyFill="1" applyAlignment="1">
      <alignment horizontal="left" vertical="top"/>
    </xf>
    <xf numFmtId="0" fontId="2" fillId="0" borderId="13" xfId="0" applyFont="1" applyBorder="1" applyAlignment="1">
      <alignment horizontal="right"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4" fillId="0" borderId="16" xfId="0" applyFont="1" applyBorder="1" applyAlignment="1">
      <alignment horizontal="distributed"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 xfId="0" applyFont="1" applyBorder="1" applyAlignment="1">
      <alignment horizontal="right" vertical="center"/>
    </xf>
    <xf numFmtId="0" fontId="5" fillId="2" borderId="10" xfId="0" applyFont="1" applyFill="1" applyBorder="1" applyAlignment="1">
      <alignment horizontal="right" vertical="center"/>
    </xf>
    <xf numFmtId="0" fontId="5" fillId="0" borderId="19" xfId="0" applyFont="1" applyBorder="1" applyAlignment="1">
      <alignment horizontal="left" vertical="center"/>
    </xf>
    <xf numFmtId="0" fontId="5" fillId="2" borderId="9" xfId="0" applyFont="1" applyFill="1" applyBorder="1" applyAlignment="1">
      <alignment horizontal="right" vertical="center"/>
    </xf>
    <xf numFmtId="0" fontId="5" fillId="2" borderId="20" xfId="0" applyFont="1" applyFill="1" applyBorder="1" applyAlignment="1">
      <alignment horizontal="right" vertical="center"/>
    </xf>
    <xf numFmtId="0" fontId="5" fillId="3" borderId="10" xfId="0" applyFont="1" applyFill="1" applyBorder="1" applyAlignment="1">
      <alignment horizontal="right" vertical="center"/>
    </xf>
    <xf numFmtId="0" fontId="5" fillId="3" borderId="21" xfId="0" applyFont="1" applyFill="1" applyBorder="1" applyAlignment="1">
      <alignment horizontal="right" vertical="center"/>
    </xf>
    <xf numFmtId="0" fontId="5" fillId="4" borderId="17" xfId="0" applyFont="1" applyFill="1" applyBorder="1" applyAlignment="1">
      <alignment horizontal="right" vertical="center"/>
    </xf>
    <xf numFmtId="0" fontId="5" fillId="3" borderId="11" xfId="0" applyFont="1" applyFill="1" applyBorder="1" applyAlignment="1">
      <alignment horizontal="right" vertical="center"/>
    </xf>
    <xf numFmtId="0" fontId="2" fillId="5" borderId="22" xfId="0" applyFont="1" applyFill="1" applyBorder="1" applyAlignment="1">
      <alignment horizontal="distributed" vertical="center"/>
    </xf>
    <xf numFmtId="0" fontId="2" fillId="5" borderId="23" xfId="0" applyFont="1" applyFill="1" applyBorder="1" applyAlignment="1">
      <alignment horizontal="distributed" vertical="center"/>
    </xf>
    <xf numFmtId="0" fontId="4" fillId="0" borderId="24" xfId="0" applyFont="1" applyBorder="1" applyAlignment="1">
      <alignment horizontal="distributed" vertical="center"/>
    </xf>
    <xf numFmtId="0" fontId="4" fillId="0" borderId="29" xfId="0" applyFont="1" applyBorder="1" applyAlignment="1">
      <alignment horizontal="distributed" vertical="center"/>
    </xf>
    <xf numFmtId="0" fontId="3" fillId="0" borderId="0" xfId="0" applyFont="1" applyAlignment="1">
      <alignment horizontal="center" vertical="center"/>
    </xf>
    <xf numFmtId="41" fontId="2" fillId="2" borderId="30" xfId="0" applyNumberFormat="1" applyFont="1" applyFill="1" applyBorder="1" applyAlignment="1">
      <alignment horizontal="right" vertical="center"/>
    </xf>
    <xf numFmtId="41" fontId="2" fillId="3" borderId="31" xfId="0" applyNumberFormat="1" applyFont="1" applyFill="1" applyBorder="1" applyAlignment="1">
      <alignment horizontal="right" vertical="center"/>
    </xf>
    <xf numFmtId="41" fontId="2" fillId="2" borderId="27" xfId="0" applyNumberFormat="1" applyFont="1" applyFill="1" applyBorder="1" applyAlignment="1">
      <alignment horizontal="right" vertical="center"/>
    </xf>
    <xf numFmtId="41" fontId="2" fillId="3" borderId="32"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41" fontId="2" fillId="3" borderId="33" xfId="0" applyNumberFormat="1" applyFont="1" applyFill="1" applyBorder="1" applyAlignment="1">
      <alignment horizontal="right" vertical="center"/>
    </xf>
    <xf numFmtId="41" fontId="2" fillId="2" borderId="15" xfId="0" applyNumberFormat="1" applyFont="1" applyFill="1" applyBorder="1" applyAlignment="1">
      <alignment horizontal="right" vertical="center"/>
    </xf>
    <xf numFmtId="41" fontId="2" fillId="3" borderId="34" xfId="0" applyNumberFormat="1" applyFont="1" applyFill="1" applyBorder="1" applyAlignment="1">
      <alignment horizontal="right" vertical="center"/>
    </xf>
    <xf numFmtId="41" fontId="4" fillId="2" borderId="16" xfId="0" applyNumberFormat="1" applyFont="1" applyFill="1" applyBorder="1" applyAlignment="1">
      <alignment horizontal="right" vertical="center"/>
    </xf>
    <xf numFmtId="41" fontId="4" fillId="3" borderId="35" xfId="0" applyNumberFormat="1" applyFont="1" applyFill="1" applyBorder="1" applyAlignment="1">
      <alignment horizontal="right" vertical="center"/>
    </xf>
    <xf numFmtId="41" fontId="4" fillId="2" borderId="27" xfId="0" applyNumberFormat="1" applyFont="1" applyFill="1" applyBorder="1" applyAlignment="1">
      <alignment horizontal="right" vertical="center"/>
    </xf>
    <xf numFmtId="41" fontId="4" fillId="3" borderId="32" xfId="0" applyNumberFormat="1" applyFont="1" applyFill="1" applyBorder="1" applyAlignment="1">
      <alignment horizontal="right" vertical="center"/>
    </xf>
    <xf numFmtId="41" fontId="2" fillId="2" borderId="36" xfId="0" applyNumberFormat="1" applyFont="1" applyFill="1" applyBorder="1" applyAlignment="1">
      <alignment horizontal="right" vertical="center"/>
    </xf>
    <xf numFmtId="41" fontId="2" fillId="3" borderId="37" xfId="0" applyNumberFormat="1" applyFont="1" applyFill="1" applyBorder="1" applyAlignment="1">
      <alignment horizontal="right" vertical="center"/>
    </xf>
    <xf numFmtId="0" fontId="2" fillId="0" borderId="38" xfId="0" applyFont="1" applyFill="1" applyBorder="1" applyAlignment="1">
      <alignment horizontal="distributed" vertical="center"/>
    </xf>
    <xf numFmtId="0" fontId="2" fillId="0" borderId="38" xfId="0" applyFont="1" applyFill="1" applyBorder="1" applyAlignment="1">
      <alignment horizontal="right" vertical="center"/>
    </xf>
    <xf numFmtId="41" fontId="2" fillId="0" borderId="38" xfId="0" applyNumberFormat="1" applyFont="1" applyFill="1" applyBorder="1" applyAlignment="1">
      <alignment horizontal="right" vertical="center"/>
    </xf>
    <xf numFmtId="41" fontId="2" fillId="2" borderId="39" xfId="0" applyNumberFormat="1" applyFont="1" applyFill="1" applyBorder="1" applyAlignment="1">
      <alignment horizontal="right" vertical="center"/>
    </xf>
    <xf numFmtId="41" fontId="2" fillId="3" borderId="30" xfId="0" applyNumberFormat="1" applyFont="1" applyFill="1" applyBorder="1" applyAlignment="1">
      <alignment horizontal="right" vertical="center"/>
    </xf>
    <xf numFmtId="41" fontId="2" fillId="3" borderId="40" xfId="0" applyNumberFormat="1" applyFont="1" applyFill="1" applyBorder="1" applyAlignment="1">
      <alignment horizontal="right" vertical="center"/>
    </xf>
    <xf numFmtId="41" fontId="2" fillId="2" borderId="41" xfId="0" applyNumberFormat="1" applyFont="1" applyFill="1" applyBorder="1" applyAlignment="1">
      <alignment horizontal="right" vertical="center"/>
    </xf>
    <xf numFmtId="41" fontId="2" fillId="2" borderId="26" xfId="0" applyNumberFormat="1" applyFont="1" applyFill="1" applyBorder="1" applyAlignment="1">
      <alignment horizontal="right" vertical="center"/>
    </xf>
    <xf numFmtId="41" fontId="2" fillId="3" borderId="27" xfId="0" applyNumberFormat="1" applyFont="1" applyFill="1" applyBorder="1" applyAlignment="1">
      <alignment horizontal="right" vertical="center"/>
    </xf>
    <xf numFmtId="41" fontId="2" fillId="3" borderId="42" xfId="0" applyNumberFormat="1" applyFont="1" applyFill="1" applyBorder="1" applyAlignment="1">
      <alignment horizontal="right" vertical="center"/>
    </xf>
    <xf numFmtId="41" fontId="2" fillId="2" borderId="28" xfId="0" applyNumberFormat="1" applyFont="1" applyFill="1" applyBorder="1" applyAlignment="1">
      <alignment horizontal="right" vertical="center"/>
    </xf>
    <xf numFmtId="41" fontId="4" fillId="3" borderId="57" xfId="0" applyNumberFormat="1" applyFont="1" applyFill="1" applyBorder="1" applyAlignment="1">
      <alignment horizontal="right" vertical="center"/>
    </xf>
    <xf numFmtId="41" fontId="4" fillId="2" borderId="58" xfId="0" applyNumberFormat="1" applyFont="1" applyFill="1" applyBorder="1" applyAlignment="1">
      <alignment horizontal="right" vertical="center"/>
    </xf>
    <xf numFmtId="41" fontId="4" fillId="3" borderId="36" xfId="0" applyNumberFormat="1" applyFont="1" applyFill="1" applyBorder="1" applyAlignment="1">
      <alignment horizontal="right" vertical="center"/>
    </xf>
    <xf numFmtId="41" fontId="2" fillId="3" borderId="59" xfId="0" applyNumberFormat="1" applyFont="1" applyFill="1" applyBorder="1" applyAlignment="1">
      <alignment horizontal="right" vertical="center"/>
    </xf>
    <xf numFmtId="41" fontId="2" fillId="3" borderId="60" xfId="0" applyNumberFormat="1" applyFont="1" applyFill="1" applyBorder="1" applyAlignment="1">
      <alignment horizontal="right" vertical="center"/>
    </xf>
    <xf numFmtId="41" fontId="4" fillId="2" borderId="61" xfId="0" applyNumberFormat="1" applyFont="1" applyFill="1" applyBorder="1" applyAlignment="1">
      <alignment horizontal="right" vertical="center"/>
    </xf>
    <xf numFmtId="41" fontId="4" fillId="3" borderId="62" xfId="0" applyNumberFormat="1" applyFont="1" applyFill="1" applyBorder="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41" fontId="4" fillId="2" borderId="62" xfId="0" applyNumberFormat="1" applyFont="1" applyFill="1" applyBorder="1" applyAlignment="1">
      <alignment horizontal="right" vertical="center"/>
    </xf>
    <xf numFmtId="0" fontId="4" fillId="0" borderId="3" xfId="0" applyFont="1" applyBorder="1" applyAlignment="1">
      <alignment horizontal="right" vertical="center"/>
    </xf>
    <xf numFmtId="0" fontId="4" fillId="0" borderId="63" xfId="0" applyFont="1" applyBorder="1" applyAlignment="1">
      <alignment horizontal="right" vertical="center"/>
    </xf>
    <xf numFmtId="41" fontId="4" fillId="2" borderId="64" xfId="0" applyNumberFormat="1" applyFont="1" applyFill="1" applyBorder="1" applyAlignment="1">
      <alignment horizontal="right" vertical="center"/>
    </xf>
    <xf numFmtId="0" fontId="4" fillId="0" borderId="36" xfId="0" applyFont="1" applyBorder="1" applyAlignment="1">
      <alignment horizontal="distributed" vertical="center"/>
    </xf>
    <xf numFmtId="41" fontId="2" fillId="2" borderId="60" xfId="0" applyNumberFormat="1" applyFont="1" applyFill="1" applyBorder="1" applyAlignment="1">
      <alignment horizontal="right" vertical="center"/>
    </xf>
    <xf numFmtId="3" fontId="2" fillId="0" borderId="2" xfId="0" applyNumberFormat="1" applyFont="1" applyBorder="1" applyAlignment="1">
      <alignment horizontal="right" vertical="center"/>
    </xf>
    <xf numFmtId="0" fontId="2" fillId="0" borderId="65" xfId="0" applyFont="1" applyBorder="1" applyAlignment="1">
      <alignment horizontal="right" vertical="center"/>
    </xf>
    <xf numFmtId="41" fontId="2" fillId="2" borderId="66" xfId="0" applyNumberFormat="1" applyFont="1" applyFill="1" applyBorder="1" applyAlignment="1">
      <alignment horizontal="right" vertical="center"/>
    </xf>
    <xf numFmtId="0" fontId="2" fillId="0" borderId="2" xfId="0" applyFont="1" applyBorder="1" applyAlignment="1">
      <alignment horizontal="left" vertical="center"/>
    </xf>
    <xf numFmtId="0" fontId="2" fillId="0" borderId="27" xfId="0" applyFont="1" applyBorder="1" applyAlignment="1">
      <alignment horizontal="distributed" vertical="center"/>
    </xf>
    <xf numFmtId="3" fontId="2" fillId="0" borderId="65" xfId="0" applyNumberFormat="1" applyFont="1" applyBorder="1" applyAlignment="1">
      <alignment horizontal="right" vertical="center"/>
    </xf>
    <xf numFmtId="41" fontId="2" fillId="2" borderId="59" xfId="0" applyNumberFormat="1" applyFont="1" applyFill="1" applyBorder="1" applyAlignment="1">
      <alignment horizontal="right" vertical="center"/>
    </xf>
    <xf numFmtId="41" fontId="2" fillId="2" borderId="67" xfId="0" applyNumberFormat="1" applyFont="1" applyFill="1" applyBorder="1" applyAlignment="1">
      <alignment horizontal="right" vertical="center"/>
    </xf>
    <xf numFmtId="0" fontId="2" fillId="0" borderId="68" xfId="0" applyFont="1" applyBorder="1" applyAlignment="1">
      <alignment horizontal="distributed" vertical="center"/>
    </xf>
    <xf numFmtId="41" fontId="4" fillId="2" borderId="69" xfId="0" applyNumberFormat="1" applyFont="1" applyFill="1" applyBorder="1" applyAlignment="1">
      <alignment horizontal="right" vertical="center"/>
    </xf>
    <xf numFmtId="41" fontId="4" fillId="3" borderId="70" xfId="0" applyNumberFormat="1" applyFont="1" applyFill="1" applyBorder="1" applyAlignment="1">
      <alignment horizontal="right" vertical="center"/>
    </xf>
    <xf numFmtId="0" fontId="4" fillId="0" borderId="71" xfId="0" applyFont="1" applyBorder="1" applyAlignment="1">
      <alignment horizontal="right" vertical="center"/>
    </xf>
    <xf numFmtId="41" fontId="4" fillId="2" borderId="72" xfId="0" applyNumberFormat="1" applyFont="1" applyFill="1" applyBorder="1" applyAlignment="1">
      <alignment horizontal="right" vertical="center"/>
    </xf>
    <xf numFmtId="0" fontId="4" fillId="0" borderId="70" xfId="0" applyFont="1" applyBorder="1" applyAlignment="1">
      <alignment horizontal="distributed" vertical="center"/>
    </xf>
    <xf numFmtId="41" fontId="2" fillId="2" borderId="73"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41" fontId="2" fillId="3" borderId="68" xfId="0" applyNumberFormat="1" applyFont="1" applyFill="1" applyBorder="1" applyAlignment="1">
      <alignment horizontal="right" vertical="center"/>
    </xf>
    <xf numFmtId="0" fontId="2" fillId="0" borderId="74" xfId="0" applyFont="1" applyBorder="1" applyAlignment="1">
      <alignment horizontal="right" vertical="center"/>
    </xf>
    <xf numFmtId="41" fontId="2" fillId="2" borderId="75" xfId="0" applyNumberFormat="1" applyFont="1" applyFill="1" applyBorder="1" applyAlignment="1">
      <alignment horizontal="right" vertical="center"/>
    </xf>
    <xf numFmtId="0" fontId="2" fillId="0" borderId="1" xfId="0" applyFont="1" applyBorder="1" applyAlignment="1">
      <alignment horizontal="left" vertical="center"/>
    </xf>
    <xf numFmtId="0" fontId="2" fillId="0" borderId="30" xfId="0" applyFont="1" applyBorder="1" applyAlignment="1">
      <alignment horizontal="distributed" vertical="center"/>
    </xf>
    <xf numFmtId="0" fontId="5" fillId="2" borderId="11" xfId="0" applyFont="1" applyFill="1" applyBorder="1" applyAlignment="1">
      <alignment horizontal="right" vertical="center"/>
    </xf>
    <xf numFmtId="0" fontId="5" fillId="0" borderId="76" xfId="0" applyFont="1" applyBorder="1" applyAlignment="1">
      <alignment horizontal="right" vertical="center"/>
    </xf>
    <xf numFmtId="0" fontId="5" fillId="2" borderId="74" xfId="0" applyFont="1" applyFill="1" applyBorder="1" applyAlignment="1">
      <alignment horizontal="righ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2" fillId="0" borderId="0" xfId="0" applyFont="1" applyAlignment="1">
      <alignment vertical="center"/>
    </xf>
    <xf numFmtId="41" fontId="4" fillId="3" borderId="77" xfId="0" applyNumberFormat="1" applyFont="1" applyFill="1" applyBorder="1" applyAlignment="1">
      <alignment horizontal="right" vertical="center"/>
    </xf>
    <xf numFmtId="41" fontId="4" fillId="3" borderId="56" xfId="0" applyNumberFormat="1" applyFont="1" applyFill="1" applyBorder="1" applyAlignment="1">
      <alignment horizontal="right" vertical="center"/>
    </xf>
    <xf numFmtId="41" fontId="4" fillId="2" borderId="78" xfId="0" applyNumberFormat="1" applyFont="1" applyFill="1" applyBorder="1" applyAlignment="1">
      <alignment horizontal="right" vertical="center"/>
    </xf>
    <xf numFmtId="41" fontId="2" fillId="2" borderId="79" xfId="0" applyNumberFormat="1" applyFont="1" applyFill="1" applyBorder="1" applyAlignment="1">
      <alignment horizontal="right" vertical="center"/>
    </xf>
    <xf numFmtId="41" fontId="2" fillId="3" borderId="80" xfId="0" applyNumberFormat="1" applyFont="1" applyFill="1" applyBorder="1" applyAlignment="1">
      <alignment horizontal="right" vertical="center"/>
    </xf>
    <xf numFmtId="41" fontId="2" fillId="3" borderId="81" xfId="0" applyNumberFormat="1" applyFont="1" applyFill="1" applyBorder="1" applyAlignment="1">
      <alignment horizontal="right" vertical="center"/>
    </xf>
    <xf numFmtId="41" fontId="2" fillId="3" borderId="82" xfId="0" applyNumberFormat="1" applyFont="1" applyFill="1" applyBorder="1" applyAlignment="1">
      <alignment horizontal="right" vertical="center"/>
    </xf>
    <xf numFmtId="41" fontId="2" fillId="2" borderId="83" xfId="0" applyNumberFormat="1" applyFont="1" applyFill="1" applyBorder="1" applyAlignment="1">
      <alignment horizontal="right" vertical="center"/>
    </xf>
    <xf numFmtId="0" fontId="2" fillId="0" borderId="84" xfId="0" applyFont="1" applyBorder="1" applyAlignment="1">
      <alignment horizontal="distributed" vertical="center"/>
    </xf>
    <xf numFmtId="49" fontId="2" fillId="0" borderId="85" xfId="0" applyNumberFormat="1" applyFont="1" applyBorder="1" applyAlignment="1">
      <alignment horizontal="center" vertical="center"/>
    </xf>
    <xf numFmtId="41" fontId="2" fillId="3" borderId="26" xfId="0" applyNumberFormat="1" applyFont="1" applyFill="1" applyBorder="1" applyAlignment="1">
      <alignment horizontal="right" vertical="center"/>
    </xf>
    <xf numFmtId="41" fontId="2" fillId="2" borderId="29" xfId="0" applyNumberFormat="1" applyFont="1" applyFill="1" applyBorder="1" applyAlignment="1">
      <alignment horizontal="right" vertical="center"/>
    </xf>
    <xf numFmtId="0" fontId="2" fillId="0" borderId="86" xfId="0" applyFont="1" applyBorder="1" applyAlignment="1">
      <alignment horizontal="distributed" vertical="center"/>
    </xf>
    <xf numFmtId="49" fontId="2" fillId="0" borderId="87" xfId="0" applyNumberFormat="1" applyFont="1" applyBorder="1" applyAlignment="1">
      <alignment horizontal="center" vertical="center"/>
    </xf>
    <xf numFmtId="49" fontId="2" fillId="0" borderId="25" xfId="0" applyNumberFormat="1" applyFont="1" applyBorder="1" applyAlignment="1">
      <alignment horizontal="center" vertical="center"/>
    </xf>
    <xf numFmtId="41" fontId="2" fillId="3" borderId="39" xfId="0" applyNumberFormat="1" applyFont="1" applyFill="1" applyBorder="1" applyAlignment="1">
      <alignment horizontal="right" vertical="center"/>
    </xf>
    <xf numFmtId="41" fontId="2" fillId="2" borderId="88" xfId="0" applyNumberFormat="1" applyFont="1" applyFill="1" applyBorder="1" applyAlignment="1">
      <alignment horizontal="right" vertical="center"/>
    </xf>
    <xf numFmtId="0" fontId="2" fillId="0" borderId="89" xfId="0" applyFont="1" applyBorder="1" applyAlignment="1">
      <alignment horizontal="distributed" vertical="center"/>
    </xf>
    <xf numFmtId="49" fontId="2" fillId="0" borderId="52" xfId="0" applyNumberFormat="1" applyFont="1" applyBorder="1" applyAlignment="1">
      <alignment horizontal="center" vertical="center"/>
    </xf>
    <xf numFmtId="0" fontId="5" fillId="3" borderId="9" xfId="0" applyFont="1" applyFill="1" applyBorder="1" applyAlignment="1">
      <alignment horizontal="right" vertical="center"/>
    </xf>
    <xf numFmtId="0" fontId="5" fillId="2" borderId="90" xfId="0" applyFont="1" applyFill="1" applyBorder="1" applyAlignment="1">
      <alignment horizontal="right" vertical="center"/>
    </xf>
    <xf numFmtId="0" fontId="5" fillId="0" borderId="90" xfId="0" applyFont="1" applyFill="1" applyBorder="1" applyAlignment="1">
      <alignment horizontal="left" vertical="center"/>
    </xf>
    <xf numFmtId="0" fontId="5" fillId="0" borderId="17" xfId="0" applyFont="1" applyFill="1" applyBorder="1" applyAlignment="1">
      <alignment horizontal="left" vertical="center"/>
    </xf>
    <xf numFmtId="0" fontId="2" fillId="0" borderId="10"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0" xfId="0" applyFont="1" applyBorder="1" applyAlignment="1">
      <alignment horizontal="left" vertical="top"/>
    </xf>
    <xf numFmtId="41" fontId="4" fillId="2" borderId="91" xfId="0" applyNumberFormat="1" applyFont="1" applyFill="1" applyBorder="1" applyAlignment="1">
      <alignment horizontal="right" vertical="center"/>
    </xf>
    <xf numFmtId="41" fontId="4" fillId="2" borderId="92" xfId="0" applyNumberFormat="1" applyFont="1" applyFill="1" applyBorder="1" applyAlignment="1">
      <alignment horizontal="right" vertical="center"/>
    </xf>
    <xf numFmtId="41" fontId="4" fillId="2" borderId="93" xfId="0" applyNumberFormat="1" applyFont="1" applyFill="1" applyBorder="1" applyAlignment="1">
      <alignment horizontal="right" vertical="center"/>
    </xf>
    <xf numFmtId="41" fontId="2" fillId="2" borderId="94" xfId="0" applyNumberFormat="1" applyFont="1" applyFill="1" applyBorder="1" applyAlignment="1">
      <alignment horizontal="right" vertical="center"/>
    </xf>
    <xf numFmtId="41" fontId="2" fillId="2" borderId="95" xfId="0" applyNumberFormat="1" applyFont="1" applyFill="1" applyBorder="1" applyAlignment="1">
      <alignment horizontal="right" vertical="center"/>
    </xf>
    <xf numFmtId="41" fontId="2" fillId="2" borderId="96" xfId="0" applyNumberFormat="1" applyFont="1" applyFill="1" applyBorder="1" applyAlignment="1">
      <alignment horizontal="right" vertical="center"/>
    </xf>
    <xf numFmtId="0" fontId="2" fillId="0" borderId="97" xfId="0" applyFont="1" applyBorder="1" applyAlignment="1">
      <alignment horizontal="distributed" vertical="center"/>
    </xf>
    <xf numFmtId="0" fontId="5" fillId="0" borderId="0" xfId="0" applyFont="1" applyAlignment="1">
      <alignment horizontal="left" vertical="top"/>
    </xf>
    <xf numFmtId="0" fontId="5" fillId="2" borderId="98" xfId="0" applyFont="1" applyFill="1" applyBorder="1" applyAlignment="1">
      <alignment horizontal="right" vertical="top"/>
    </xf>
    <xf numFmtId="0" fontId="5" fillId="2" borderId="65" xfId="0" applyFont="1" applyFill="1" applyBorder="1" applyAlignment="1">
      <alignment horizontal="right" vertical="top"/>
    </xf>
    <xf numFmtId="0" fontId="5" fillId="2" borderId="13" xfId="0" applyFont="1" applyFill="1" applyBorder="1" applyAlignment="1">
      <alignment horizontal="right" vertical="top"/>
    </xf>
    <xf numFmtId="0" fontId="5" fillId="0" borderId="99" xfId="0" applyFont="1" applyBorder="1" applyAlignment="1">
      <alignment horizontal="distributed" vertical="top"/>
    </xf>
    <xf numFmtId="0" fontId="5" fillId="0" borderId="100" xfId="0" applyFont="1" applyBorder="1" applyAlignment="1">
      <alignment horizontal="distributed" vertical="top"/>
    </xf>
    <xf numFmtId="3" fontId="2" fillId="3" borderId="32" xfId="0" applyNumberFormat="1" applyFont="1" applyFill="1" applyBorder="1" applyAlignment="1">
      <alignment horizontal="right" vertical="center"/>
    </xf>
    <xf numFmtId="3" fontId="2" fillId="2" borderId="27" xfId="0" applyNumberFormat="1" applyFont="1" applyFill="1" applyBorder="1" applyAlignment="1">
      <alignment horizontal="right" vertical="center"/>
    </xf>
    <xf numFmtId="3" fontId="4" fillId="0" borderId="0" xfId="0" applyNumberFormat="1" applyFont="1" applyAlignment="1">
      <alignment horizontal="left" vertical="top"/>
    </xf>
    <xf numFmtId="3" fontId="4" fillId="3" borderId="106" xfId="0" applyNumberFormat="1" applyFont="1" applyFill="1" applyBorder="1" applyAlignment="1">
      <alignment horizontal="right" vertical="center"/>
    </xf>
    <xf numFmtId="3" fontId="4" fillId="2" borderId="107" xfId="0" applyNumberFormat="1" applyFont="1" applyFill="1" applyBorder="1" applyAlignment="1">
      <alignment horizontal="right" vertical="center"/>
    </xf>
    <xf numFmtId="0" fontId="4" fillId="0" borderId="108" xfId="0" applyFont="1" applyBorder="1" applyAlignment="1">
      <alignment horizontal="right" vertical="center"/>
    </xf>
    <xf numFmtId="3" fontId="4" fillId="3"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0" fontId="4" fillId="0" borderId="111" xfId="0" applyFont="1" applyBorder="1" applyAlignment="1">
      <alignment horizontal="right" vertical="center"/>
    </xf>
    <xf numFmtId="0" fontId="4" fillId="0" borderId="112" xfId="0" applyFont="1" applyBorder="1" applyAlignment="1">
      <alignment horizontal="distributed" vertical="center"/>
    </xf>
    <xf numFmtId="3" fontId="2" fillId="3" borderId="113" xfId="0" applyNumberFormat="1" applyFont="1" applyFill="1" applyBorder="1" applyAlignment="1">
      <alignment horizontal="right" vertical="center"/>
    </xf>
    <xf numFmtId="3" fontId="2" fillId="2" borderId="114" xfId="0" applyNumberFormat="1" applyFont="1" applyFill="1" applyBorder="1" applyAlignment="1">
      <alignment horizontal="right" vertical="center"/>
    </xf>
    <xf numFmtId="0" fontId="2" fillId="0" borderId="115" xfId="0" applyFont="1" applyBorder="1" applyAlignment="1">
      <alignment horizontal="distributed" vertical="center"/>
    </xf>
    <xf numFmtId="3" fontId="2" fillId="3" borderId="116"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0" fontId="2" fillId="0" borderId="118" xfId="0" applyFont="1" applyBorder="1" applyAlignment="1">
      <alignment horizontal="distributed" vertical="center"/>
    </xf>
    <xf numFmtId="3" fontId="2" fillId="3" borderId="119" xfId="0" applyNumberFormat="1" applyFont="1" applyFill="1" applyBorder="1" applyAlignment="1">
      <alignment horizontal="right" vertical="center"/>
    </xf>
    <xf numFmtId="3" fontId="2" fillId="2" borderId="120" xfId="0" applyNumberFormat="1" applyFont="1" applyFill="1" applyBorder="1" applyAlignment="1">
      <alignment horizontal="right" vertical="center"/>
    </xf>
    <xf numFmtId="3" fontId="2" fillId="3" borderId="101" xfId="0" applyNumberFormat="1" applyFont="1" applyFill="1" applyBorder="1" applyAlignment="1">
      <alignment horizontal="right" vertical="center"/>
    </xf>
    <xf numFmtId="3" fontId="2" fillId="2" borderId="102" xfId="0" applyNumberFormat="1" applyFont="1" applyFill="1" applyBorder="1" applyAlignment="1">
      <alignment horizontal="right" vertical="center"/>
    </xf>
    <xf numFmtId="0" fontId="2" fillId="0" borderId="121" xfId="0" applyFont="1" applyBorder="1" applyAlignment="1">
      <alignment horizontal="right" vertical="center"/>
    </xf>
    <xf numFmtId="3" fontId="4" fillId="3" borderId="122" xfId="0" applyNumberFormat="1" applyFont="1" applyFill="1" applyBorder="1" applyAlignment="1">
      <alignment horizontal="right" vertical="center"/>
    </xf>
    <xf numFmtId="3" fontId="4" fillId="2" borderId="123" xfId="0" applyNumberFormat="1" applyFont="1" applyFill="1" applyBorder="1" applyAlignment="1">
      <alignment horizontal="right" vertical="center"/>
    </xf>
    <xf numFmtId="0" fontId="4" fillId="0" borderId="124" xfId="0" applyFont="1" applyBorder="1" applyAlignment="1">
      <alignment horizontal="distributed" vertical="center"/>
    </xf>
    <xf numFmtId="3" fontId="4" fillId="3" borderId="35" xfId="0" applyNumberFormat="1" applyFont="1" applyFill="1" applyBorder="1" applyAlignment="1">
      <alignment horizontal="right" vertical="center"/>
    </xf>
    <xf numFmtId="3" fontId="4" fillId="2" borderId="16" xfId="0" applyNumberFormat="1" applyFont="1" applyFill="1" applyBorder="1" applyAlignment="1">
      <alignment horizontal="right" vertical="center"/>
    </xf>
    <xf numFmtId="0" fontId="4" fillId="0" borderId="125" xfId="0" applyFont="1" applyBorder="1" applyAlignment="1">
      <alignment horizontal="distributed" vertical="center"/>
    </xf>
    <xf numFmtId="3" fontId="2" fillId="3" borderId="34" xfId="0" applyNumberFormat="1" applyFont="1" applyFill="1" applyBorder="1" applyAlignment="1">
      <alignment horizontal="right" vertical="center"/>
    </xf>
    <xf numFmtId="3" fontId="2" fillId="2" borderId="15" xfId="0" applyNumberFormat="1" applyFont="1" applyFill="1" applyBorder="1" applyAlignment="1">
      <alignment horizontal="right" vertical="center"/>
    </xf>
    <xf numFmtId="0" fontId="2" fillId="0" borderId="126" xfId="0" applyFont="1" applyBorder="1" applyAlignment="1">
      <alignment horizontal="distributed" vertical="center"/>
    </xf>
    <xf numFmtId="3" fontId="2" fillId="3" borderId="127" xfId="0" applyNumberFormat="1" applyFont="1" applyFill="1" applyBorder="1" applyAlignment="1">
      <alignment horizontal="right" vertical="center"/>
    </xf>
    <xf numFmtId="3" fontId="2" fillId="2" borderId="44" xfId="0" applyNumberFormat="1" applyFont="1" applyFill="1" applyBorder="1" applyAlignment="1">
      <alignment horizontal="right" vertical="center"/>
    </xf>
    <xf numFmtId="0" fontId="2" fillId="0" borderId="128" xfId="0" applyFont="1" applyBorder="1" applyAlignment="1">
      <alignment horizontal="distributed" vertical="center"/>
    </xf>
    <xf numFmtId="0" fontId="5" fillId="3" borderId="20" xfId="0" applyFont="1" applyFill="1" applyBorder="1" applyAlignment="1">
      <alignment horizontal="right" vertical="top"/>
    </xf>
    <xf numFmtId="0" fontId="5" fillId="2" borderId="10" xfId="0" applyFont="1" applyFill="1" applyBorder="1" applyAlignment="1">
      <alignment horizontal="right" vertical="top"/>
    </xf>
    <xf numFmtId="0" fontId="5" fillId="0" borderId="1" xfId="0" applyFont="1" applyBorder="1" applyAlignment="1">
      <alignment horizontal="right" vertical="top"/>
    </xf>
    <xf numFmtId="0" fontId="5" fillId="0" borderId="10" xfId="0" applyFont="1" applyBorder="1" applyAlignment="1">
      <alignment horizontal="center" vertical="top"/>
    </xf>
    <xf numFmtId="0" fontId="5" fillId="0" borderId="17" xfId="0" applyFont="1" applyBorder="1" applyAlignment="1">
      <alignment horizontal="center" vertical="top"/>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3" xfId="0" applyFont="1" applyBorder="1" applyAlignment="1">
      <alignment horizontal="right" vertical="center"/>
    </xf>
    <xf numFmtId="176" fontId="2" fillId="3" borderId="27" xfId="0" applyNumberFormat="1" applyFont="1" applyFill="1" applyBorder="1" applyAlignment="1">
      <alignment horizontal="right" vertical="center"/>
    </xf>
    <xf numFmtId="0" fontId="2" fillId="0" borderId="179" xfId="0" applyFont="1" applyBorder="1" applyAlignment="1">
      <alignment horizontal="distributed" vertical="center"/>
    </xf>
    <xf numFmtId="41" fontId="2" fillId="6" borderId="180" xfId="0" applyNumberFormat="1" applyFont="1" applyFill="1" applyBorder="1" applyAlignment="1">
      <alignment horizontal="right" vertical="center"/>
    </xf>
    <xf numFmtId="41" fontId="2" fillId="3" borderId="181" xfId="0" applyNumberFormat="1" applyFont="1" applyFill="1" applyBorder="1" applyAlignment="1">
      <alignment horizontal="right" vertical="center"/>
    </xf>
    <xf numFmtId="41" fontId="2" fillId="3" borderId="182" xfId="0" applyNumberFormat="1" applyFont="1" applyFill="1" applyBorder="1" applyAlignment="1">
      <alignment horizontal="right" vertical="center"/>
    </xf>
    <xf numFmtId="41" fontId="2" fillId="6" borderId="183" xfId="0" applyNumberFormat="1" applyFont="1" applyFill="1" applyBorder="1" applyAlignment="1">
      <alignment horizontal="right" vertical="center"/>
    </xf>
    <xf numFmtId="0" fontId="2" fillId="0" borderId="129" xfId="0" applyFont="1" applyFill="1" applyBorder="1" applyAlignment="1">
      <alignment horizontal="distributed" vertical="center"/>
    </xf>
    <xf numFmtId="41" fontId="2" fillId="7" borderId="181" xfId="0" applyNumberFormat="1" applyFont="1" applyFill="1" applyBorder="1" applyAlignment="1">
      <alignment horizontal="right" vertical="center"/>
    </xf>
    <xf numFmtId="41" fontId="2" fillId="7" borderId="182" xfId="0" applyNumberFormat="1" applyFont="1" applyFill="1" applyBorder="1" applyAlignment="1">
      <alignment horizontal="right" vertical="center"/>
    </xf>
    <xf numFmtId="0" fontId="5" fillId="0" borderId="100" xfId="0" applyFont="1" applyBorder="1" applyAlignment="1">
      <alignment vertical="center"/>
    </xf>
    <xf numFmtId="0" fontId="5" fillId="0" borderId="0" xfId="0" applyFont="1" applyBorder="1" applyAlignment="1">
      <alignment vertical="center"/>
    </xf>
    <xf numFmtId="41" fontId="2" fillId="3" borderId="130" xfId="0" applyNumberFormat="1" applyFont="1" applyFill="1" applyBorder="1" applyAlignment="1">
      <alignment horizontal="right" vertical="center"/>
    </xf>
    <xf numFmtId="41" fontId="2" fillId="3" borderId="119"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0" fontId="2" fillId="0" borderId="184" xfId="0" applyFont="1" applyBorder="1" applyAlignment="1">
      <alignment horizontal="distributed" vertical="center"/>
    </xf>
    <xf numFmtId="41" fontId="2" fillId="2" borderId="185" xfId="0" applyNumberFormat="1" applyFont="1" applyFill="1" applyBorder="1" applyAlignment="1">
      <alignment horizontal="right" vertical="center"/>
    </xf>
    <xf numFmtId="41" fontId="2" fillId="3" borderId="186" xfId="0" applyNumberFormat="1" applyFont="1" applyFill="1" applyBorder="1" applyAlignment="1">
      <alignment horizontal="right" vertical="center"/>
    </xf>
    <xf numFmtId="41" fontId="2" fillId="3" borderId="187" xfId="0" applyNumberFormat="1" applyFont="1" applyFill="1" applyBorder="1" applyAlignment="1">
      <alignment horizontal="right" vertical="center"/>
    </xf>
    <xf numFmtId="41" fontId="2" fillId="2" borderId="188" xfId="0" applyNumberFormat="1" applyFont="1" applyFill="1" applyBorder="1" applyAlignment="1">
      <alignment horizontal="right" vertical="center"/>
    </xf>
    <xf numFmtId="0" fontId="2" fillId="0" borderId="38" xfId="0" applyFont="1" applyBorder="1" applyAlignment="1">
      <alignment vertical="top" wrapText="1"/>
    </xf>
    <xf numFmtId="41" fontId="2" fillId="6" borderId="56" xfId="0" applyNumberFormat="1" applyFont="1" applyFill="1" applyBorder="1" applyAlignment="1">
      <alignment horizontal="right" vertical="center"/>
    </xf>
    <xf numFmtId="41" fontId="2" fillId="7" borderId="57" xfId="0" applyNumberFormat="1" applyFont="1" applyFill="1" applyBorder="1" applyAlignment="1">
      <alignment horizontal="right" vertical="center"/>
    </xf>
    <xf numFmtId="41" fontId="2" fillId="7" borderId="77" xfId="0" applyNumberFormat="1" applyFont="1" applyFill="1" applyBorder="1" applyAlignment="1">
      <alignment horizontal="right" vertical="center"/>
    </xf>
    <xf numFmtId="41" fontId="2" fillId="6" borderId="58" xfId="0" applyNumberFormat="1" applyFont="1" applyFill="1" applyBorder="1" applyAlignment="1">
      <alignment horizontal="right" vertical="center"/>
    </xf>
    <xf numFmtId="41" fontId="4" fillId="2" borderId="30" xfId="0" applyNumberFormat="1" applyFont="1" applyFill="1" applyBorder="1" applyAlignment="1">
      <alignment horizontal="right" vertical="center"/>
    </xf>
    <xf numFmtId="41" fontId="4" fillId="3" borderId="31" xfId="0" applyNumberFormat="1" applyFont="1" applyFill="1" applyBorder="1" applyAlignment="1">
      <alignment horizontal="right" vertical="center"/>
    </xf>
    <xf numFmtId="41" fontId="4" fillId="2" borderId="105" xfId="0" applyNumberFormat="1" applyFont="1" applyFill="1" applyBorder="1" applyAlignment="1">
      <alignment horizontal="right" vertical="center"/>
    </xf>
    <xf numFmtId="41" fontId="4" fillId="3" borderId="104" xfId="0" applyNumberFormat="1" applyFont="1" applyFill="1" applyBorder="1" applyAlignment="1">
      <alignment horizontal="right" vertical="center"/>
    </xf>
    <xf numFmtId="0" fontId="2" fillId="0" borderId="103" xfId="0" applyFont="1" applyBorder="1" applyAlignment="1">
      <alignment horizontal="center" vertical="center" wrapText="1"/>
    </xf>
    <xf numFmtId="0" fontId="2" fillId="0" borderId="177" xfId="0" applyFont="1" applyBorder="1" applyAlignment="1">
      <alignment horizontal="center" vertical="center" wrapText="1"/>
    </xf>
    <xf numFmtId="0" fontId="2" fillId="0" borderId="178"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top"/>
    </xf>
    <xf numFmtId="177" fontId="2" fillId="2" borderId="43" xfId="0" applyNumberFormat="1" applyFont="1" applyFill="1" applyBorder="1" applyAlignment="1">
      <alignment horizontal="right" vertical="center"/>
    </xf>
    <xf numFmtId="177" fontId="2" fillId="3" borderId="44" xfId="0" applyNumberFormat="1" applyFont="1" applyFill="1" applyBorder="1" applyAlignment="1">
      <alignment horizontal="right" vertical="center"/>
    </xf>
    <xf numFmtId="177" fontId="2" fillId="2" borderId="45" xfId="0" applyNumberFormat="1" applyFont="1" applyFill="1" applyBorder="1" applyAlignment="1">
      <alignment horizontal="right" vertical="center"/>
    </xf>
    <xf numFmtId="177" fontId="2" fillId="2" borderId="46" xfId="0" applyNumberFormat="1" applyFont="1" applyFill="1" applyBorder="1" applyAlignment="1">
      <alignment horizontal="right" vertical="center"/>
    </xf>
    <xf numFmtId="177" fontId="2" fillId="3" borderId="15" xfId="0" applyNumberFormat="1" applyFont="1" applyFill="1" applyBorder="1" applyAlignment="1">
      <alignment horizontal="right" vertical="center"/>
    </xf>
    <xf numFmtId="177" fontId="2" fillId="2" borderId="47" xfId="0" applyNumberFormat="1" applyFont="1" applyFill="1" applyBorder="1" applyAlignment="1">
      <alignment horizontal="right" vertical="center"/>
    </xf>
    <xf numFmtId="0" fontId="4" fillId="5" borderId="48" xfId="0" applyFont="1" applyFill="1" applyBorder="1" applyAlignment="1">
      <alignment horizontal="distributed" vertical="center"/>
    </xf>
    <xf numFmtId="177" fontId="4" fillId="2" borderId="49" xfId="0" applyNumberFormat="1" applyFont="1" applyFill="1" applyBorder="1" applyAlignment="1">
      <alignment horizontal="right" vertical="center"/>
    </xf>
    <xf numFmtId="177" fontId="4" fillId="3" borderId="50" xfId="0" applyNumberFormat="1" applyFont="1" applyFill="1" applyBorder="1" applyAlignment="1">
      <alignment horizontal="right" vertical="center"/>
    </xf>
    <xf numFmtId="177" fontId="4" fillId="2" borderId="51" xfId="0" applyNumberFormat="1" applyFont="1" applyFill="1" applyBorder="1" applyAlignment="1">
      <alignment horizontal="right" vertical="center"/>
    </xf>
    <xf numFmtId="0" fontId="4" fillId="0" borderId="25" xfId="0" applyFont="1" applyFill="1" applyBorder="1" applyAlignment="1">
      <alignment horizontal="distributed" vertical="center"/>
    </xf>
    <xf numFmtId="177" fontId="4" fillId="0" borderId="26" xfId="0" applyNumberFormat="1" applyFont="1" applyFill="1" applyBorder="1" applyAlignment="1">
      <alignment horizontal="right" vertical="center"/>
    </xf>
    <xf numFmtId="177" fontId="4" fillId="0" borderId="27"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0" fontId="2" fillId="0" borderId="53" xfId="0" applyFont="1" applyBorder="1" applyAlignment="1">
      <alignment horizontal="right" vertical="center"/>
    </xf>
    <xf numFmtId="0" fontId="2" fillId="0" borderId="54" xfId="0" applyFont="1" applyBorder="1" applyAlignment="1">
      <alignment horizontal="right" vertical="center"/>
    </xf>
    <xf numFmtId="0" fontId="2" fillId="0" borderId="55" xfId="0" applyFont="1" applyBorder="1" applyAlignment="1">
      <alignment horizontal="right" vertical="center"/>
    </xf>
    <xf numFmtId="177" fontId="4" fillId="2" borderId="56" xfId="0" applyNumberFormat="1" applyFont="1" applyFill="1" applyBorder="1" applyAlignment="1">
      <alignment horizontal="right" vertical="center"/>
    </xf>
    <xf numFmtId="177" fontId="4" fillId="3" borderId="57"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0" fontId="2" fillId="0" borderId="0" xfId="0" applyFont="1" applyAlignment="1">
      <alignment horizontal="left" vertical="center"/>
    </xf>
    <xf numFmtId="0" fontId="6" fillId="0" borderId="0" xfId="0" applyFont="1" applyBorder="1" applyAlignment="1">
      <alignment horizontal="right" vertical="top"/>
    </xf>
    <xf numFmtId="0" fontId="6" fillId="0" borderId="0"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center"/>
    </xf>
    <xf numFmtId="0" fontId="2" fillId="0" borderId="189" xfId="0" applyFont="1" applyBorder="1" applyAlignment="1">
      <alignment horizontal="distributed" vertical="center"/>
    </xf>
    <xf numFmtId="0" fontId="2" fillId="0" borderId="190" xfId="0" applyFont="1" applyBorder="1" applyAlignment="1">
      <alignment horizontal="distributed" vertical="center"/>
    </xf>
    <xf numFmtId="0" fontId="4" fillId="0" borderId="191" xfId="0" applyFont="1" applyBorder="1" applyAlignment="1">
      <alignment horizontal="distributed" vertical="center"/>
    </xf>
    <xf numFmtId="3" fontId="4" fillId="2" borderId="30" xfId="0" applyNumberFormat="1" applyFont="1" applyFill="1" applyBorder="1" applyAlignment="1">
      <alignment horizontal="right" vertical="center"/>
    </xf>
    <xf numFmtId="3" fontId="4" fillId="3" borderId="31" xfId="0" applyNumberFormat="1" applyFont="1" applyFill="1" applyBorder="1" applyAlignment="1">
      <alignment horizontal="right" vertical="center"/>
    </xf>
    <xf numFmtId="3" fontId="4" fillId="2" borderId="36" xfId="0" applyNumberFormat="1" applyFont="1" applyFill="1" applyBorder="1" applyAlignment="1">
      <alignment horizontal="right" vertical="center"/>
    </xf>
    <xf numFmtId="3" fontId="4" fillId="3" borderId="37"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center" vertical="center"/>
    </xf>
    <xf numFmtId="0" fontId="2" fillId="0" borderId="132" xfId="0" applyFont="1" applyBorder="1" applyAlignment="1">
      <alignment horizontal="distributed" vertical="center"/>
    </xf>
    <xf numFmtId="0" fontId="2" fillId="0" borderId="88" xfId="0" applyFont="1" applyBorder="1" applyAlignment="1">
      <alignment horizontal="distributed" vertical="center"/>
    </xf>
    <xf numFmtId="0" fontId="4" fillId="0" borderId="131" xfId="0" applyFont="1" applyBorder="1" applyAlignment="1">
      <alignment horizontal="distributed" vertical="center"/>
    </xf>
    <xf numFmtId="0" fontId="4" fillId="0" borderId="139" xfId="0" applyFont="1" applyBorder="1" applyAlignment="1">
      <alignment horizontal="distributed" vertical="center"/>
    </xf>
    <xf numFmtId="0" fontId="2" fillId="0" borderId="133" xfId="0" applyFont="1" applyBorder="1" applyAlignment="1">
      <alignment horizontal="distributed" vertical="center"/>
    </xf>
    <xf numFmtId="0" fontId="2" fillId="0" borderId="29" xfId="0" applyFont="1" applyBorder="1" applyAlignment="1">
      <alignment horizontal="distributed" vertical="center"/>
    </xf>
    <xf numFmtId="0" fontId="2" fillId="0" borderId="140" xfId="0" applyFont="1" applyBorder="1" applyAlignment="1">
      <alignment horizontal="center" vertical="center"/>
    </xf>
    <xf numFmtId="0" fontId="2" fillId="0" borderId="38"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4" fillId="0" borderId="132" xfId="0" applyFont="1" applyBorder="1" applyAlignment="1">
      <alignment horizontal="distributed" vertical="center"/>
    </xf>
    <xf numFmtId="0" fontId="4" fillId="0" borderId="88" xfId="0" applyFont="1" applyBorder="1" applyAlignment="1">
      <alignment horizontal="distributed" vertical="center"/>
    </xf>
    <xf numFmtId="0" fontId="2" fillId="0" borderId="0" xfId="0" applyFont="1" applyBorder="1" applyAlignment="1">
      <alignment horizontal="left" vertical="top" wrapText="1"/>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138" xfId="0" applyFont="1" applyBorder="1" applyAlignment="1">
      <alignment horizontal="distributed" vertical="center"/>
    </xf>
    <xf numFmtId="0" fontId="2" fillId="0" borderId="0" xfId="0" applyFont="1" applyAlignment="1">
      <alignment horizontal="left"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shrinkToFit="1"/>
    </xf>
    <xf numFmtId="0" fontId="2" fillId="0" borderId="14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48" xfId="0" applyFont="1" applyBorder="1" applyAlignment="1">
      <alignment horizontal="center" vertical="center" shrinkToFit="1"/>
    </xf>
    <xf numFmtId="0" fontId="2" fillId="0" borderId="149" xfId="0" applyFont="1" applyBorder="1" applyAlignment="1">
      <alignment horizontal="center" vertical="center" shrinkToFit="1"/>
    </xf>
    <xf numFmtId="0" fontId="2" fillId="0" borderId="150" xfId="0" applyFont="1" applyBorder="1" applyAlignment="1">
      <alignment horizontal="center" vertical="center" shrinkToFit="1"/>
    </xf>
    <xf numFmtId="0" fontId="2" fillId="0" borderId="100"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8" xfId="0" applyFont="1" applyBorder="1" applyAlignment="1">
      <alignment horizontal="center" vertical="center" wrapText="1"/>
    </xf>
    <xf numFmtId="0" fontId="2" fillId="0" borderId="148" xfId="0" applyFont="1" applyBorder="1" applyAlignment="1">
      <alignment horizontal="center" vertical="center"/>
    </xf>
    <xf numFmtId="0" fontId="2" fillId="0" borderId="76" xfId="0" applyFont="1" applyBorder="1" applyAlignment="1">
      <alignment horizontal="center" vertical="center"/>
    </xf>
    <xf numFmtId="0" fontId="2" fillId="0" borderId="90" xfId="0" applyFont="1" applyBorder="1" applyAlignment="1">
      <alignment horizontal="center" vertical="center"/>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2" xfId="0" applyFont="1" applyBorder="1" applyAlignment="1">
      <alignment horizontal="center" vertical="center"/>
    </xf>
    <xf numFmtId="0" fontId="2" fillId="0" borderId="153" xfId="0" applyFont="1" applyBorder="1" applyAlignment="1">
      <alignment horizontal="center" vertical="center"/>
    </xf>
    <xf numFmtId="0" fontId="2" fillId="0" borderId="1" xfId="0" applyFont="1" applyBorder="1" applyAlignment="1">
      <alignment horizontal="center" vertical="center"/>
    </xf>
    <xf numFmtId="0" fontId="2" fillId="0" borderId="154" xfId="0" applyFont="1" applyBorder="1" applyAlignment="1">
      <alignment horizontal="center" vertical="center"/>
    </xf>
    <xf numFmtId="0" fontId="2" fillId="0" borderId="155" xfId="0" applyFont="1" applyBorder="1" applyAlignment="1">
      <alignment horizontal="center" vertical="center"/>
    </xf>
    <xf numFmtId="0" fontId="4" fillId="0" borderId="156"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157" xfId="0" applyFont="1" applyBorder="1" applyAlignment="1">
      <alignment horizontal="distributed" vertical="center" indent="1"/>
    </xf>
    <xf numFmtId="0" fontId="2" fillId="0" borderId="156"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58" xfId="0" applyFont="1" applyBorder="1" applyAlignment="1">
      <alignment horizontal="distributed" vertical="center" indent="1"/>
    </xf>
    <xf numFmtId="0" fontId="2" fillId="0" borderId="52" xfId="0" applyFont="1" applyBorder="1" applyAlignment="1">
      <alignment horizontal="distributed" vertical="center" indent="1"/>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38" xfId="0" applyFont="1" applyBorder="1" applyAlignment="1">
      <alignment horizontal="left" vertical="top" wrapText="1"/>
    </xf>
    <xf numFmtId="0" fontId="2" fillId="0" borderId="0" xfId="0" applyFont="1" applyFill="1" applyAlignment="1">
      <alignment horizontal="left" vertical="top" wrapText="1"/>
    </xf>
    <xf numFmtId="0" fontId="2" fillId="0" borderId="159" xfId="0" applyFont="1" applyBorder="1" applyAlignment="1">
      <alignment horizontal="center" vertical="center"/>
    </xf>
    <xf numFmtId="0" fontId="2" fillId="0" borderId="160" xfId="0" applyFont="1" applyBorder="1" applyAlignment="1">
      <alignment horizontal="center" vertical="center"/>
    </xf>
    <xf numFmtId="0" fontId="3"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140" xfId="0" applyFont="1" applyBorder="1" applyAlignment="1">
      <alignment horizontal="distributed" vertical="center" justifyLastLine="1"/>
    </xf>
    <xf numFmtId="0" fontId="2" fillId="0" borderId="163"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65" xfId="0" applyFont="1" applyBorder="1" applyAlignment="1">
      <alignment horizontal="distributed" vertical="center" justifyLastLine="1"/>
    </xf>
    <xf numFmtId="0" fontId="4" fillId="0" borderId="129" xfId="0" applyFont="1" applyBorder="1" applyAlignment="1">
      <alignment horizontal="center" vertical="center"/>
    </xf>
    <xf numFmtId="0" fontId="4" fillId="0" borderId="77" xfId="0" applyFont="1" applyBorder="1" applyAlignment="1">
      <alignment horizontal="center" vertical="center"/>
    </xf>
    <xf numFmtId="0" fontId="2" fillId="0" borderId="149" xfId="0" applyFont="1" applyBorder="1" applyAlignment="1">
      <alignment horizontal="distributed" vertical="center" justifyLastLine="1"/>
    </xf>
    <xf numFmtId="0" fontId="2" fillId="0" borderId="175"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76" xfId="0" applyFont="1" applyBorder="1" applyAlignment="1">
      <alignment horizontal="distributed" vertical="center" justifyLastLine="1"/>
    </xf>
    <xf numFmtId="0" fontId="2" fillId="0" borderId="151" xfId="0" applyFont="1" applyBorder="1" applyAlignment="1">
      <alignment horizontal="distributed" vertical="center" justifyLastLine="1"/>
    </xf>
    <xf numFmtId="0" fontId="4" fillId="0" borderId="161" xfId="0" applyFont="1" applyBorder="1" applyAlignment="1">
      <alignment horizontal="center" vertical="center"/>
    </xf>
    <xf numFmtId="0" fontId="4" fillId="0" borderId="162" xfId="0" applyFont="1" applyBorder="1" applyAlignment="1">
      <alignment horizontal="center" vertical="center"/>
    </xf>
    <xf numFmtId="0" fontId="2" fillId="0" borderId="140" xfId="0" applyFont="1" applyBorder="1" applyAlignment="1">
      <alignment horizontal="distributed" vertical="center" wrapText="1" indent="1"/>
    </xf>
    <xf numFmtId="0" fontId="2" fillId="0" borderId="163" xfId="0" applyFont="1" applyBorder="1" applyAlignment="1">
      <alignment horizontal="distributed" vertical="center" wrapText="1" indent="1"/>
    </xf>
    <xf numFmtId="0" fontId="2" fillId="0" borderId="164" xfId="0" applyFont="1" applyBorder="1" applyAlignment="1">
      <alignment horizontal="distributed" vertical="center" wrapText="1" indent="1"/>
    </xf>
    <xf numFmtId="0" fontId="2" fillId="0" borderId="165" xfId="0" applyFont="1" applyBorder="1" applyAlignment="1">
      <alignment horizontal="distributed" vertical="center" wrapText="1" indent="1"/>
    </xf>
    <xf numFmtId="0" fontId="2" fillId="0" borderId="171" xfId="0" applyFont="1" applyBorder="1" applyAlignment="1">
      <alignment vertical="center" textRotation="255"/>
    </xf>
    <xf numFmtId="0" fontId="2" fillId="0" borderId="169" xfId="0" applyFont="1" applyBorder="1" applyAlignment="1">
      <alignment vertical="center" textRotation="255"/>
    </xf>
    <xf numFmtId="0" fontId="2" fillId="0" borderId="172" xfId="0" applyFont="1" applyBorder="1" applyAlignment="1">
      <alignment vertical="center" textRotation="255"/>
    </xf>
    <xf numFmtId="0" fontId="2" fillId="0" borderId="166" xfId="0" applyFont="1" applyBorder="1" applyAlignment="1">
      <alignment horizontal="distributed" vertical="center"/>
    </xf>
    <xf numFmtId="0" fontId="2" fillId="0" borderId="167" xfId="0" applyFont="1" applyBorder="1" applyAlignment="1">
      <alignment horizontal="distributed" vertical="center"/>
    </xf>
    <xf numFmtId="0" fontId="2" fillId="0" borderId="173" xfId="0" applyFont="1" applyBorder="1" applyAlignment="1">
      <alignment horizontal="distributed" vertical="center"/>
    </xf>
    <xf numFmtId="0" fontId="2" fillId="0" borderId="174" xfId="0" applyFont="1" applyBorder="1" applyAlignment="1">
      <alignment horizontal="distributed" vertical="center"/>
    </xf>
    <xf numFmtId="0" fontId="4" fillId="0" borderId="173" xfId="0" applyFont="1" applyBorder="1" applyAlignment="1">
      <alignment horizontal="distributed" vertical="center"/>
    </xf>
    <xf numFmtId="0" fontId="4" fillId="0" borderId="174" xfId="0" applyFont="1" applyBorder="1" applyAlignment="1">
      <alignment horizontal="distributed" vertical="center"/>
    </xf>
    <xf numFmtId="0" fontId="2" fillId="0" borderId="168" xfId="0" applyFont="1" applyBorder="1" applyAlignment="1">
      <alignment vertical="center" textRotation="255"/>
    </xf>
    <xf numFmtId="0" fontId="2" fillId="0" borderId="170" xfId="0" applyFont="1" applyBorder="1" applyAlignment="1">
      <alignment vertical="center" textRotation="255"/>
    </xf>
    <xf numFmtId="0" fontId="2" fillId="0" borderId="171" xfId="0" applyFont="1" applyBorder="1" applyAlignment="1">
      <alignment horizontal="center" vertical="center" textRotation="255" wrapText="1"/>
    </xf>
    <xf numFmtId="0" fontId="2" fillId="0" borderId="169" xfId="0" applyFont="1" applyBorder="1" applyAlignment="1">
      <alignment horizontal="center" vertical="center" textRotation="255"/>
    </xf>
    <xf numFmtId="0" fontId="2" fillId="0" borderId="170" xfId="0" applyFont="1" applyBorder="1" applyAlignment="1">
      <alignment horizontal="center" vertical="center" textRotation="255"/>
    </xf>
    <xf numFmtId="0" fontId="2" fillId="0" borderId="163" xfId="0" applyFont="1" applyBorder="1" applyAlignment="1">
      <alignment horizontal="center" vertical="center"/>
    </xf>
    <xf numFmtId="0" fontId="2" fillId="0" borderId="0" xfId="0" applyFont="1" applyBorder="1" applyAlignment="1">
      <alignment horizontal="right" vertical="top"/>
    </xf>
    <xf numFmtId="0" fontId="4" fillId="0" borderId="137" xfId="0" applyFont="1" applyBorder="1" applyAlignment="1">
      <alignment horizontal="distributed" vertical="center"/>
    </xf>
    <xf numFmtId="0" fontId="4" fillId="0" borderId="138" xfId="0" applyFont="1" applyBorder="1" applyAlignment="1">
      <alignment horizontal="distributed" vertical="center"/>
    </xf>
    <xf numFmtId="0" fontId="2" fillId="0" borderId="17" xfId="0" applyFont="1" applyBorder="1" applyAlignment="1">
      <alignment horizontal="center" vertical="center" textRotation="255"/>
    </xf>
    <xf numFmtId="0" fontId="0" fillId="0" borderId="100" xfId="0" applyBorder="1" applyAlignment="1"/>
    <xf numFmtId="0" fontId="0" fillId="0" borderId="164" xfId="0" applyBorder="1" applyAlignment="1"/>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site.nta.go.jp/00%20&#32113;&#35336;&#65288;&#21508;&#31246;&#30446;&#65289;/05.06%20&#30456;&#32154;&#31246;&#12539;&#36104;&#19982;&#31246;/&#9632;&#30456;&#32154;&#31246;&#20316;&#34920;&#12484;&#12540;&#12523;/&#26032;10_CHK&#31119;&#237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課税状況"/>
      <sheetName val="(2)課税状況の累年比較"/>
      <sheetName val="(3)税務署別課税状況"/>
      <sheetName val="(4)申告及び処理の状況"/>
      <sheetName val="(5)加算税"/>
      <sheetName val="$UnDoSnapShot$"/>
      <sheetName val="(1)人員、課税価格及び税額"/>
      <sheetName val="(2)法定相続人員別の被相続人数"/>
      <sheetName val="被相続人の数及び取得財産価額"/>
    </sheetNames>
    <sheetDataSet>
      <sheetData sheetId="0">
        <row r="6">
          <cell r="D6">
            <v>4792</v>
          </cell>
          <cell r="E6">
            <v>324937089</v>
          </cell>
        </row>
        <row r="7">
          <cell r="D7">
            <v>166</v>
          </cell>
          <cell r="E7">
            <v>4545536</v>
          </cell>
        </row>
        <row r="8">
          <cell r="D8">
            <v>2800</v>
          </cell>
          <cell r="E8">
            <v>36172317</v>
          </cell>
        </row>
        <row r="9">
          <cell r="D9">
            <v>641</v>
          </cell>
          <cell r="E9">
            <v>3041930</v>
          </cell>
        </row>
        <row r="10">
          <cell r="D10">
            <v>4823</v>
          </cell>
          <cell r="E10">
            <v>296352238</v>
          </cell>
        </row>
        <row r="11">
          <cell r="D11">
            <v>4748</v>
          </cell>
          <cell r="E11">
            <v>35594508</v>
          </cell>
        </row>
        <row r="12">
          <cell r="D12">
            <v>524</v>
          </cell>
          <cell r="E12">
            <v>423099</v>
          </cell>
        </row>
        <row r="13">
          <cell r="D13">
            <v>4748</v>
          </cell>
          <cell r="E13">
            <v>36017608</v>
          </cell>
        </row>
        <row r="14">
          <cell r="D14">
            <v>183</v>
          </cell>
          <cell r="E14">
            <v>158165</v>
          </cell>
        </row>
        <row r="15">
          <cell r="D15">
            <v>733</v>
          </cell>
          <cell r="E15">
            <v>8548794</v>
          </cell>
        </row>
        <row r="16">
          <cell r="D16">
            <v>63</v>
          </cell>
          <cell r="E16">
            <v>22472</v>
          </cell>
        </row>
        <row r="17">
          <cell r="D17">
            <v>147</v>
          </cell>
          <cell r="E17">
            <v>165733</v>
          </cell>
        </row>
        <row r="18">
          <cell r="D18">
            <v>167</v>
          </cell>
          <cell r="E18">
            <v>326460</v>
          </cell>
        </row>
        <row r="19">
          <cell r="D19">
            <v>1</v>
          </cell>
          <cell r="E19">
            <v>14450</v>
          </cell>
        </row>
        <row r="20">
          <cell r="D20">
            <v>1209</v>
          </cell>
          <cell r="E20">
            <v>9236074</v>
          </cell>
        </row>
        <row r="21">
          <cell r="D21">
            <v>4122</v>
          </cell>
          <cell r="E21">
            <v>26781534</v>
          </cell>
        </row>
        <row r="22">
          <cell r="D22">
            <v>63</v>
          </cell>
          <cell r="E22">
            <v>255746</v>
          </cell>
        </row>
        <row r="23">
          <cell r="D23">
            <v>4113</v>
          </cell>
          <cell r="E23">
            <v>26525789</v>
          </cell>
        </row>
        <row r="24">
          <cell r="D24">
            <v>18</v>
          </cell>
          <cell r="E24">
            <v>155409</v>
          </cell>
        </row>
        <row r="25">
          <cell r="D25">
            <v>3</v>
          </cell>
          <cell r="E25">
            <v>234591</v>
          </cell>
        </row>
        <row r="27">
          <cell r="D27">
            <v>4108</v>
          </cell>
          <cell r="E27">
            <v>26210881.399999999</v>
          </cell>
        </row>
        <row r="28">
          <cell r="D28">
            <v>34</v>
          </cell>
          <cell r="E28">
            <v>75093</v>
          </cell>
        </row>
        <row r="30">
          <cell r="D30">
            <v>1677</v>
          </cell>
          <cell r="E30">
            <v>135080000</v>
          </cell>
        </row>
      </sheetData>
      <sheetData sheetId="1">
        <row r="10">
          <cell r="B10">
            <v>4823</v>
          </cell>
          <cell r="C10">
            <v>296352238</v>
          </cell>
          <cell r="D10">
            <v>36017608</v>
          </cell>
          <cell r="E10">
            <v>9236074</v>
          </cell>
          <cell r="F10">
            <v>4108</v>
          </cell>
          <cell r="G10">
            <v>26210881.399999999</v>
          </cell>
          <cell r="H10">
            <v>1677</v>
          </cell>
        </row>
      </sheetData>
      <sheetData sheetId="2">
        <row r="5">
          <cell r="B5">
            <v>67</v>
          </cell>
          <cell r="C5">
            <v>5840847</v>
          </cell>
          <cell r="D5">
            <v>64</v>
          </cell>
          <cell r="E5">
            <v>472417</v>
          </cell>
          <cell r="F5">
            <v>22</v>
          </cell>
        </row>
        <row r="6">
          <cell r="B6">
            <v>124</v>
          </cell>
          <cell r="C6">
            <v>5956509</v>
          </cell>
          <cell r="D6">
            <v>106</v>
          </cell>
          <cell r="E6">
            <v>299226</v>
          </cell>
          <cell r="F6">
            <v>40</v>
          </cell>
        </row>
        <row r="7">
          <cell r="B7">
            <v>305</v>
          </cell>
          <cell r="C7">
            <v>17680559</v>
          </cell>
          <cell r="D7">
            <v>258</v>
          </cell>
          <cell r="E7">
            <v>1419083</v>
          </cell>
          <cell r="F7">
            <v>101</v>
          </cell>
        </row>
        <row r="8">
          <cell r="B8">
            <v>269</v>
          </cell>
          <cell r="C8">
            <v>15398896</v>
          </cell>
          <cell r="D8">
            <v>232</v>
          </cell>
          <cell r="E8">
            <v>1350371</v>
          </cell>
          <cell r="F8">
            <v>95</v>
          </cell>
        </row>
        <row r="9">
          <cell r="B9">
            <v>235</v>
          </cell>
          <cell r="C9">
            <v>20965255</v>
          </cell>
          <cell r="D9">
            <v>215</v>
          </cell>
          <cell r="E9">
            <v>3123906</v>
          </cell>
          <cell r="F9">
            <v>72</v>
          </cell>
        </row>
        <row r="10">
          <cell r="B10">
            <v>469</v>
          </cell>
          <cell r="C10">
            <v>27054651</v>
          </cell>
          <cell r="D10">
            <v>396</v>
          </cell>
          <cell r="E10">
            <v>2022321</v>
          </cell>
          <cell r="F10">
            <v>165</v>
          </cell>
        </row>
        <row r="11">
          <cell r="B11">
            <v>562</v>
          </cell>
          <cell r="C11">
            <v>41900627</v>
          </cell>
          <cell r="D11">
            <v>487</v>
          </cell>
          <cell r="E11">
            <v>5266851</v>
          </cell>
          <cell r="F11">
            <v>197</v>
          </cell>
        </row>
        <row r="12">
          <cell r="B12">
            <v>468</v>
          </cell>
          <cell r="C12">
            <v>28508814</v>
          </cell>
          <cell r="D12">
            <v>397</v>
          </cell>
          <cell r="E12">
            <v>2357159</v>
          </cell>
          <cell r="F12">
            <v>168</v>
          </cell>
        </row>
        <row r="13">
          <cell r="B13">
            <v>107</v>
          </cell>
          <cell r="C13">
            <v>5944466</v>
          </cell>
          <cell r="D13">
            <v>90</v>
          </cell>
          <cell r="E13">
            <v>322630</v>
          </cell>
          <cell r="F13">
            <v>43</v>
          </cell>
        </row>
        <row r="14">
          <cell r="B14">
            <v>298</v>
          </cell>
          <cell r="C14">
            <v>19093987</v>
          </cell>
          <cell r="D14">
            <v>243</v>
          </cell>
          <cell r="E14">
            <v>1658881</v>
          </cell>
          <cell r="F14">
            <v>114</v>
          </cell>
        </row>
        <row r="15">
          <cell r="B15">
            <v>33</v>
          </cell>
          <cell r="C15">
            <v>3462166</v>
          </cell>
          <cell r="D15">
            <v>26</v>
          </cell>
          <cell r="E15">
            <v>407651</v>
          </cell>
          <cell r="F15">
            <v>14</v>
          </cell>
        </row>
        <row r="16">
          <cell r="B16">
            <v>73</v>
          </cell>
          <cell r="C16">
            <v>5449604</v>
          </cell>
          <cell r="D16">
            <v>63</v>
          </cell>
          <cell r="E16">
            <v>555158</v>
          </cell>
          <cell r="F16">
            <v>28</v>
          </cell>
        </row>
        <row r="17">
          <cell r="B17">
            <v>51</v>
          </cell>
          <cell r="C17">
            <v>2499183</v>
          </cell>
          <cell r="D17">
            <v>44</v>
          </cell>
          <cell r="E17">
            <v>98077</v>
          </cell>
          <cell r="F17">
            <v>15</v>
          </cell>
        </row>
        <row r="18">
          <cell r="B18">
            <v>47</v>
          </cell>
          <cell r="C18">
            <v>2297629</v>
          </cell>
          <cell r="D18">
            <v>35</v>
          </cell>
          <cell r="E18">
            <v>77711</v>
          </cell>
          <cell r="F18">
            <v>18</v>
          </cell>
        </row>
        <row r="19">
          <cell r="B19">
            <v>64</v>
          </cell>
          <cell r="C19">
            <v>2506567</v>
          </cell>
          <cell r="D19">
            <v>51</v>
          </cell>
          <cell r="E19">
            <v>82177</v>
          </cell>
          <cell r="F19">
            <v>20</v>
          </cell>
        </row>
        <row r="20">
          <cell r="B20">
            <v>38</v>
          </cell>
          <cell r="C20">
            <v>1616508</v>
          </cell>
          <cell r="D20">
            <v>31</v>
          </cell>
          <cell r="E20">
            <v>41967</v>
          </cell>
          <cell r="F20">
            <v>14</v>
          </cell>
        </row>
        <row r="21">
          <cell r="B21">
            <v>57</v>
          </cell>
          <cell r="C21">
            <v>3369603</v>
          </cell>
          <cell r="D21">
            <v>49</v>
          </cell>
          <cell r="E21">
            <v>335324</v>
          </cell>
          <cell r="F21">
            <v>22</v>
          </cell>
        </row>
        <row r="22">
          <cell r="B22">
            <v>297</v>
          </cell>
          <cell r="C22">
            <v>20283338</v>
          </cell>
          <cell r="D22">
            <v>252</v>
          </cell>
          <cell r="E22">
            <v>1704443</v>
          </cell>
          <cell r="F22">
            <v>106</v>
          </cell>
        </row>
        <row r="23">
          <cell r="B23">
            <v>3564</v>
          </cell>
          <cell r="C23">
            <v>229829209</v>
          </cell>
          <cell r="D23">
            <v>3039</v>
          </cell>
          <cell r="E23">
            <v>21595351</v>
          </cell>
          <cell r="F23">
            <v>1254</v>
          </cell>
        </row>
        <row r="25">
          <cell r="B25">
            <v>237</v>
          </cell>
          <cell r="C25">
            <v>15292936</v>
          </cell>
          <cell r="D25">
            <v>201</v>
          </cell>
          <cell r="E25">
            <v>1314577</v>
          </cell>
          <cell r="F25">
            <v>87</v>
          </cell>
        </row>
        <row r="26">
          <cell r="B26">
            <v>99</v>
          </cell>
          <cell r="C26">
            <v>4815643</v>
          </cell>
          <cell r="D26">
            <v>85</v>
          </cell>
          <cell r="E26">
            <v>283945</v>
          </cell>
          <cell r="F26">
            <v>32</v>
          </cell>
        </row>
        <row r="27">
          <cell r="B27">
            <v>94</v>
          </cell>
          <cell r="C27">
            <v>5186268</v>
          </cell>
          <cell r="D27">
            <v>81</v>
          </cell>
          <cell r="E27">
            <v>362766</v>
          </cell>
          <cell r="F27">
            <v>33</v>
          </cell>
        </row>
        <row r="28">
          <cell r="B28">
            <v>51</v>
          </cell>
          <cell r="C28">
            <v>2105408</v>
          </cell>
          <cell r="D28">
            <v>35</v>
          </cell>
          <cell r="E28">
            <v>67442</v>
          </cell>
          <cell r="F28">
            <v>16</v>
          </cell>
        </row>
        <row r="29">
          <cell r="B29">
            <v>70</v>
          </cell>
          <cell r="C29">
            <v>3570729</v>
          </cell>
          <cell r="D29">
            <v>59</v>
          </cell>
          <cell r="E29">
            <v>172559</v>
          </cell>
          <cell r="F29">
            <v>24</v>
          </cell>
        </row>
        <row r="30">
          <cell r="B30">
            <v>551</v>
          </cell>
          <cell r="C30">
            <v>30970984</v>
          </cell>
          <cell r="D30">
            <v>461</v>
          </cell>
          <cell r="E30">
            <v>2201288</v>
          </cell>
          <cell r="F30">
            <v>192</v>
          </cell>
        </row>
        <row r="32">
          <cell r="B32">
            <v>319</v>
          </cell>
          <cell r="C32">
            <v>15986919</v>
          </cell>
          <cell r="D32">
            <v>278</v>
          </cell>
          <cell r="E32">
            <v>979336</v>
          </cell>
          <cell r="F32">
            <v>97</v>
          </cell>
        </row>
        <row r="33">
          <cell r="B33">
            <v>128</v>
          </cell>
          <cell r="C33">
            <v>7250593</v>
          </cell>
          <cell r="D33">
            <v>115</v>
          </cell>
          <cell r="E33">
            <v>784758</v>
          </cell>
          <cell r="F33">
            <v>45</v>
          </cell>
        </row>
        <row r="34">
          <cell r="B34">
            <v>67</v>
          </cell>
          <cell r="C34">
            <v>2973985</v>
          </cell>
          <cell r="D34">
            <v>59</v>
          </cell>
          <cell r="E34">
            <v>97359</v>
          </cell>
          <cell r="F34">
            <v>25</v>
          </cell>
        </row>
        <row r="35">
          <cell r="B35">
            <v>140</v>
          </cell>
          <cell r="C35">
            <v>6829043</v>
          </cell>
          <cell r="D35">
            <v>110</v>
          </cell>
          <cell r="E35">
            <v>468558</v>
          </cell>
          <cell r="F35">
            <v>44</v>
          </cell>
        </row>
        <row r="36">
          <cell r="B36">
            <v>20</v>
          </cell>
          <cell r="C36">
            <v>904429</v>
          </cell>
          <cell r="D36">
            <v>19</v>
          </cell>
          <cell r="E36">
            <v>35436</v>
          </cell>
          <cell r="F36">
            <v>6</v>
          </cell>
        </row>
        <row r="37">
          <cell r="B37">
            <v>15</v>
          </cell>
          <cell r="C37">
            <v>897098</v>
          </cell>
          <cell r="D37">
            <v>12</v>
          </cell>
          <cell r="E37">
            <v>38629</v>
          </cell>
          <cell r="F37">
            <v>7</v>
          </cell>
        </row>
        <row r="38">
          <cell r="B38">
            <v>10</v>
          </cell>
          <cell r="C38">
            <v>377040</v>
          </cell>
          <cell r="D38">
            <v>8</v>
          </cell>
          <cell r="E38">
            <v>6355</v>
          </cell>
          <cell r="F38">
            <v>4</v>
          </cell>
        </row>
        <row r="39">
          <cell r="B39">
            <v>9</v>
          </cell>
          <cell r="C39">
            <v>332938</v>
          </cell>
          <cell r="D39">
            <v>7</v>
          </cell>
          <cell r="E39">
            <v>3811</v>
          </cell>
          <cell r="F39">
            <v>3</v>
          </cell>
        </row>
        <row r="40">
          <cell r="B40">
            <v>708</v>
          </cell>
          <cell r="C40">
            <v>35552045</v>
          </cell>
          <cell r="D40">
            <v>608</v>
          </cell>
          <cell r="E40">
            <v>2414242</v>
          </cell>
          <cell r="F40">
            <v>231</v>
          </cell>
        </row>
        <row r="42">
          <cell r="B42">
            <v>4823</v>
          </cell>
          <cell r="C42">
            <v>296352238</v>
          </cell>
          <cell r="D42">
            <v>4108</v>
          </cell>
          <cell r="E42">
            <v>26210881</v>
          </cell>
          <cell r="F42">
            <v>1677</v>
          </cell>
        </row>
      </sheetData>
      <sheetData sheetId="3">
        <row r="5">
          <cell r="D5">
            <v>4827</v>
          </cell>
          <cell r="F5">
            <v>295943754</v>
          </cell>
          <cell r="H5">
            <v>4110</v>
          </cell>
          <cell r="J5">
            <v>26158663</v>
          </cell>
          <cell r="L5">
            <v>1677</v>
          </cell>
        </row>
        <row r="6">
          <cell r="D6">
            <v>79</v>
          </cell>
          <cell r="F6">
            <v>523865</v>
          </cell>
          <cell r="H6">
            <v>149</v>
          </cell>
          <cell r="J6">
            <v>110059</v>
          </cell>
          <cell r="L6">
            <v>59</v>
          </cell>
        </row>
        <row r="7">
          <cell r="D7">
            <v>0</v>
          </cell>
          <cell r="F7">
            <v>0</v>
          </cell>
          <cell r="H7">
            <v>0</v>
          </cell>
          <cell r="J7">
            <v>0</v>
          </cell>
          <cell r="L7">
            <v>0</v>
          </cell>
        </row>
        <row r="8">
          <cell r="D8">
            <v>34</v>
          </cell>
          <cell r="E8" t="str">
            <v>△</v>
          </cell>
          <cell r="F8">
            <v>-115381</v>
          </cell>
          <cell r="H8">
            <v>48</v>
          </cell>
          <cell r="J8">
            <v>-57841</v>
          </cell>
          <cell r="L8">
            <v>24</v>
          </cell>
        </row>
        <row r="9">
          <cell r="D9">
            <v>0</v>
          </cell>
          <cell r="F9">
            <v>0</v>
          </cell>
          <cell r="H9">
            <v>0</v>
          </cell>
          <cell r="J9">
            <v>0</v>
          </cell>
          <cell r="L9">
            <v>0</v>
          </cell>
        </row>
        <row r="10">
          <cell r="D10">
            <v>4823</v>
          </cell>
          <cell r="F10">
            <v>296352238</v>
          </cell>
          <cell r="H10">
            <v>4108</v>
          </cell>
          <cell r="J10">
            <v>26210881</v>
          </cell>
          <cell r="L10">
            <v>1677</v>
          </cell>
        </row>
        <row r="11">
          <cell r="D11">
            <v>178</v>
          </cell>
          <cell r="F11">
            <v>7195658</v>
          </cell>
          <cell r="H11">
            <v>156</v>
          </cell>
          <cell r="J11">
            <v>386570</v>
          </cell>
          <cell r="L11">
            <v>73</v>
          </cell>
        </row>
        <row r="12">
          <cell r="D12">
            <v>683</v>
          </cell>
          <cell r="F12">
            <v>11629681</v>
          </cell>
          <cell r="H12">
            <v>971</v>
          </cell>
          <cell r="J12">
            <v>2844198</v>
          </cell>
          <cell r="L12">
            <v>391</v>
          </cell>
        </row>
        <row r="13">
          <cell r="D13">
            <v>1</v>
          </cell>
          <cell r="F13">
            <v>5870</v>
          </cell>
          <cell r="H13">
            <v>1</v>
          </cell>
          <cell r="J13">
            <v>2854</v>
          </cell>
          <cell r="L13">
            <v>1</v>
          </cell>
        </row>
        <row r="14">
          <cell r="D14">
            <v>202</v>
          </cell>
          <cell r="E14" t="str">
            <v>△</v>
          </cell>
          <cell r="F14">
            <v>-3791897</v>
          </cell>
          <cell r="H14">
            <v>248</v>
          </cell>
          <cell r="J14">
            <v>-1287616</v>
          </cell>
          <cell r="L14">
            <v>116</v>
          </cell>
        </row>
        <row r="15">
          <cell r="D15">
            <v>0</v>
          </cell>
          <cell r="F15">
            <v>0</v>
          </cell>
          <cell r="H15">
            <v>0</v>
          </cell>
          <cell r="J15">
            <v>0</v>
          </cell>
          <cell r="L15">
            <v>0</v>
          </cell>
        </row>
        <row r="16">
          <cell r="D16">
            <v>1050</v>
          </cell>
          <cell r="F16">
            <v>15039312</v>
          </cell>
          <cell r="H16">
            <v>1361</v>
          </cell>
          <cell r="J16">
            <v>1946006</v>
          </cell>
          <cell r="L16">
            <v>506</v>
          </cell>
        </row>
        <row r="17">
          <cell r="D17">
            <v>5005</v>
          </cell>
          <cell r="F17">
            <v>303139412</v>
          </cell>
          <cell r="H17">
            <v>4266</v>
          </cell>
          <cell r="J17">
            <v>26545234</v>
          </cell>
          <cell r="L17">
            <v>1750</v>
          </cell>
        </row>
        <row r="18">
          <cell r="D18">
            <v>762</v>
          </cell>
          <cell r="F18">
            <v>12153546</v>
          </cell>
          <cell r="H18">
            <v>1120</v>
          </cell>
          <cell r="J18">
            <v>2954257</v>
          </cell>
          <cell r="L18">
            <v>450</v>
          </cell>
        </row>
        <row r="19">
          <cell r="D19">
            <v>1</v>
          </cell>
          <cell r="F19">
            <v>5870</v>
          </cell>
          <cell r="H19">
            <v>1</v>
          </cell>
          <cell r="J19">
            <v>2854</v>
          </cell>
          <cell r="L19">
            <v>1</v>
          </cell>
        </row>
        <row r="20">
          <cell r="D20">
            <v>236</v>
          </cell>
          <cell r="E20" t="str">
            <v>△</v>
          </cell>
          <cell r="F20">
            <v>-3907278</v>
          </cell>
          <cell r="H20">
            <v>296</v>
          </cell>
          <cell r="J20">
            <v>-1345457</v>
          </cell>
          <cell r="L20">
            <v>140</v>
          </cell>
        </row>
        <row r="21">
          <cell r="D21">
            <v>0</v>
          </cell>
          <cell r="F21">
            <v>0</v>
          </cell>
          <cell r="H21">
            <v>0</v>
          </cell>
          <cell r="J21">
            <v>0</v>
          </cell>
          <cell r="L21">
            <v>0</v>
          </cell>
        </row>
        <row r="22">
          <cell r="D22">
            <v>5873</v>
          </cell>
          <cell r="F22">
            <v>311391550</v>
          </cell>
          <cell r="H22">
            <v>5469</v>
          </cell>
          <cell r="J22">
            <v>28156887</v>
          </cell>
          <cell r="L22">
            <v>2183</v>
          </cell>
        </row>
      </sheetData>
      <sheetData sheetId="4">
        <row r="5">
          <cell r="B5">
            <v>1</v>
          </cell>
          <cell r="C5">
            <v>13</v>
          </cell>
          <cell r="D5">
            <v>34</v>
          </cell>
          <cell r="E5">
            <v>4725</v>
          </cell>
          <cell r="F5">
            <v>0</v>
          </cell>
          <cell r="G5">
            <v>0</v>
          </cell>
        </row>
        <row r="6">
          <cell r="B6">
            <v>630</v>
          </cell>
          <cell r="C6">
            <v>199906</v>
          </cell>
          <cell r="D6">
            <v>134</v>
          </cell>
          <cell r="E6">
            <v>42349</v>
          </cell>
          <cell r="F6">
            <v>50</v>
          </cell>
          <cell r="G6">
            <v>97977</v>
          </cell>
        </row>
        <row r="7">
          <cell r="B7">
            <v>631</v>
          </cell>
          <cell r="C7">
            <v>199919</v>
          </cell>
          <cell r="D7">
            <v>168</v>
          </cell>
          <cell r="E7">
            <v>47074</v>
          </cell>
          <cell r="F7">
            <v>50</v>
          </cell>
          <cell r="G7">
            <v>97977</v>
          </cell>
        </row>
      </sheetData>
      <sheetData sheetId="5"/>
      <sheetData sheetId="6">
        <row r="7">
          <cell r="C7">
            <v>450</v>
          </cell>
          <cell r="D7">
            <v>36621880</v>
          </cell>
          <cell r="E7">
            <v>1314579</v>
          </cell>
          <cell r="F7">
            <v>282972</v>
          </cell>
          <cell r="G7">
            <v>514980</v>
          </cell>
          <cell r="H7">
            <v>1024</v>
          </cell>
        </row>
        <row r="8">
          <cell r="C8">
            <v>844</v>
          </cell>
          <cell r="D8">
            <v>116003404</v>
          </cell>
          <cell r="E8">
            <v>1643135</v>
          </cell>
          <cell r="F8">
            <v>1066180</v>
          </cell>
          <cell r="G8">
            <v>4925408</v>
          </cell>
          <cell r="H8">
            <v>2713</v>
          </cell>
        </row>
        <row r="9">
          <cell r="C9">
            <v>197</v>
          </cell>
          <cell r="D9">
            <v>46948206</v>
          </cell>
          <cell r="E9">
            <v>597705</v>
          </cell>
          <cell r="F9">
            <v>615455</v>
          </cell>
          <cell r="G9">
            <v>4219656</v>
          </cell>
          <cell r="H9">
            <v>675</v>
          </cell>
        </row>
        <row r="10">
          <cell r="C10">
            <v>112</v>
          </cell>
          <cell r="D10">
            <v>41060875</v>
          </cell>
          <cell r="E10">
            <v>349593</v>
          </cell>
          <cell r="F10">
            <v>355043</v>
          </cell>
          <cell r="G10">
            <v>5439005</v>
          </cell>
          <cell r="H10">
            <v>429</v>
          </cell>
        </row>
        <row r="11">
          <cell r="C11">
            <v>41</v>
          </cell>
          <cell r="D11">
            <v>23466758</v>
          </cell>
          <cell r="E11">
            <v>373706</v>
          </cell>
          <cell r="F11">
            <v>256705</v>
          </cell>
          <cell r="G11">
            <v>4539409</v>
          </cell>
          <cell r="H11">
            <v>145</v>
          </cell>
        </row>
        <row r="12">
          <cell r="C12">
            <v>24</v>
          </cell>
          <cell r="D12">
            <v>19977674</v>
          </cell>
          <cell r="E12">
            <v>258818</v>
          </cell>
          <cell r="F12">
            <v>76098</v>
          </cell>
          <cell r="G12">
            <v>4013302</v>
          </cell>
          <cell r="H12">
            <v>93</v>
          </cell>
        </row>
        <row r="13">
          <cell r="C13">
            <v>9</v>
          </cell>
          <cell r="D13">
            <v>11864957</v>
          </cell>
          <cell r="E13">
            <v>0</v>
          </cell>
          <cell r="F13">
            <v>387356</v>
          </cell>
          <cell r="G13">
            <v>2506904</v>
          </cell>
          <cell r="H13">
            <v>44</v>
          </cell>
        </row>
        <row r="14">
          <cell r="C14">
            <v>0</v>
          </cell>
          <cell r="D14">
            <v>0</v>
          </cell>
          <cell r="E14">
            <v>0</v>
          </cell>
          <cell r="F14">
            <v>0</v>
          </cell>
          <cell r="G14">
            <v>0</v>
          </cell>
          <cell r="H14">
            <v>0</v>
          </cell>
        </row>
        <row r="15">
          <cell r="C15">
            <v>0</v>
          </cell>
          <cell r="D15">
            <v>0</v>
          </cell>
          <cell r="E15">
            <v>0</v>
          </cell>
          <cell r="F15">
            <v>0</v>
          </cell>
          <cell r="G15">
            <v>0</v>
          </cell>
          <cell r="H15">
            <v>0</v>
          </cell>
        </row>
        <row r="16">
          <cell r="C16">
            <v>0</v>
          </cell>
          <cell r="D16">
            <v>0</v>
          </cell>
          <cell r="E16">
            <v>0</v>
          </cell>
          <cell r="F16">
            <v>0</v>
          </cell>
          <cell r="G16">
            <v>0</v>
          </cell>
          <cell r="H16">
            <v>0</v>
          </cell>
        </row>
        <row r="17">
          <cell r="C17">
            <v>0</v>
          </cell>
          <cell r="D17">
            <v>0</v>
          </cell>
          <cell r="E17">
            <v>0</v>
          </cell>
          <cell r="F17">
            <v>0</v>
          </cell>
          <cell r="G17">
            <v>0</v>
          </cell>
          <cell r="H17">
            <v>0</v>
          </cell>
        </row>
        <row r="18">
          <cell r="C18">
            <v>0</v>
          </cell>
          <cell r="D18">
            <v>0</v>
          </cell>
          <cell r="E18">
            <v>0</v>
          </cell>
          <cell r="F18">
            <v>0</v>
          </cell>
          <cell r="G18">
            <v>0</v>
          </cell>
          <cell r="H18">
            <v>0</v>
          </cell>
        </row>
        <row r="19">
          <cell r="C19">
            <v>1677</v>
          </cell>
          <cell r="D19">
            <v>295943754</v>
          </cell>
          <cell r="E19">
            <v>4537536</v>
          </cell>
          <cell r="F19">
            <v>3039810</v>
          </cell>
          <cell r="G19">
            <v>26158663</v>
          </cell>
          <cell r="H19">
            <v>5123</v>
          </cell>
        </row>
      </sheetData>
      <sheetData sheetId="7">
        <row r="5">
          <cell r="C5">
            <v>8</v>
          </cell>
          <cell r="D5">
            <v>93</v>
          </cell>
          <cell r="E5">
            <v>162</v>
          </cell>
          <cell r="F5">
            <v>141</v>
          </cell>
          <cell r="G5">
            <v>46</v>
          </cell>
          <cell r="H5">
            <v>0</v>
          </cell>
          <cell r="I5">
            <v>0</v>
          </cell>
          <cell r="J5">
            <v>0</v>
          </cell>
          <cell r="K5">
            <v>0</v>
          </cell>
          <cell r="L5">
            <v>0</v>
          </cell>
          <cell r="M5">
            <v>0</v>
          </cell>
          <cell r="N5">
            <v>0</v>
          </cell>
        </row>
        <row r="6">
          <cell r="C6">
            <v>1</v>
          </cell>
          <cell r="D6">
            <v>67</v>
          </cell>
          <cell r="E6">
            <v>161</v>
          </cell>
          <cell r="F6">
            <v>290</v>
          </cell>
          <cell r="G6">
            <v>215</v>
          </cell>
          <cell r="H6">
            <v>80</v>
          </cell>
          <cell r="I6">
            <v>21</v>
          </cell>
          <cell r="J6">
            <v>4</v>
          </cell>
          <cell r="K6">
            <v>5</v>
          </cell>
          <cell r="L6">
            <v>0</v>
          </cell>
          <cell r="M6">
            <v>0</v>
          </cell>
          <cell r="N6">
            <v>0</v>
          </cell>
        </row>
        <row r="7">
          <cell r="C7">
            <v>0</v>
          </cell>
          <cell r="D7">
            <v>15</v>
          </cell>
          <cell r="E7">
            <v>36</v>
          </cell>
          <cell r="F7">
            <v>60</v>
          </cell>
          <cell r="G7">
            <v>56</v>
          </cell>
          <cell r="H7">
            <v>20</v>
          </cell>
          <cell r="I7">
            <v>5</v>
          </cell>
          <cell r="J7">
            <v>2</v>
          </cell>
          <cell r="K7">
            <v>1</v>
          </cell>
          <cell r="L7">
            <v>0</v>
          </cell>
          <cell r="M7">
            <v>0</v>
          </cell>
          <cell r="N7">
            <v>2</v>
          </cell>
        </row>
        <row r="8">
          <cell r="C8">
            <v>0</v>
          </cell>
          <cell r="D8">
            <v>3</v>
          </cell>
          <cell r="E8">
            <v>17</v>
          </cell>
          <cell r="F8">
            <v>36</v>
          </cell>
          <cell r="G8">
            <v>34</v>
          </cell>
          <cell r="H8">
            <v>12</v>
          </cell>
          <cell r="I8">
            <v>1</v>
          </cell>
          <cell r="J8">
            <v>3</v>
          </cell>
          <cell r="K8">
            <v>3</v>
          </cell>
          <cell r="L8">
            <v>1</v>
          </cell>
          <cell r="M8">
            <v>0</v>
          </cell>
          <cell r="N8">
            <v>2</v>
          </cell>
        </row>
        <row r="9">
          <cell r="C9">
            <v>0</v>
          </cell>
          <cell r="D9">
            <v>1</v>
          </cell>
          <cell r="E9">
            <v>4</v>
          </cell>
          <cell r="F9">
            <v>18</v>
          </cell>
          <cell r="G9">
            <v>10</v>
          </cell>
          <cell r="H9">
            <v>6</v>
          </cell>
          <cell r="I9">
            <v>2</v>
          </cell>
          <cell r="J9">
            <v>0</v>
          </cell>
          <cell r="K9">
            <v>0</v>
          </cell>
          <cell r="L9">
            <v>0</v>
          </cell>
          <cell r="M9">
            <v>0</v>
          </cell>
          <cell r="N9">
            <v>0</v>
          </cell>
        </row>
        <row r="10">
          <cell r="C10">
            <v>0</v>
          </cell>
          <cell r="D10">
            <v>0</v>
          </cell>
          <cell r="E10">
            <v>2</v>
          </cell>
          <cell r="F10">
            <v>8</v>
          </cell>
          <cell r="G10">
            <v>8</v>
          </cell>
          <cell r="H10">
            <v>4</v>
          </cell>
          <cell r="I10">
            <v>1</v>
          </cell>
          <cell r="J10">
            <v>1</v>
          </cell>
          <cell r="K10">
            <v>0</v>
          </cell>
          <cell r="L10">
            <v>0</v>
          </cell>
          <cell r="M10">
            <v>0</v>
          </cell>
          <cell r="N10">
            <v>0</v>
          </cell>
        </row>
        <row r="11">
          <cell r="C11">
            <v>0</v>
          </cell>
          <cell r="D11">
            <v>0</v>
          </cell>
          <cell r="E11">
            <v>0</v>
          </cell>
          <cell r="F11">
            <v>3</v>
          </cell>
          <cell r="G11">
            <v>2</v>
          </cell>
          <cell r="H11">
            <v>2</v>
          </cell>
          <cell r="I11">
            <v>0</v>
          </cell>
          <cell r="J11">
            <v>1</v>
          </cell>
          <cell r="K11">
            <v>0</v>
          </cell>
          <cell r="L11">
            <v>0</v>
          </cell>
          <cell r="M11">
            <v>1</v>
          </cell>
          <cell r="N11">
            <v>0</v>
          </cell>
        </row>
        <row r="12">
          <cell r="C12">
            <v>0</v>
          </cell>
          <cell r="D12">
            <v>0</v>
          </cell>
          <cell r="E12">
            <v>0</v>
          </cell>
          <cell r="F12">
            <v>0</v>
          </cell>
          <cell r="G12">
            <v>0</v>
          </cell>
          <cell r="H12">
            <v>0</v>
          </cell>
          <cell r="I12">
            <v>0</v>
          </cell>
          <cell r="J12">
            <v>0</v>
          </cell>
          <cell r="K12">
            <v>0</v>
          </cell>
          <cell r="L12">
            <v>0</v>
          </cell>
          <cell r="M12">
            <v>0</v>
          </cell>
          <cell r="N12">
            <v>0</v>
          </cell>
        </row>
        <row r="13">
          <cell r="C13">
            <v>0</v>
          </cell>
          <cell r="D13">
            <v>0</v>
          </cell>
          <cell r="E13">
            <v>0</v>
          </cell>
          <cell r="F13">
            <v>0</v>
          </cell>
          <cell r="G13">
            <v>0</v>
          </cell>
          <cell r="H13">
            <v>0</v>
          </cell>
          <cell r="I13">
            <v>0</v>
          </cell>
          <cell r="J13">
            <v>0</v>
          </cell>
          <cell r="K13">
            <v>0</v>
          </cell>
          <cell r="L13">
            <v>0</v>
          </cell>
          <cell r="M13">
            <v>0</v>
          </cell>
          <cell r="N13">
            <v>0</v>
          </cell>
        </row>
        <row r="14">
          <cell r="C14">
            <v>0</v>
          </cell>
          <cell r="D14">
            <v>0</v>
          </cell>
          <cell r="E14">
            <v>0</v>
          </cell>
          <cell r="F14">
            <v>0</v>
          </cell>
          <cell r="G14">
            <v>0</v>
          </cell>
          <cell r="H14">
            <v>0</v>
          </cell>
          <cell r="I14">
            <v>0</v>
          </cell>
          <cell r="J14">
            <v>0</v>
          </cell>
          <cell r="K14">
            <v>0</v>
          </cell>
          <cell r="L14">
            <v>0</v>
          </cell>
          <cell r="M14">
            <v>0</v>
          </cell>
          <cell r="N14">
            <v>0</v>
          </cell>
        </row>
        <row r="15">
          <cell r="C15">
            <v>0</v>
          </cell>
          <cell r="D15">
            <v>0</v>
          </cell>
          <cell r="E15">
            <v>0</v>
          </cell>
          <cell r="F15">
            <v>0</v>
          </cell>
          <cell r="G15">
            <v>0</v>
          </cell>
          <cell r="H15">
            <v>0</v>
          </cell>
          <cell r="I15">
            <v>0</v>
          </cell>
          <cell r="J15">
            <v>0</v>
          </cell>
          <cell r="K15">
            <v>0</v>
          </cell>
          <cell r="L15">
            <v>0</v>
          </cell>
          <cell r="M15">
            <v>0</v>
          </cell>
          <cell r="N15">
            <v>0</v>
          </cell>
        </row>
        <row r="16">
          <cell r="C16">
            <v>0</v>
          </cell>
          <cell r="D16">
            <v>0</v>
          </cell>
          <cell r="E16">
            <v>0</v>
          </cell>
          <cell r="F16">
            <v>0</v>
          </cell>
          <cell r="G16">
            <v>0</v>
          </cell>
          <cell r="H16">
            <v>0</v>
          </cell>
          <cell r="I16">
            <v>0</v>
          </cell>
          <cell r="J16">
            <v>0</v>
          </cell>
          <cell r="K16">
            <v>0</v>
          </cell>
          <cell r="L16">
            <v>0</v>
          </cell>
          <cell r="M16">
            <v>0</v>
          </cell>
          <cell r="N16">
            <v>0</v>
          </cell>
        </row>
        <row r="17">
          <cell r="C17">
            <v>9</v>
          </cell>
          <cell r="D17">
            <v>179</v>
          </cell>
          <cell r="E17">
            <v>382</v>
          </cell>
          <cell r="F17">
            <v>556</v>
          </cell>
          <cell r="G17">
            <v>371</v>
          </cell>
          <cell r="H17">
            <v>124</v>
          </cell>
          <cell r="I17">
            <v>30</v>
          </cell>
          <cell r="J17">
            <v>11</v>
          </cell>
          <cell r="K17">
            <v>9</v>
          </cell>
          <cell r="L17">
            <v>1</v>
          </cell>
          <cell r="M17">
            <v>1</v>
          </cell>
          <cell r="N17">
            <v>4</v>
          </cell>
        </row>
      </sheetData>
      <sheetData sheetId="8">
        <row r="6">
          <cell r="D6">
            <v>365</v>
          </cell>
          <cell r="E6">
            <v>8413270</v>
          </cell>
        </row>
        <row r="7">
          <cell r="D7">
            <v>366</v>
          </cell>
          <cell r="E7">
            <v>4439944</v>
          </cell>
        </row>
        <row r="8">
          <cell r="D8">
            <v>1523</v>
          </cell>
          <cell r="E8">
            <v>98320780</v>
          </cell>
        </row>
        <row r="9">
          <cell r="D9">
            <v>379</v>
          </cell>
          <cell r="E9">
            <v>1374947</v>
          </cell>
        </row>
        <row r="10">
          <cell r="D10">
            <v>419</v>
          </cell>
          <cell r="E10">
            <v>9538471</v>
          </cell>
        </row>
        <row r="11">
          <cell r="D11">
            <v>1546</v>
          </cell>
          <cell r="E11">
            <v>122087411</v>
          </cell>
        </row>
        <row r="12">
          <cell r="D12">
            <v>1470</v>
          </cell>
          <cell r="E12">
            <v>23196783</v>
          </cell>
        </row>
        <row r="13">
          <cell r="D13">
            <v>208</v>
          </cell>
          <cell r="E13">
            <v>603604</v>
          </cell>
        </row>
        <row r="14">
          <cell r="D14">
            <v>37</v>
          </cell>
          <cell r="E14">
            <v>55190</v>
          </cell>
        </row>
        <row r="15">
          <cell r="D15">
            <v>85</v>
          </cell>
          <cell r="E15">
            <v>298323</v>
          </cell>
        </row>
        <row r="16">
          <cell r="D16">
            <v>143</v>
          </cell>
          <cell r="E16">
            <v>1420862</v>
          </cell>
        </row>
        <row r="17">
          <cell r="D17">
            <v>317</v>
          </cell>
          <cell r="E17">
            <v>2377980</v>
          </cell>
        </row>
        <row r="18">
          <cell r="D18">
            <v>314</v>
          </cell>
          <cell r="E18">
            <v>12375233</v>
          </cell>
        </row>
        <row r="19">
          <cell r="D19">
            <v>924</v>
          </cell>
          <cell r="E19">
            <v>9758168</v>
          </cell>
        </row>
        <row r="20">
          <cell r="D20">
            <v>373</v>
          </cell>
          <cell r="E20">
            <v>7635677</v>
          </cell>
        </row>
        <row r="21">
          <cell r="D21">
            <v>557</v>
          </cell>
          <cell r="E21">
            <v>10969666</v>
          </cell>
        </row>
        <row r="22">
          <cell r="D22">
            <v>1239</v>
          </cell>
          <cell r="E22">
            <v>40738744</v>
          </cell>
        </row>
        <row r="23">
          <cell r="D23">
            <v>1670</v>
          </cell>
          <cell r="E23">
            <v>90153134</v>
          </cell>
        </row>
        <row r="24">
          <cell r="D24">
            <v>1226</v>
          </cell>
          <cell r="E24">
            <v>681914</v>
          </cell>
        </row>
        <row r="25">
          <cell r="D25">
            <v>496</v>
          </cell>
          <cell r="E25">
            <v>16024252</v>
          </cell>
        </row>
        <row r="26">
          <cell r="D26">
            <v>157</v>
          </cell>
          <cell r="E26">
            <v>7283784</v>
          </cell>
        </row>
        <row r="27">
          <cell r="D27">
            <v>97</v>
          </cell>
          <cell r="E27">
            <v>104801</v>
          </cell>
        </row>
        <row r="28">
          <cell r="D28">
            <v>1435</v>
          </cell>
          <cell r="E28">
            <v>22152641</v>
          </cell>
        </row>
        <row r="29">
          <cell r="D29">
            <v>1490</v>
          </cell>
          <cell r="E29">
            <v>45565477</v>
          </cell>
        </row>
        <row r="30">
          <cell r="D30">
            <v>1668</v>
          </cell>
          <cell r="E30">
            <v>324801443</v>
          </cell>
        </row>
        <row r="31">
          <cell r="D31">
            <v>126</v>
          </cell>
          <cell r="E31">
            <v>4537536</v>
          </cell>
        </row>
        <row r="32">
          <cell r="D32">
            <v>1528</v>
          </cell>
          <cell r="E32">
            <v>32759870</v>
          </cell>
        </row>
        <row r="33">
          <cell r="D33">
            <v>1634</v>
          </cell>
          <cell r="E33">
            <v>3675165</v>
          </cell>
        </row>
        <row r="34">
          <cell r="D34">
            <v>1658</v>
          </cell>
          <cell r="E34">
            <v>36435035</v>
          </cell>
        </row>
        <row r="35">
          <cell r="D35">
            <v>1673</v>
          </cell>
          <cell r="E35">
            <v>292903944</v>
          </cell>
        </row>
        <row r="36">
          <cell r="D36">
            <v>346</v>
          </cell>
          <cell r="E36">
            <v>3039810</v>
          </cell>
        </row>
        <row r="37">
          <cell r="D37">
            <v>1677</v>
          </cell>
          <cell r="E37">
            <v>295943754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I36"/>
  <sheetViews>
    <sheetView showGridLines="0" topLeftCell="A4" zoomScaleNormal="100" workbookViewId="0">
      <selection activeCell="H13" sqref="H13"/>
    </sheetView>
  </sheetViews>
  <sheetFormatPr defaultColWidth="5.875" defaultRowHeight="11.25"/>
  <cols>
    <col min="1" max="1" width="12" style="1" customWidth="1"/>
    <col min="2" max="2" width="23.75" style="1" customWidth="1"/>
    <col min="3" max="3" width="3" style="6" bestFit="1" customWidth="1"/>
    <col min="4" max="4" width="17.125" style="1" customWidth="1"/>
    <col min="5" max="5" width="3" style="1" bestFit="1" customWidth="1"/>
    <col min="6" max="6" width="18.5" style="1" customWidth="1"/>
    <col min="7" max="16384" width="5.875" style="1"/>
  </cols>
  <sheetData>
    <row r="1" spans="1:9" ht="15">
      <c r="A1" s="261" t="s">
        <v>145</v>
      </c>
      <c r="B1" s="261"/>
      <c r="C1" s="261"/>
      <c r="D1" s="261"/>
      <c r="E1" s="261"/>
      <c r="F1" s="261"/>
      <c r="G1" s="13"/>
      <c r="H1" s="13"/>
      <c r="I1" s="13"/>
    </row>
    <row r="2" spans="1:9" ht="15">
      <c r="A2" s="44"/>
      <c r="B2" s="44"/>
      <c r="C2" s="44"/>
      <c r="D2" s="44"/>
      <c r="E2" s="44"/>
      <c r="F2" s="44"/>
      <c r="G2" s="13"/>
      <c r="H2" s="13"/>
      <c r="I2" s="13"/>
    </row>
    <row r="3" spans="1:9" ht="13.5" customHeight="1" thickBot="1">
      <c r="A3" s="3" t="s">
        <v>67</v>
      </c>
      <c r="B3" s="3"/>
      <c r="C3" s="5"/>
      <c r="D3" s="3"/>
      <c r="E3" s="3"/>
      <c r="F3" s="3"/>
      <c r="G3" s="3"/>
      <c r="H3" s="3"/>
      <c r="I3" s="3"/>
    </row>
    <row r="4" spans="1:9" ht="13.5" customHeight="1">
      <c r="A4" s="268" t="s">
        <v>68</v>
      </c>
      <c r="B4" s="269"/>
      <c r="C4" s="270" t="s">
        <v>69</v>
      </c>
      <c r="D4" s="271"/>
      <c r="E4" s="270" t="s">
        <v>70</v>
      </c>
      <c r="F4" s="272"/>
      <c r="G4" s="3"/>
      <c r="H4" s="3"/>
      <c r="I4" s="3"/>
    </row>
    <row r="5" spans="1:9" ht="13.5" customHeight="1">
      <c r="A5" s="29"/>
      <c r="B5" s="30"/>
      <c r="C5" s="31"/>
      <c r="D5" s="32" t="s">
        <v>27</v>
      </c>
      <c r="E5" s="10"/>
      <c r="F5" s="204" t="s">
        <v>28</v>
      </c>
      <c r="G5" s="3"/>
      <c r="H5" s="3"/>
      <c r="I5" s="3"/>
    </row>
    <row r="6" spans="1:9" ht="13.5" customHeight="1">
      <c r="A6" s="202"/>
      <c r="B6" s="203"/>
      <c r="C6" s="10" t="s">
        <v>146</v>
      </c>
      <c r="D6" s="206">
        <v>0</v>
      </c>
      <c r="E6" s="10" t="s">
        <v>146</v>
      </c>
      <c r="F6" s="205">
        <v>0</v>
      </c>
      <c r="G6" s="3"/>
      <c r="H6" s="3"/>
      <c r="I6" s="3"/>
    </row>
    <row r="7" spans="1:9" ht="24.75" customHeight="1">
      <c r="A7" s="262" t="s">
        <v>3</v>
      </c>
      <c r="B7" s="263"/>
      <c r="C7" s="10"/>
      <c r="D7" s="45">
        <f>'[1](1)課税状況'!D6</f>
        <v>4792</v>
      </c>
      <c r="E7" s="10"/>
      <c r="F7" s="46">
        <f>'[1](1)課税状況'!E6</f>
        <v>324937089</v>
      </c>
      <c r="G7" s="4"/>
      <c r="H7" s="3"/>
      <c r="I7" s="3"/>
    </row>
    <row r="8" spans="1:9" ht="24.75" customHeight="1">
      <c r="A8" s="266" t="s">
        <v>4</v>
      </c>
      <c r="B8" s="267"/>
      <c r="C8" s="10"/>
      <c r="D8" s="47">
        <f>'[1](1)課税状況'!D7</f>
        <v>166</v>
      </c>
      <c r="E8" s="10"/>
      <c r="F8" s="48">
        <f>'[1](1)課税状況'!E7</f>
        <v>4545536</v>
      </c>
      <c r="G8" s="4"/>
      <c r="H8" s="3"/>
      <c r="I8" s="3"/>
    </row>
    <row r="9" spans="1:9" ht="24.75" customHeight="1">
      <c r="A9" s="266" t="s">
        <v>5</v>
      </c>
      <c r="B9" s="267"/>
      <c r="C9" s="10"/>
      <c r="D9" s="47">
        <f>'[1](1)課税状況'!D8</f>
        <v>2800</v>
      </c>
      <c r="E9" s="10"/>
      <c r="F9" s="48">
        <f>'[1](1)課税状況'!E8</f>
        <v>36172317</v>
      </c>
      <c r="G9" s="4"/>
      <c r="H9" s="3"/>
      <c r="I9" s="3"/>
    </row>
    <row r="10" spans="1:9" ht="24.75" customHeight="1">
      <c r="A10" s="266" t="s">
        <v>6</v>
      </c>
      <c r="B10" s="267"/>
      <c r="C10" s="10"/>
      <c r="D10" s="47">
        <f>'[1](1)課税状況'!D9</f>
        <v>641</v>
      </c>
      <c r="E10" s="10"/>
      <c r="F10" s="48">
        <f>'[1](1)課税状況'!E9</f>
        <v>3041930</v>
      </c>
      <c r="G10" s="4"/>
      <c r="H10" s="3"/>
      <c r="I10" s="3"/>
    </row>
    <row r="11" spans="1:9" ht="24.75" customHeight="1">
      <c r="A11" s="264" t="s">
        <v>7</v>
      </c>
      <c r="B11" s="265"/>
      <c r="C11" s="11" t="s">
        <v>71</v>
      </c>
      <c r="D11" s="219">
        <f>'[1](1)課税状況'!D10</f>
        <v>4823</v>
      </c>
      <c r="E11" s="10"/>
      <c r="F11" s="220">
        <f>'[1](1)課税状況'!E10</f>
        <v>296352238</v>
      </c>
      <c r="G11" s="3"/>
      <c r="H11" s="3"/>
      <c r="I11" s="3"/>
    </row>
    <row r="12" spans="1:9" ht="24.75" customHeight="1">
      <c r="A12" s="276" t="s">
        <v>72</v>
      </c>
      <c r="B12" s="26" t="s">
        <v>9</v>
      </c>
      <c r="C12" s="9"/>
      <c r="D12" s="49">
        <f>'[1](1)課税状況'!D11</f>
        <v>4748</v>
      </c>
      <c r="E12" s="9"/>
      <c r="F12" s="50">
        <f>'[1](1)課税状況'!E11</f>
        <v>35594508</v>
      </c>
      <c r="G12" s="4"/>
      <c r="H12" s="3"/>
      <c r="I12" s="3"/>
    </row>
    <row r="13" spans="1:9" ht="24.75" customHeight="1">
      <c r="A13" s="277"/>
      <c r="B13" s="27" t="s">
        <v>10</v>
      </c>
      <c r="C13" s="10"/>
      <c r="D13" s="51">
        <f>'[1](1)課税状況'!D12</f>
        <v>524</v>
      </c>
      <c r="E13" s="10"/>
      <c r="F13" s="52">
        <f>'[1](1)課税状況'!E12</f>
        <v>423099</v>
      </c>
      <c r="G13" s="4"/>
      <c r="H13" s="3"/>
      <c r="I13" s="3"/>
    </row>
    <row r="14" spans="1:9" s="8" customFormat="1" ht="24.75" customHeight="1">
      <c r="A14" s="278"/>
      <c r="B14" s="28" t="s">
        <v>11</v>
      </c>
      <c r="C14" s="15" t="s">
        <v>44</v>
      </c>
      <c r="D14" s="53">
        <f>'[1](1)課税状況'!D13</f>
        <v>4748</v>
      </c>
      <c r="E14" s="15"/>
      <c r="F14" s="54">
        <f>'[1](1)課税状況'!E13</f>
        <v>36017608</v>
      </c>
      <c r="G14" s="7"/>
      <c r="H14" s="7"/>
      <c r="I14" s="7"/>
    </row>
    <row r="15" spans="1:9" ht="24.75" customHeight="1">
      <c r="A15" s="276" t="s">
        <v>73</v>
      </c>
      <c r="B15" s="26" t="s">
        <v>13</v>
      </c>
      <c r="C15" s="10"/>
      <c r="D15" s="49">
        <f>'[1](1)課税状況'!D14</f>
        <v>183</v>
      </c>
      <c r="E15" s="10"/>
      <c r="F15" s="50">
        <f>'[1](1)課税状況'!E14</f>
        <v>158165</v>
      </c>
      <c r="G15" s="4"/>
      <c r="H15" s="3"/>
      <c r="I15" s="3"/>
    </row>
    <row r="16" spans="1:9" ht="24.75" customHeight="1">
      <c r="A16" s="277"/>
      <c r="B16" s="27" t="s">
        <v>14</v>
      </c>
      <c r="C16" s="10"/>
      <c r="D16" s="51">
        <f>'[1](1)課税状況'!D15</f>
        <v>733</v>
      </c>
      <c r="E16" s="10"/>
      <c r="F16" s="52">
        <f>'[1](1)課税状況'!E15</f>
        <v>8548794</v>
      </c>
      <c r="G16" s="4"/>
      <c r="H16" s="3"/>
      <c r="I16" s="3"/>
    </row>
    <row r="17" spans="1:9" ht="24.75" customHeight="1">
      <c r="A17" s="277"/>
      <c r="B17" s="27" t="s">
        <v>15</v>
      </c>
      <c r="C17" s="25"/>
      <c r="D17" s="51">
        <f>'[1](1)課税状況'!D16</f>
        <v>63</v>
      </c>
      <c r="E17" s="25"/>
      <c r="F17" s="52">
        <f>'[1](1)課税状況'!E16</f>
        <v>22472</v>
      </c>
      <c r="G17" s="4"/>
      <c r="H17" s="3"/>
      <c r="I17" s="3"/>
    </row>
    <row r="18" spans="1:9" ht="24.75" customHeight="1">
      <c r="A18" s="277"/>
      <c r="B18" s="27" t="s">
        <v>16</v>
      </c>
      <c r="C18" s="10"/>
      <c r="D18" s="51">
        <f>'[1](1)課税状況'!D17</f>
        <v>147</v>
      </c>
      <c r="E18" s="10"/>
      <c r="F18" s="52">
        <f>'[1](1)課税状況'!E17</f>
        <v>165733</v>
      </c>
      <c r="G18" s="4"/>
      <c r="H18" s="3"/>
      <c r="I18" s="3"/>
    </row>
    <row r="19" spans="1:9" ht="24.75" customHeight="1">
      <c r="A19" s="277"/>
      <c r="B19" s="27" t="s">
        <v>17</v>
      </c>
      <c r="C19" s="10"/>
      <c r="D19" s="51">
        <f>'[1](1)課税状況'!D18</f>
        <v>167</v>
      </c>
      <c r="E19" s="10"/>
      <c r="F19" s="52">
        <f>'[1](1)課税状況'!E18</f>
        <v>326460</v>
      </c>
      <c r="G19" s="4"/>
      <c r="H19" s="3"/>
      <c r="I19" s="3"/>
    </row>
    <row r="20" spans="1:9" ht="24.75" customHeight="1">
      <c r="A20" s="277"/>
      <c r="B20" s="27" t="s">
        <v>18</v>
      </c>
      <c r="C20" s="10"/>
      <c r="D20" s="51">
        <f>'[1](1)課税状況'!D19</f>
        <v>1</v>
      </c>
      <c r="E20" s="10"/>
      <c r="F20" s="52">
        <f>'[1](1)課税状況'!E19</f>
        <v>14450</v>
      </c>
      <c r="G20" s="3"/>
      <c r="H20" s="3"/>
      <c r="I20" s="3"/>
    </row>
    <row r="21" spans="1:9" s="8" customFormat="1" ht="24.75" customHeight="1">
      <c r="A21" s="278"/>
      <c r="B21" s="28" t="s">
        <v>11</v>
      </c>
      <c r="C21" s="15" t="s">
        <v>44</v>
      </c>
      <c r="D21" s="53">
        <f>'[1](1)課税状況'!D20</f>
        <v>1209</v>
      </c>
      <c r="E21" s="15"/>
      <c r="F21" s="54">
        <f>'[1](1)課税状況'!E20</f>
        <v>9236074</v>
      </c>
      <c r="G21" s="7"/>
      <c r="H21" s="7"/>
      <c r="I21" s="7"/>
    </row>
    <row r="22" spans="1:9" ht="24.75" customHeight="1">
      <c r="A22" s="273" t="s">
        <v>19</v>
      </c>
      <c r="B22" s="274"/>
      <c r="C22" s="11" t="s">
        <v>44</v>
      </c>
      <c r="D22" s="217">
        <f>'[1](1)課税状況'!D21</f>
        <v>4122</v>
      </c>
      <c r="E22" s="10"/>
      <c r="F22" s="218">
        <f>'[1](1)課税状況'!E21</f>
        <v>26781534</v>
      </c>
      <c r="G22" s="4"/>
      <c r="H22" s="3"/>
      <c r="I22" s="3"/>
    </row>
    <row r="23" spans="1:9" ht="24.75" customHeight="1">
      <c r="A23" s="266" t="s">
        <v>20</v>
      </c>
      <c r="B23" s="267"/>
      <c r="C23" s="10"/>
      <c r="D23" s="47">
        <f>'[1](1)課税状況'!D22</f>
        <v>63</v>
      </c>
      <c r="E23" s="10"/>
      <c r="F23" s="48">
        <f>'[1](1)課税状況'!E22</f>
        <v>255746</v>
      </c>
      <c r="G23" s="4"/>
      <c r="H23" s="3"/>
      <c r="I23" s="3"/>
    </row>
    <row r="24" spans="1:9" ht="24.75" customHeight="1">
      <c r="A24" s="266" t="s">
        <v>21</v>
      </c>
      <c r="B24" s="267"/>
      <c r="C24" s="10"/>
      <c r="D24" s="47">
        <f>'[1](1)課税状況'!D23</f>
        <v>4113</v>
      </c>
      <c r="E24" s="10"/>
      <c r="F24" s="48">
        <f>'[1](1)課税状況'!E23</f>
        <v>26525789</v>
      </c>
      <c r="G24" s="4"/>
      <c r="H24" s="3"/>
      <c r="I24" s="3"/>
    </row>
    <row r="25" spans="1:9" ht="24.75" customHeight="1">
      <c r="A25" s="266" t="s">
        <v>62</v>
      </c>
      <c r="B25" s="267"/>
      <c r="C25" s="10"/>
      <c r="D25" s="47">
        <f>'[1](1)課税状況'!D24</f>
        <v>18</v>
      </c>
      <c r="E25" s="10"/>
      <c r="F25" s="48">
        <f>'[1](1)課税状況'!E24</f>
        <v>155409</v>
      </c>
      <c r="G25" s="4"/>
      <c r="H25" s="3"/>
      <c r="I25" s="3"/>
    </row>
    <row r="26" spans="1:9" ht="24.75" customHeight="1">
      <c r="A26" s="266" t="s">
        <v>63</v>
      </c>
      <c r="B26" s="267"/>
      <c r="C26" s="10"/>
      <c r="D26" s="47">
        <f>'[1](1)課税状況'!D25</f>
        <v>3</v>
      </c>
      <c r="E26" s="10"/>
      <c r="F26" s="48">
        <f>'[1](1)課税状況'!E25</f>
        <v>234591</v>
      </c>
      <c r="G26" s="4"/>
      <c r="H26" s="3"/>
      <c r="I26" s="3"/>
    </row>
    <row r="27" spans="1:9" s="260" customFormat="1" ht="24.75" customHeight="1">
      <c r="A27" s="266" t="s">
        <v>230</v>
      </c>
      <c r="B27" s="267"/>
      <c r="C27" s="10"/>
      <c r="D27" s="47">
        <v>0</v>
      </c>
      <c r="E27" s="10"/>
      <c r="F27" s="48">
        <v>0</v>
      </c>
      <c r="G27" s="4"/>
      <c r="H27" s="259"/>
      <c r="I27" s="259"/>
    </row>
    <row r="28" spans="1:9" s="8" customFormat="1" ht="24.75" customHeight="1">
      <c r="A28" s="264" t="s">
        <v>61</v>
      </c>
      <c r="B28" s="43" t="s">
        <v>59</v>
      </c>
      <c r="C28" s="11" t="s">
        <v>71</v>
      </c>
      <c r="D28" s="55">
        <f>'[1](1)課税状況'!D27</f>
        <v>4108</v>
      </c>
      <c r="E28" s="11"/>
      <c r="F28" s="56">
        <f>'[1](1)課税状況'!E27</f>
        <v>26210881.399999999</v>
      </c>
      <c r="G28" s="7"/>
      <c r="H28" s="7"/>
      <c r="I28" s="7"/>
    </row>
    <row r="29" spans="1:9" ht="24.75" customHeight="1">
      <c r="A29" s="273"/>
      <c r="B29" s="43" t="s">
        <v>60</v>
      </c>
      <c r="C29" s="11" t="s">
        <v>71</v>
      </c>
      <c r="D29" s="55">
        <f>'[1](1)課税状況'!D28</f>
        <v>34</v>
      </c>
      <c r="E29" s="10"/>
      <c r="F29" s="56">
        <f>'[1](1)課税状況'!E28</f>
        <v>75093</v>
      </c>
      <c r="G29" s="4"/>
      <c r="H29" s="3"/>
      <c r="I29" s="3"/>
    </row>
    <row r="30" spans="1:9" ht="24.75" customHeight="1">
      <c r="A30" s="266" t="s">
        <v>147</v>
      </c>
      <c r="B30" s="267"/>
      <c r="C30" s="10"/>
      <c r="D30" s="47">
        <v>0</v>
      </c>
      <c r="E30" s="10"/>
      <c r="F30" s="48">
        <v>0</v>
      </c>
      <c r="G30" s="3"/>
      <c r="H30" s="3"/>
      <c r="I30" s="3"/>
    </row>
    <row r="31" spans="1:9" ht="24.75" customHeight="1" thickBot="1">
      <c r="A31" s="279" t="s">
        <v>26</v>
      </c>
      <c r="B31" s="280"/>
      <c r="C31" s="12"/>
      <c r="D31" s="57">
        <f>'[1](1)課税状況'!D30</f>
        <v>1677</v>
      </c>
      <c r="E31" s="12"/>
      <c r="F31" s="58">
        <f>'[1](1)課税状況'!E30</f>
        <v>135080000</v>
      </c>
      <c r="G31" s="4"/>
      <c r="H31" s="3"/>
      <c r="I31" s="3"/>
    </row>
    <row r="32" spans="1:9" ht="4.5" customHeight="1">
      <c r="A32" s="59"/>
      <c r="B32" s="59"/>
      <c r="C32" s="60"/>
      <c r="D32" s="61"/>
      <c r="E32" s="61"/>
      <c r="F32" s="61"/>
      <c r="G32" s="4"/>
      <c r="H32" s="3"/>
      <c r="I32" s="3"/>
    </row>
    <row r="33" spans="1:6" ht="51" customHeight="1">
      <c r="A33" s="6" t="s">
        <v>74</v>
      </c>
      <c r="B33" s="275" t="s">
        <v>233</v>
      </c>
      <c r="C33" s="275"/>
      <c r="D33" s="275"/>
      <c r="E33" s="275"/>
      <c r="F33" s="275"/>
    </row>
    <row r="34" spans="1:6">
      <c r="A34" s="1" t="s">
        <v>150</v>
      </c>
      <c r="B34" s="1" t="s">
        <v>151</v>
      </c>
    </row>
    <row r="35" spans="1:6">
      <c r="B35" s="250" t="s">
        <v>223</v>
      </c>
    </row>
    <row r="36" spans="1:6">
      <c r="B36" s="1" t="s">
        <v>152</v>
      </c>
    </row>
  </sheetData>
  <mergeCells count="21">
    <mergeCell ref="A28:A29"/>
    <mergeCell ref="A22:B22"/>
    <mergeCell ref="A25:B25"/>
    <mergeCell ref="B33:F33"/>
    <mergeCell ref="A12:A14"/>
    <mergeCell ref="A31:B31"/>
    <mergeCell ref="A30:B30"/>
    <mergeCell ref="A15:A21"/>
    <mergeCell ref="A26:B26"/>
    <mergeCell ref="A24:B24"/>
    <mergeCell ref="A23:B23"/>
    <mergeCell ref="A27:B27"/>
    <mergeCell ref="A1:F1"/>
    <mergeCell ref="A7:B7"/>
    <mergeCell ref="A11:B11"/>
    <mergeCell ref="A8:B8"/>
    <mergeCell ref="A9:B9"/>
    <mergeCell ref="A4:B4"/>
    <mergeCell ref="A10:B10"/>
    <mergeCell ref="C4:D4"/>
    <mergeCell ref="E4:F4"/>
  </mergeCells>
  <phoneticPr fontId="1"/>
  <printOptions horizontalCentered="1"/>
  <pageMargins left="0.78740157480314965" right="0.78740157480314965" top="0.98425196850393704" bottom="0.98425196850393704" header="0.51181102362204722" footer="0.51181102362204722"/>
  <pageSetup paperSize="9" scale="97" orientation="portrait" r:id="rId1"/>
  <headerFooter alignWithMargins="0">
    <oddFooter>&amp;R福岡国税局
相続税１
（Ｈ24）</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pageSetUpPr fitToPage="1"/>
  </sheetPr>
  <dimension ref="A1:L12"/>
  <sheetViews>
    <sheetView showGridLines="0" zoomScaleNormal="100" workbookViewId="0">
      <selection sqref="A1:J1"/>
    </sheetView>
  </sheetViews>
  <sheetFormatPr defaultColWidth="5.875" defaultRowHeight="11.25"/>
  <cols>
    <col min="1" max="2" width="10.625" style="1" customWidth="1"/>
    <col min="3" max="5" width="15.625" style="1" customWidth="1"/>
    <col min="6" max="6" width="10.625" style="1" customWidth="1"/>
    <col min="7" max="7" width="15.625" style="1" customWidth="1"/>
    <col min="8" max="8" width="10.625" style="1" customWidth="1"/>
    <col min="9" max="9" width="15.625" style="1" customWidth="1"/>
    <col min="10" max="11" width="10.625" style="1" customWidth="1"/>
    <col min="12" max="16384" width="5.875" style="1"/>
  </cols>
  <sheetData>
    <row r="1" spans="1:12" ht="15">
      <c r="A1" s="261"/>
      <c r="B1" s="261"/>
      <c r="C1" s="261"/>
      <c r="D1" s="261"/>
      <c r="E1" s="261"/>
      <c r="F1" s="261"/>
      <c r="G1" s="261"/>
      <c r="H1" s="261"/>
      <c r="I1" s="261"/>
      <c r="J1" s="261"/>
    </row>
    <row r="2" spans="1:12" ht="12" thickBot="1">
      <c r="A2" s="3" t="s">
        <v>64</v>
      </c>
      <c r="B2" s="3"/>
      <c r="C2" s="3"/>
      <c r="D2" s="3"/>
      <c r="E2" s="3"/>
      <c r="F2" s="3"/>
      <c r="G2" s="3"/>
      <c r="H2" s="3"/>
      <c r="I2" s="3"/>
      <c r="J2" s="3"/>
    </row>
    <row r="3" spans="1:12" ht="15" customHeight="1">
      <c r="A3" s="282" t="s">
        <v>65</v>
      </c>
      <c r="B3" s="284" t="s">
        <v>7</v>
      </c>
      <c r="C3" s="285"/>
      <c r="D3" s="288" t="s">
        <v>8</v>
      </c>
      <c r="E3" s="288" t="s">
        <v>12</v>
      </c>
      <c r="F3" s="284" t="s">
        <v>23</v>
      </c>
      <c r="G3" s="285"/>
      <c r="H3" s="284" t="s">
        <v>148</v>
      </c>
      <c r="I3" s="285"/>
      <c r="J3" s="286" t="s">
        <v>45</v>
      </c>
    </row>
    <row r="4" spans="1:12" ht="15" customHeight="1">
      <c r="A4" s="283"/>
      <c r="B4" s="190" t="s">
        <v>1</v>
      </c>
      <c r="C4" s="191" t="s">
        <v>66</v>
      </c>
      <c r="D4" s="289"/>
      <c r="E4" s="289"/>
      <c r="F4" s="190" t="s">
        <v>1</v>
      </c>
      <c r="G4" s="191" t="s">
        <v>66</v>
      </c>
      <c r="H4" s="190" t="s">
        <v>1</v>
      </c>
      <c r="I4" s="191" t="s">
        <v>53</v>
      </c>
      <c r="J4" s="287"/>
    </row>
    <row r="5" spans="1:12">
      <c r="A5" s="33"/>
      <c r="B5" s="34" t="s">
        <v>27</v>
      </c>
      <c r="C5" s="36" t="s">
        <v>28</v>
      </c>
      <c r="D5" s="37" t="s">
        <v>28</v>
      </c>
      <c r="E5" s="37" t="s">
        <v>28</v>
      </c>
      <c r="F5" s="34" t="s">
        <v>27</v>
      </c>
      <c r="G5" s="36" t="s">
        <v>28</v>
      </c>
      <c r="H5" s="34" t="s">
        <v>27</v>
      </c>
      <c r="I5" s="36" t="s">
        <v>28</v>
      </c>
      <c r="J5" s="35" t="s">
        <v>27</v>
      </c>
    </row>
    <row r="6" spans="1:12" ht="30" customHeight="1">
      <c r="A6" s="207" t="s">
        <v>214</v>
      </c>
      <c r="B6" s="208">
        <v>4665</v>
      </c>
      <c r="C6" s="209">
        <v>303756791</v>
      </c>
      <c r="D6" s="210">
        <v>42075610</v>
      </c>
      <c r="E6" s="210">
        <v>12313302</v>
      </c>
      <c r="F6" s="208">
        <v>4017</v>
      </c>
      <c r="G6" s="209">
        <v>29076964</v>
      </c>
      <c r="H6" s="208">
        <v>22</v>
      </c>
      <c r="I6" s="209">
        <v>56246</v>
      </c>
      <c r="J6" s="211">
        <v>1580</v>
      </c>
    </row>
    <row r="7" spans="1:12" ht="30" customHeight="1">
      <c r="A7" s="194" t="s">
        <v>215</v>
      </c>
      <c r="B7" s="195">
        <v>4575</v>
      </c>
      <c r="C7" s="196">
        <v>298566642</v>
      </c>
      <c r="D7" s="197">
        <v>39186996</v>
      </c>
      <c r="E7" s="197">
        <v>11025630</v>
      </c>
      <c r="F7" s="195">
        <v>3951</v>
      </c>
      <c r="G7" s="196">
        <v>27219916</v>
      </c>
      <c r="H7" s="195">
        <v>29</v>
      </c>
      <c r="I7" s="196">
        <v>79233</v>
      </c>
      <c r="J7" s="198">
        <v>1577</v>
      </c>
    </row>
    <row r="8" spans="1:12" ht="30" customHeight="1">
      <c r="A8" s="194" t="s">
        <v>216</v>
      </c>
      <c r="B8" s="195">
        <v>4795</v>
      </c>
      <c r="C8" s="200">
        <v>319544909</v>
      </c>
      <c r="D8" s="201">
        <v>45809726</v>
      </c>
      <c r="E8" s="201">
        <v>10901777</v>
      </c>
      <c r="F8" s="195">
        <v>4109</v>
      </c>
      <c r="G8" s="200">
        <v>34152288</v>
      </c>
      <c r="H8" s="195">
        <v>20</v>
      </c>
      <c r="I8" s="200">
        <v>36503</v>
      </c>
      <c r="J8" s="198">
        <v>1626</v>
      </c>
    </row>
    <row r="9" spans="1:12" ht="30" customHeight="1">
      <c r="A9" s="194" t="s">
        <v>231</v>
      </c>
      <c r="B9" s="195">
        <v>5012</v>
      </c>
      <c r="C9" s="200">
        <v>315675038</v>
      </c>
      <c r="D9" s="201">
        <v>42244477</v>
      </c>
      <c r="E9" s="201">
        <v>11401284</v>
      </c>
      <c r="F9" s="195">
        <v>4300</v>
      </c>
      <c r="G9" s="200">
        <v>30129162</v>
      </c>
      <c r="H9" s="195">
        <v>32</v>
      </c>
      <c r="I9" s="200">
        <v>80383</v>
      </c>
      <c r="J9" s="198">
        <v>1677</v>
      </c>
    </row>
    <row r="10" spans="1:12" ht="30" customHeight="1" thickBot="1">
      <c r="A10" s="199" t="s">
        <v>232</v>
      </c>
      <c r="B10" s="213">
        <f>'[1](2)課税状況の累年比較'!B10</f>
        <v>4823</v>
      </c>
      <c r="C10" s="214">
        <f>'[1](2)課税状況の累年比較'!C10</f>
        <v>296352238</v>
      </c>
      <c r="D10" s="215">
        <f>'[1](2)課税状況の累年比較'!D10</f>
        <v>36017608</v>
      </c>
      <c r="E10" s="215">
        <f>'[1](2)課税状況の累年比較'!E10</f>
        <v>9236074</v>
      </c>
      <c r="F10" s="213">
        <f>'[1](2)課税状況の累年比較'!F10</f>
        <v>4108</v>
      </c>
      <c r="G10" s="214">
        <f>'[1](2)課税状況の累年比較'!G10</f>
        <v>26210881.399999999</v>
      </c>
      <c r="H10" s="213">
        <f>'[1](1)課税状況'!D28</f>
        <v>34</v>
      </c>
      <c r="I10" s="214">
        <f>'[1](1)課税状況'!E28</f>
        <v>75093</v>
      </c>
      <c r="J10" s="216">
        <f>'[1](2)課税状況の累年比較'!$H$10</f>
        <v>1677</v>
      </c>
    </row>
    <row r="11" spans="1:12" ht="15" customHeight="1">
      <c r="A11" s="281" t="s">
        <v>218</v>
      </c>
      <c r="B11" s="281"/>
      <c r="C11" s="281"/>
      <c r="D11" s="281"/>
      <c r="E11" s="281"/>
      <c r="F11" s="281"/>
      <c r="G11" s="281"/>
      <c r="H11" s="281"/>
      <c r="I11" s="281"/>
      <c r="J11" s="281"/>
      <c r="K11" s="281"/>
      <c r="L11" s="281"/>
    </row>
    <row r="12" spans="1:12">
      <c r="A12" s="246"/>
      <c r="B12" s="246"/>
      <c r="C12" s="246"/>
      <c r="D12" s="246"/>
      <c r="E12" s="246"/>
      <c r="F12" s="246"/>
      <c r="G12" s="246"/>
      <c r="H12" s="246"/>
      <c r="I12" s="246"/>
      <c r="J12" s="246"/>
      <c r="K12" s="246"/>
      <c r="L12" s="246"/>
    </row>
  </sheetData>
  <mergeCells count="9">
    <mergeCell ref="A11:L11"/>
    <mergeCell ref="A1:J1"/>
    <mergeCell ref="A3:A4"/>
    <mergeCell ref="B3:C3"/>
    <mergeCell ref="F3:G3"/>
    <mergeCell ref="J3:J4"/>
    <mergeCell ref="D3:D4"/>
    <mergeCell ref="E3:E4"/>
    <mergeCell ref="H3:I3"/>
  </mergeCells>
  <phoneticPr fontId="1"/>
  <printOptions horizontalCentered="1"/>
  <pageMargins left="0.78740157480314965" right="0.78740157480314965" top="0.98425196850393704" bottom="0.98425196850393704" header="0.51181102362204722" footer="0.51181102362204722"/>
  <pageSetup paperSize="9" scale="66" orientation="portrait" r:id="rId1"/>
  <headerFooter alignWithMargins="0">
    <oddFooter>&amp;R福岡国税局
相続税１
（Ｈ24）</oddFooter>
  </headerFooter>
</worksheet>
</file>

<file path=xl/worksheets/sheet3.xml><?xml version="1.0" encoding="utf-8"?>
<worksheet xmlns="http://schemas.openxmlformats.org/spreadsheetml/2006/main" xmlns:r="http://schemas.openxmlformats.org/officeDocument/2006/relationships">
  <dimension ref="A1:G116"/>
  <sheetViews>
    <sheetView showGridLines="0" zoomScaleNormal="100" workbookViewId="0">
      <selection sqref="A1:F1"/>
    </sheetView>
  </sheetViews>
  <sheetFormatPr defaultColWidth="5.875" defaultRowHeight="11.25"/>
  <cols>
    <col min="1" max="1" width="11.75" style="225" customWidth="1"/>
    <col min="2" max="2" width="10.5" style="225" customWidth="1"/>
    <col min="3" max="3" width="14.625" style="225" customWidth="1"/>
    <col min="4" max="4" width="10.5" style="225" customWidth="1"/>
    <col min="5" max="5" width="14.625" style="225" customWidth="1"/>
    <col min="6" max="6" width="10.5" style="225" customWidth="1"/>
    <col min="7" max="256" width="5.875" style="225"/>
    <col min="257" max="257" width="11.75" style="225" customWidth="1"/>
    <col min="258" max="258" width="10.5" style="225" customWidth="1"/>
    <col min="259" max="259" width="14.625" style="225" customWidth="1"/>
    <col min="260" max="260" width="10.5" style="225" customWidth="1"/>
    <col min="261" max="261" width="14.625" style="225" customWidth="1"/>
    <col min="262" max="262" width="10.5" style="225" customWidth="1"/>
    <col min="263" max="512" width="5.875" style="225"/>
    <col min="513" max="513" width="11.75" style="225" customWidth="1"/>
    <col min="514" max="514" width="10.5" style="225" customWidth="1"/>
    <col min="515" max="515" width="14.625" style="225" customWidth="1"/>
    <col min="516" max="516" width="10.5" style="225" customWidth="1"/>
    <col min="517" max="517" width="14.625" style="225" customWidth="1"/>
    <col min="518" max="518" width="10.5" style="225" customWidth="1"/>
    <col min="519" max="768" width="5.875" style="225"/>
    <col min="769" max="769" width="11.75" style="225" customWidth="1"/>
    <col min="770" max="770" width="10.5" style="225" customWidth="1"/>
    <col min="771" max="771" width="14.625" style="225" customWidth="1"/>
    <col min="772" max="772" width="10.5" style="225" customWidth="1"/>
    <col min="773" max="773" width="14.625" style="225" customWidth="1"/>
    <col min="774" max="774" width="10.5" style="225" customWidth="1"/>
    <col min="775" max="1024" width="5.875" style="225"/>
    <col min="1025" max="1025" width="11.75" style="225" customWidth="1"/>
    <col min="1026" max="1026" width="10.5" style="225" customWidth="1"/>
    <col min="1027" max="1027" width="14.625" style="225" customWidth="1"/>
    <col min="1028" max="1028" width="10.5" style="225" customWidth="1"/>
    <col min="1029" max="1029" width="14.625" style="225" customWidth="1"/>
    <col min="1030" max="1030" width="10.5" style="225" customWidth="1"/>
    <col min="1031" max="1280" width="5.875" style="225"/>
    <col min="1281" max="1281" width="11.75" style="225" customWidth="1"/>
    <col min="1282" max="1282" width="10.5" style="225" customWidth="1"/>
    <col min="1283" max="1283" width="14.625" style="225" customWidth="1"/>
    <col min="1284" max="1284" width="10.5" style="225" customWidth="1"/>
    <col min="1285" max="1285" width="14.625" style="225" customWidth="1"/>
    <col min="1286" max="1286" width="10.5" style="225" customWidth="1"/>
    <col min="1287" max="1536" width="5.875" style="225"/>
    <col min="1537" max="1537" width="11.75" style="225" customWidth="1"/>
    <col min="1538" max="1538" width="10.5" style="225" customWidth="1"/>
    <col min="1539" max="1539" width="14.625" style="225" customWidth="1"/>
    <col min="1540" max="1540" width="10.5" style="225" customWidth="1"/>
    <col min="1541" max="1541" width="14.625" style="225" customWidth="1"/>
    <col min="1542" max="1542" width="10.5" style="225" customWidth="1"/>
    <col min="1543" max="1792" width="5.875" style="225"/>
    <col min="1793" max="1793" width="11.75" style="225" customWidth="1"/>
    <col min="1794" max="1794" width="10.5" style="225" customWidth="1"/>
    <col min="1795" max="1795" width="14.625" style="225" customWidth="1"/>
    <col min="1796" max="1796" width="10.5" style="225" customWidth="1"/>
    <col min="1797" max="1797" width="14.625" style="225" customWidth="1"/>
    <col min="1798" max="1798" width="10.5" style="225" customWidth="1"/>
    <col min="1799" max="2048" width="5.875" style="225"/>
    <col min="2049" max="2049" width="11.75" style="225" customWidth="1"/>
    <col min="2050" max="2050" width="10.5" style="225" customWidth="1"/>
    <col min="2051" max="2051" width="14.625" style="225" customWidth="1"/>
    <col min="2052" max="2052" width="10.5" style="225" customWidth="1"/>
    <col min="2053" max="2053" width="14.625" style="225" customWidth="1"/>
    <col min="2054" max="2054" width="10.5" style="225" customWidth="1"/>
    <col min="2055" max="2304" width="5.875" style="225"/>
    <col min="2305" max="2305" width="11.75" style="225" customWidth="1"/>
    <col min="2306" max="2306" width="10.5" style="225" customWidth="1"/>
    <col min="2307" max="2307" width="14.625" style="225" customWidth="1"/>
    <col min="2308" max="2308" width="10.5" style="225" customWidth="1"/>
    <col min="2309" max="2309" width="14.625" style="225" customWidth="1"/>
    <col min="2310" max="2310" width="10.5" style="225" customWidth="1"/>
    <col min="2311" max="2560" width="5.875" style="225"/>
    <col min="2561" max="2561" width="11.75" style="225" customWidth="1"/>
    <col min="2562" max="2562" width="10.5" style="225" customWidth="1"/>
    <col min="2563" max="2563" width="14.625" style="225" customWidth="1"/>
    <col min="2564" max="2564" width="10.5" style="225" customWidth="1"/>
    <col min="2565" max="2565" width="14.625" style="225" customWidth="1"/>
    <col min="2566" max="2566" width="10.5" style="225" customWidth="1"/>
    <col min="2567" max="2816" width="5.875" style="225"/>
    <col min="2817" max="2817" width="11.75" style="225" customWidth="1"/>
    <col min="2818" max="2818" width="10.5" style="225" customWidth="1"/>
    <col min="2819" max="2819" width="14.625" style="225" customWidth="1"/>
    <col min="2820" max="2820" width="10.5" style="225" customWidth="1"/>
    <col min="2821" max="2821" width="14.625" style="225" customWidth="1"/>
    <col min="2822" max="2822" width="10.5" style="225" customWidth="1"/>
    <col min="2823" max="3072" width="5.875" style="225"/>
    <col min="3073" max="3073" width="11.75" style="225" customWidth="1"/>
    <col min="3074" max="3074" width="10.5" style="225" customWidth="1"/>
    <col min="3075" max="3075" width="14.625" style="225" customWidth="1"/>
    <col min="3076" max="3076" width="10.5" style="225" customWidth="1"/>
    <col min="3077" max="3077" width="14.625" style="225" customWidth="1"/>
    <col min="3078" max="3078" width="10.5" style="225" customWidth="1"/>
    <col min="3079" max="3328" width="5.875" style="225"/>
    <col min="3329" max="3329" width="11.75" style="225" customWidth="1"/>
    <col min="3330" max="3330" width="10.5" style="225" customWidth="1"/>
    <col min="3331" max="3331" width="14.625" style="225" customWidth="1"/>
    <col min="3332" max="3332" width="10.5" style="225" customWidth="1"/>
    <col min="3333" max="3333" width="14.625" style="225" customWidth="1"/>
    <col min="3334" max="3334" width="10.5" style="225" customWidth="1"/>
    <col min="3335" max="3584" width="5.875" style="225"/>
    <col min="3585" max="3585" width="11.75" style="225" customWidth="1"/>
    <col min="3586" max="3586" width="10.5" style="225" customWidth="1"/>
    <col min="3587" max="3587" width="14.625" style="225" customWidth="1"/>
    <col min="3588" max="3588" width="10.5" style="225" customWidth="1"/>
    <col min="3589" max="3589" width="14.625" style="225" customWidth="1"/>
    <col min="3590" max="3590" width="10.5" style="225" customWidth="1"/>
    <col min="3591" max="3840" width="5.875" style="225"/>
    <col min="3841" max="3841" width="11.75" style="225" customWidth="1"/>
    <col min="3842" max="3842" width="10.5" style="225" customWidth="1"/>
    <col min="3843" max="3843" width="14.625" style="225" customWidth="1"/>
    <col min="3844" max="3844" width="10.5" style="225" customWidth="1"/>
    <col min="3845" max="3845" width="14.625" style="225" customWidth="1"/>
    <col min="3846" max="3846" width="10.5" style="225" customWidth="1"/>
    <col min="3847" max="4096" width="5.875" style="225"/>
    <col min="4097" max="4097" width="11.75" style="225" customWidth="1"/>
    <col min="4098" max="4098" width="10.5" style="225" customWidth="1"/>
    <col min="4099" max="4099" width="14.625" style="225" customWidth="1"/>
    <col min="4100" max="4100" width="10.5" style="225" customWidth="1"/>
    <col min="4101" max="4101" width="14.625" style="225" customWidth="1"/>
    <col min="4102" max="4102" width="10.5" style="225" customWidth="1"/>
    <col min="4103" max="4352" width="5.875" style="225"/>
    <col min="4353" max="4353" width="11.75" style="225" customWidth="1"/>
    <col min="4354" max="4354" width="10.5" style="225" customWidth="1"/>
    <col min="4355" max="4355" width="14.625" style="225" customWidth="1"/>
    <col min="4356" max="4356" width="10.5" style="225" customWidth="1"/>
    <col min="4357" max="4357" width="14.625" style="225" customWidth="1"/>
    <col min="4358" max="4358" width="10.5" style="225" customWidth="1"/>
    <col min="4359" max="4608" width="5.875" style="225"/>
    <col min="4609" max="4609" width="11.75" style="225" customWidth="1"/>
    <col min="4610" max="4610" width="10.5" style="225" customWidth="1"/>
    <col min="4611" max="4611" width="14.625" style="225" customWidth="1"/>
    <col min="4612" max="4612" width="10.5" style="225" customWidth="1"/>
    <col min="4613" max="4613" width="14.625" style="225" customWidth="1"/>
    <col min="4614" max="4614" width="10.5" style="225" customWidth="1"/>
    <col min="4615" max="4864" width="5.875" style="225"/>
    <col min="4865" max="4865" width="11.75" style="225" customWidth="1"/>
    <col min="4866" max="4866" width="10.5" style="225" customWidth="1"/>
    <col min="4867" max="4867" width="14.625" style="225" customWidth="1"/>
    <col min="4868" max="4868" width="10.5" style="225" customWidth="1"/>
    <col min="4869" max="4869" width="14.625" style="225" customWidth="1"/>
    <col min="4870" max="4870" width="10.5" style="225" customWidth="1"/>
    <col min="4871" max="5120" width="5.875" style="225"/>
    <col min="5121" max="5121" width="11.75" style="225" customWidth="1"/>
    <col min="5122" max="5122" width="10.5" style="225" customWidth="1"/>
    <col min="5123" max="5123" width="14.625" style="225" customWidth="1"/>
    <col min="5124" max="5124" width="10.5" style="225" customWidth="1"/>
    <col min="5125" max="5125" width="14.625" style="225" customWidth="1"/>
    <col min="5126" max="5126" width="10.5" style="225" customWidth="1"/>
    <col min="5127" max="5376" width="5.875" style="225"/>
    <col min="5377" max="5377" width="11.75" style="225" customWidth="1"/>
    <col min="5378" max="5378" width="10.5" style="225" customWidth="1"/>
    <col min="5379" max="5379" width="14.625" style="225" customWidth="1"/>
    <col min="5380" max="5380" width="10.5" style="225" customWidth="1"/>
    <col min="5381" max="5381" width="14.625" style="225" customWidth="1"/>
    <col min="5382" max="5382" width="10.5" style="225" customWidth="1"/>
    <col min="5383" max="5632" width="5.875" style="225"/>
    <col min="5633" max="5633" width="11.75" style="225" customWidth="1"/>
    <col min="5634" max="5634" width="10.5" style="225" customWidth="1"/>
    <col min="5635" max="5635" width="14.625" style="225" customWidth="1"/>
    <col min="5636" max="5636" width="10.5" style="225" customWidth="1"/>
    <col min="5637" max="5637" width="14.625" style="225" customWidth="1"/>
    <col min="5638" max="5638" width="10.5" style="225" customWidth="1"/>
    <col min="5639" max="5888" width="5.875" style="225"/>
    <col min="5889" max="5889" width="11.75" style="225" customWidth="1"/>
    <col min="5890" max="5890" width="10.5" style="225" customWidth="1"/>
    <col min="5891" max="5891" width="14.625" style="225" customWidth="1"/>
    <col min="5892" max="5892" width="10.5" style="225" customWidth="1"/>
    <col min="5893" max="5893" width="14.625" style="225" customWidth="1"/>
    <col min="5894" max="5894" width="10.5" style="225" customWidth="1"/>
    <col min="5895" max="6144" width="5.875" style="225"/>
    <col min="6145" max="6145" width="11.75" style="225" customWidth="1"/>
    <col min="6146" max="6146" width="10.5" style="225" customWidth="1"/>
    <col min="6147" max="6147" width="14.625" style="225" customWidth="1"/>
    <col min="6148" max="6148" width="10.5" style="225" customWidth="1"/>
    <col min="6149" max="6149" width="14.625" style="225" customWidth="1"/>
    <col min="6150" max="6150" width="10.5" style="225" customWidth="1"/>
    <col min="6151" max="6400" width="5.875" style="225"/>
    <col min="6401" max="6401" width="11.75" style="225" customWidth="1"/>
    <col min="6402" max="6402" width="10.5" style="225" customWidth="1"/>
    <col min="6403" max="6403" width="14.625" style="225" customWidth="1"/>
    <col min="6404" max="6404" width="10.5" style="225" customWidth="1"/>
    <col min="6405" max="6405" width="14.625" style="225" customWidth="1"/>
    <col min="6406" max="6406" width="10.5" style="225" customWidth="1"/>
    <col min="6407" max="6656" width="5.875" style="225"/>
    <col min="6657" max="6657" width="11.75" style="225" customWidth="1"/>
    <col min="6658" max="6658" width="10.5" style="225" customWidth="1"/>
    <col min="6659" max="6659" width="14.625" style="225" customWidth="1"/>
    <col min="6660" max="6660" width="10.5" style="225" customWidth="1"/>
    <col min="6661" max="6661" width="14.625" style="225" customWidth="1"/>
    <col min="6662" max="6662" width="10.5" style="225" customWidth="1"/>
    <col min="6663" max="6912" width="5.875" style="225"/>
    <col min="6913" max="6913" width="11.75" style="225" customWidth="1"/>
    <col min="6914" max="6914" width="10.5" style="225" customWidth="1"/>
    <col min="6915" max="6915" width="14.625" style="225" customWidth="1"/>
    <col min="6916" max="6916" width="10.5" style="225" customWidth="1"/>
    <col min="6917" max="6917" width="14.625" style="225" customWidth="1"/>
    <col min="6918" max="6918" width="10.5" style="225" customWidth="1"/>
    <col min="6919" max="7168" width="5.875" style="225"/>
    <col min="7169" max="7169" width="11.75" style="225" customWidth="1"/>
    <col min="7170" max="7170" width="10.5" style="225" customWidth="1"/>
    <col min="7171" max="7171" width="14.625" style="225" customWidth="1"/>
    <col min="7172" max="7172" width="10.5" style="225" customWidth="1"/>
    <col min="7173" max="7173" width="14.625" style="225" customWidth="1"/>
    <col min="7174" max="7174" width="10.5" style="225" customWidth="1"/>
    <col min="7175" max="7424" width="5.875" style="225"/>
    <col min="7425" max="7425" width="11.75" style="225" customWidth="1"/>
    <col min="7426" max="7426" width="10.5" style="225" customWidth="1"/>
    <col min="7427" max="7427" width="14.625" style="225" customWidth="1"/>
    <col min="7428" max="7428" width="10.5" style="225" customWidth="1"/>
    <col min="7429" max="7429" width="14.625" style="225" customWidth="1"/>
    <col min="7430" max="7430" width="10.5" style="225" customWidth="1"/>
    <col min="7431" max="7680" width="5.875" style="225"/>
    <col min="7681" max="7681" width="11.75" style="225" customWidth="1"/>
    <col min="7682" max="7682" width="10.5" style="225" customWidth="1"/>
    <col min="7683" max="7683" width="14.625" style="225" customWidth="1"/>
    <col min="7684" max="7684" width="10.5" style="225" customWidth="1"/>
    <col min="7685" max="7685" width="14.625" style="225" customWidth="1"/>
    <col min="7686" max="7686" width="10.5" style="225" customWidth="1"/>
    <col min="7687" max="7936" width="5.875" style="225"/>
    <col min="7937" max="7937" width="11.75" style="225" customWidth="1"/>
    <col min="7938" max="7938" width="10.5" style="225" customWidth="1"/>
    <col min="7939" max="7939" width="14.625" style="225" customWidth="1"/>
    <col min="7940" max="7940" width="10.5" style="225" customWidth="1"/>
    <col min="7941" max="7941" width="14.625" style="225" customWidth="1"/>
    <col min="7942" max="7942" width="10.5" style="225" customWidth="1"/>
    <col min="7943" max="8192" width="5.875" style="225"/>
    <col min="8193" max="8193" width="11.75" style="225" customWidth="1"/>
    <col min="8194" max="8194" width="10.5" style="225" customWidth="1"/>
    <col min="8195" max="8195" width="14.625" style="225" customWidth="1"/>
    <col min="8196" max="8196" width="10.5" style="225" customWidth="1"/>
    <col min="8197" max="8197" width="14.625" style="225" customWidth="1"/>
    <col min="8198" max="8198" width="10.5" style="225" customWidth="1"/>
    <col min="8199" max="8448" width="5.875" style="225"/>
    <col min="8449" max="8449" width="11.75" style="225" customWidth="1"/>
    <col min="8450" max="8450" width="10.5" style="225" customWidth="1"/>
    <col min="8451" max="8451" width="14.625" style="225" customWidth="1"/>
    <col min="8452" max="8452" width="10.5" style="225" customWidth="1"/>
    <col min="8453" max="8453" width="14.625" style="225" customWidth="1"/>
    <col min="8454" max="8454" width="10.5" style="225" customWidth="1"/>
    <col min="8455" max="8704" width="5.875" style="225"/>
    <col min="8705" max="8705" width="11.75" style="225" customWidth="1"/>
    <col min="8706" max="8706" width="10.5" style="225" customWidth="1"/>
    <col min="8707" max="8707" width="14.625" style="225" customWidth="1"/>
    <col min="8708" max="8708" width="10.5" style="225" customWidth="1"/>
    <col min="8709" max="8709" width="14.625" style="225" customWidth="1"/>
    <col min="8710" max="8710" width="10.5" style="225" customWidth="1"/>
    <col min="8711" max="8960" width="5.875" style="225"/>
    <col min="8961" max="8961" width="11.75" style="225" customWidth="1"/>
    <col min="8962" max="8962" width="10.5" style="225" customWidth="1"/>
    <col min="8963" max="8963" width="14.625" style="225" customWidth="1"/>
    <col min="8964" max="8964" width="10.5" style="225" customWidth="1"/>
    <col min="8965" max="8965" width="14.625" style="225" customWidth="1"/>
    <col min="8966" max="8966" width="10.5" style="225" customWidth="1"/>
    <col min="8967" max="9216" width="5.875" style="225"/>
    <col min="9217" max="9217" width="11.75" style="225" customWidth="1"/>
    <col min="9218" max="9218" width="10.5" style="225" customWidth="1"/>
    <col min="9219" max="9219" width="14.625" style="225" customWidth="1"/>
    <col min="9220" max="9220" width="10.5" style="225" customWidth="1"/>
    <col min="9221" max="9221" width="14.625" style="225" customWidth="1"/>
    <col min="9222" max="9222" width="10.5" style="225" customWidth="1"/>
    <col min="9223" max="9472" width="5.875" style="225"/>
    <col min="9473" max="9473" width="11.75" style="225" customWidth="1"/>
    <col min="9474" max="9474" width="10.5" style="225" customWidth="1"/>
    <col min="9475" max="9475" width="14.625" style="225" customWidth="1"/>
    <col min="9476" max="9476" width="10.5" style="225" customWidth="1"/>
    <col min="9477" max="9477" width="14.625" style="225" customWidth="1"/>
    <col min="9478" max="9478" width="10.5" style="225" customWidth="1"/>
    <col min="9479" max="9728" width="5.875" style="225"/>
    <col min="9729" max="9729" width="11.75" style="225" customWidth="1"/>
    <col min="9730" max="9730" width="10.5" style="225" customWidth="1"/>
    <col min="9731" max="9731" width="14.625" style="225" customWidth="1"/>
    <col min="9732" max="9732" width="10.5" style="225" customWidth="1"/>
    <col min="9733" max="9733" width="14.625" style="225" customWidth="1"/>
    <col min="9734" max="9734" width="10.5" style="225" customWidth="1"/>
    <col min="9735" max="9984" width="5.875" style="225"/>
    <col min="9985" max="9985" width="11.75" style="225" customWidth="1"/>
    <col min="9986" max="9986" width="10.5" style="225" customWidth="1"/>
    <col min="9987" max="9987" width="14.625" style="225" customWidth="1"/>
    <col min="9988" max="9988" width="10.5" style="225" customWidth="1"/>
    <col min="9989" max="9989" width="14.625" style="225" customWidth="1"/>
    <col min="9990" max="9990" width="10.5" style="225" customWidth="1"/>
    <col min="9991" max="10240" width="5.875" style="225"/>
    <col min="10241" max="10241" width="11.75" style="225" customWidth="1"/>
    <col min="10242" max="10242" width="10.5" style="225" customWidth="1"/>
    <col min="10243" max="10243" width="14.625" style="225" customWidth="1"/>
    <col min="10244" max="10244" width="10.5" style="225" customWidth="1"/>
    <col min="10245" max="10245" width="14.625" style="225" customWidth="1"/>
    <col min="10246" max="10246" width="10.5" style="225" customWidth="1"/>
    <col min="10247" max="10496" width="5.875" style="225"/>
    <col min="10497" max="10497" width="11.75" style="225" customWidth="1"/>
    <col min="10498" max="10498" width="10.5" style="225" customWidth="1"/>
    <col min="10499" max="10499" width="14.625" style="225" customWidth="1"/>
    <col min="10500" max="10500" width="10.5" style="225" customWidth="1"/>
    <col min="10501" max="10501" width="14.625" style="225" customWidth="1"/>
    <col min="10502" max="10502" width="10.5" style="225" customWidth="1"/>
    <col min="10503" max="10752" width="5.875" style="225"/>
    <col min="10753" max="10753" width="11.75" style="225" customWidth="1"/>
    <col min="10754" max="10754" width="10.5" style="225" customWidth="1"/>
    <col min="10755" max="10755" width="14.625" style="225" customWidth="1"/>
    <col min="10756" max="10756" width="10.5" style="225" customWidth="1"/>
    <col min="10757" max="10757" width="14.625" style="225" customWidth="1"/>
    <col min="10758" max="10758" width="10.5" style="225" customWidth="1"/>
    <col min="10759" max="11008" width="5.875" style="225"/>
    <col min="11009" max="11009" width="11.75" style="225" customWidth="1"/>
    <col min="11010" max="11010" width="10.5" style="225" customWidth="1"/>
    <col min="11011" max="11011" width="14.625" style="225" customWidth="1"/>
    <col min="11012" max="11012" width="10.5" style="225" customWidth="1"/>
    <col min="11013" max="11013" width="14.625" style="225" customWidth="1"/>
    <col min="11014" max="11014" width="10.5" style="225" customWidth="1"/>
    <col min="11015" max="11264" width="5.875" style="225"/>
    <col min="11265" max="11265" width="11.75" style="225" customWidth="1"/>
    <col min="11266" max="11266" width="10.5" style="225" customWidth="1"/>
    <col min="11267" max="11267" width="14.625" style="225" customWidth="1"/>
    <col min="11268" max="11268" width="10.5" style="225" customWidth="1"/>
    <col min="11269" max="11269" width="14.625" style="225" customWidth="1"/>
    <col min="11270" max="11270" width="10.5" style="225" customWidth="1"/>
    <col min="11271" max="11520" width="5.875" style="225"/>
    <col min="11521" max="11521" width="11.75" style="225" customWidth="1"/>
    <col min="11522" max="11522" width="10.5" style="225" customWidth="1"/>
    <col min="11523" max="11523" width="14.625" style="225" customWidth="1"/>
    <col min="11524" max="11524" width="10.5" style="225" customWidth="1"/>
    <col min="11525" max="11525" width="14.625" style="225" customWidth="1"/>
    <col min="11526" max="11526" width="10.5" style="225" customWidth="1"/>
    <col min="11527" max="11776" width="5.875" style="225"/>
    <col min="11777" max="11777" width="11.75" style="225" customWidth="1"/>
    <col min="11778" max="11778" width="10.5" style="225" customWidth="1"/>
    <col min="11779" max="11779" width="14.625" style="225" customWidth="1"/>
    <col min="11780" max="11780" width="10.5" style="225" customWidth="1"/>
    <col min="11781" max="11781" width="14.625" style="225" customWidth="1"/>
    <col min="11782" max="11782" width="10.5" style="225" customWidth="1"/>
    <col min="11783" max="12032" width="5.875" style="225"/>
    <col min="12033" max="12033" width="11.75" style="225" customWidth="1"/>
    <col min="12034" max="12034" width="10.5" style="225" customWidth="1"/>
    <col min="12035" max="12035" width="14.625" style="225" customWidth="1"/>
    <col min="12036" max="12036" width="10.5" style="225" customWidth="1"/>
    <col min="12037" max="12037" width="14.625" style="225" customWidth="1"/>
    <col min="12038" max="12038" width="10.5" style="225" customWidth="1"/>
    <col min="12039" max="12288" width="5.875" style="225"/>
    <col min="12289" max="12289" width="11.75" style="225" customWidth="1"/>
    <col min="12290" max="12290" width="10.5" style="225" customWidth="1"/>
    <col min="12291" max="12291" width="14.625" style="225" customWidth="1"/>
    <col min="12292" max="12292" width="10.5" style="225" customWidth="1"/>
    <col min="12293" max="12293" width="14.625" style="225" customWidth="1"/>
    <col min="12294" max="12294" width="10.5" style="225" customWidth="1"/>
    <col min="12295" max="12544" width="5.875" style="225"/>
    <col min="12545" max="12545" width="11.75" style="225" customWidth="1"/>
    <col min="12546" max="12546" width="10.5" style="225" customWidth="1"/>
    <col min="12547" max="12547" width="14.625" style="225" customWidth="1"/>
    <col min="12548" max="12548" width="10.5" style="225" customWidth="1"/>
    <col min="12549" max="12549" width="14.625" style="225" customWidth="1"/>
    <col min="12550" max="12550" width="10.5" style="225" customWidth="1"/>
    <col min="12551" max="12800" width="5.875" style="225"/>
    <col min="12801" max="12801" width="11.75" style="225" customWidth="1"/>
    <col min="12802" max="12802" width="10.5" style="225" customWidth="1"/>
    <col min="12803" max="12803" width="14.625" style="225" customWidth="1"/>
    <col min="12804" max="12804" width="10.5" style="225" customWidth="1"/>
    <col min="12805" max="12805" width="14.625" style="225" customWidth="1"/>
    <col min="12806" max="12806" width="10.5" style="225" customWidth="1"/>
    <col min="12807" max="13056" width="5.875" style="225"/>
    <col min="13057" max="13057" width="11.75" style="225" customWidth="1"/>
    <col min="13058" max="13058" width="10.5" style="225" customWidth="1"/>
    <col min="13059" max="13059" width="14.625" style="225" customWidth="1"/>
    <col min="13060" max="13060" width="10.5" style="225" customWidth="1"/>
    <col min="13061" max="13061" width="14.625" style="225" customWidth="1"/>
    <col min="13062" max="13062" width="10.5" style="225" customWidth="1"/>
    <col min="13063" max="13312" width="5.875" style="225"/>
    <col min="13313" max="13313" width="11.75" style="225" customWidth="1"/>
    <col min="13314" max="13314" width="10.5" style="225" customWidth="1"/>
    <col min="13315" max="13315" width="14.625" style="225" customWidth="1"/>
    <col min="13316" max="13316" width="10.5" style="225" customWidth="1"/>
    <col min="13317" max="13317" width="14.625" style="225" customWidth="1"/>
    <col min="13318" max="13318" width="10.5" style="225" customWidth="1"/>
    <col min="13319" max="13568" width="5.875" style="225"/>
    <col min="13569" max="13569" width="11.75" style="225" customWidth="1"/>
    <col min="13570" max="13570" width="10.5" style="225" customWidth="1"/>
    <col min="13571" max="13571" width="14.625" style="225" customWidth="1"/>
    <col min="13572" max="13572" width="10.5" style="225" customWidth="1"/>
    <col min="13573" max="13573" width="14.625" style="225" customWidth="1"/>
    <col min="13574" max="13574" width="10.5" style="225" customWidth="1"/>
    <col min="13575" max="13824" width="5.875" style="225"/>
    <col min="13825" max="13825" width="11.75" style="225" customWidth="1"/>
    <col min="13826" max="13826" width="10.5" style="225" customWidth="1"/>
    <col min="13827" max="13827" width="14.625" style="225" customWidth="1"/>
    <col min="13828" max="13828" width="10.5" style="225" customWidth="1"/>
    <col min="13829" max="13829" width="14.625" style="225" customWidth="1"/>
    <col min="13830" max="13830" width="10.5" style="225" customWidth="1"/>
    <col min="13831" max="14080" width="5.875" style="225"/>
    <col min="14081" max="14081" width="11.75" style="225" customWidth="1"/>
    <col min="14082" max="14082" width="10.5" style="225" customWidth="1"/>
    <col min="14083" max="14083" width="14.625" style="225" customWidth="1"/>
    <col min="14084" max="14084" width="10.5" style="225" customWidth="1"/>
    <col min="14085" max="14085" width="14.625" style="225" customWidth="1"/>
    <col min="14086" max="14086" width="10.5" style="225" customWidth="1"/>
    <col min="14087" max="14336" width="5.875" style="225"/>
    <col min="14337" max="14337" width="11.75" style="225" customWidth="1"/>
    <col min="14338" max="14338" width="10.5" style="225" customWidth="1"/>
    <col min="14339" max="14339" width="14.625" style="225" customWidth="1"/>
    <col min="14340" max="14340" width="10.5" style="225" customWidth="1"/>
    <col min="14341" max="14341" width="14.625" style="225" customWidth="1"/>
    <col min="14342" max="14342" width="10.5" style="225" customWidth="1"/>
    <col min="14343" max="14592" width="5.875" style="225"/>
    <col min="14593" max="14593" width="11.75" style="225" customWidth="1"/>
    <col min="14594" max="14594" width="10.5" style="225" customWidth="1"/>
    <col min="14595" max="14595" width="14.625" style="225" customWidth="1"/>
    <col min="14596" max="14596" width="10.5" style="225" customWidth="1"/>
    <col min="14597" max="14597" width="14.625" style="225" customWidth="1"/>
    <col min="14598" max="14598" width="10.5" style="225" customWidth="1"/>
    <col min="14599" max="14848" width="5.875" style="225"/>
    <col min="14849" max="14849" width="11.75" style="225" customWidth="1"/>
    <col min="14850" max="14850" width="10.5" style="225" customWidth="1"/>
    <col min="14851" max="14851" width="14.625" style="225" customWidth="1"/>
    <col min="14852" max="14852" width="10.5" style="225" customWidth="1"/>
    <col min="14853" max="14853" width="14.625" style="225" customWidth="1"/>
    <col min="14854" max="14854" width="10.5" style="225" customWidth="1"/>
    <col min="14855" max="15104" width="5.875" style="225"/>
    <col min="15105" max="15105" width="11.75" style="225" customWidth="1"/>
    <col min="15106" max="15106" width="10.5" style="225" customWidth="1"/>
    <col min="15107" max="15107" width="14.625" style="225" customWidth="1"/>
    <col min="15108" max="15108" width="10.5" style="225" customWidth="1"/>
    <col min="15109" max="15109" width="14.625" style="225" customWidth="1"/>
    <col min="15110" max="15110" width="10.5" style="225" customWidth="1"/>
    <col min="15111" max="15360" width="5.875" style="225"/>
    <col min="15361" max="15361" width="11.75" style="225" customWidth="1"/>
    <col min="15362" max="15362" width="10.5" style="225" customWidth="1"/>
    <col min="15363" max="15363" width="14.625" style="225" customWidth="1"/>
    <col min="15364" max="15364" width="10.5" style="225" customWidth="1"/>
    <col min="15365" max="15365" width="14.625" style="225" customWidth="1"/>
    <col min="15366" max="15366" width="10.5" style="225" customWidth="1"/>
    <col min="15367" max="15616" width="5.875" style="225"/>
    <col min="15617" max="15617" width="11.75" style="225" customWidth="1"/>
    <col min="15618" max="15618" width="10.5" style="225" customWidth="1"/>
    <col min="15619" max="15619" width="14.625" style="225" customWidth="1"/>
    <col min="15620" max="15620" width="10.5" style="225" customWidth="1"/>
    <col min="15621" max="15621" width="14.625" style="225" customWidth="1"/>
    <col min="15622" max="15622" width="10.5" style="225" customWidth="1"/>
    <col min="15623" max="15872" width="5.875" style="225"/>
    <col min="15873" max="15873" width="11.75" style="225" customWidth="1"/>
    <col min="15874" max="15874" width="10.5" style="225" customWidth="1"/>
    <col min="15875" max="15875" width="14.625" style="225" customWidth="1"/>
    <col min="15876" max="15876" width="10.5" style="225" customWidth="1"/>
    <col min="15877" max="15877" width="14.625" style="225" customWidth="1"/>
    <col min="15878" max="15878" width="10.5" style="225" customWidth="1"/>
    <col min="15879" max="16128" width="5.875" style="225"/>
    <col min="16129" max="16129" width="11.75" style="225" customWidth="1"/>
    <col min="16130" max="16130" width="10.5" style="225" customWidth="1"/>
    <col min="16131" max="16131" width="14.625" style="225" customWidth="1"/>
    <col min="16132" max="16132" width="10.5" style="225" customWidth="1"/>
    <col min="16133" max="16133" width="14.625" style="225" customWidth="1"/>
    <col min="16134" max="16134" width="10.5" style="225" customWidth="1"/>
    <col min="16135" max="16384" width="5.875" style="225"/>
  </cols>
  <sheetData>
    <row r="1" spans="1:7" ht="12" thickBot="1">
      <c r="A1" s="224" t="s">
        <v>57</v>
      </c>
      <c r="B1" s="224"/>
      <c r="C1" s="224"/>
      <c r="D1" s="224"/>
      <c r="E1" s="224"/>
      <c r="F1" s="224"/>
    </row>
    <row r="2" spans="1:7" s="14" customFormat="1" ht="11.25" customHeight="1">
      <c r="A2" s="268" t="s">
        <v>172</v>
      </c>
      <c r="B2" s="291" t="s">
        <v>173</v>
      </c>
      <c r="C2" s="292"/>
      <c r="D2" s="291" t="s">
        <v>174</v>
      </c>
      <c r="E2" s="292"/>
      <c r="F2" s="293" t="s">
        <v>175</v>
      </c>
    </row>
    <row r="3" spans="1:7" s="14" customFormat="1" ht="15" customHeight="1">
      <c r="A3" s="290"/>
      <c r="B3" s="20" t="s">
        <v>1</v>
      </c>
      <c r="C3" s="21" t="s">
        <v>176</v>
      </c>
      <c r="D3" s="20" t="s">
        <v>1</v>
      </c>
      <c r="E3" s="21" t="s">
        <v>176</v>
      </c>
      <c r="F3" s="294"/>
    </row>
    <row r="4" spans="1:7" s="6" customFormat="1">
      <c r="A4" s="38"/>
      <c r="B4" s="34" t="s">
        <v>27</v>
      </c>
      <c r="C4" s="36" t="s">
        <v>28</v>
      </c>
      <c r="D4" s="34" t="s">
        <v>27</v>
      </c>
      <c r="E4" s="36" t="s">
        <v>28</v>
      </c>
      <c r="F4" s="35" t="s">
        <v>27</v>
      </c>
    </row>
    <row r="5" spans="1:7" ht="12" customHeight="1">
      <c r="A5" s="40" t="s">
        <v>177</v>
      </c>
      <c r="B5" s="226">
        <f>'[1](3)税務署別課税状況'!B5</f>
        <v>67</v>
      </c>
      <c r="C5" s="227">
        <f>'[1](3)税務署別課税状況'!C5</f>
        <v>5840847</v>
      </c>
      <c r="D5" s="226">
        <f>'[1](3)税務署別課税状況'!D5</f>
        <v>64</v>
      </c>
      <c r="E5" s="227">
        <f>'[1](3)税務署別課税状況'!E5</f>
        <v>472417</v>
      </c>
      <c r="F5" s="228">
        <f>'[1](3)税務署別課税状況'!F5</f>
        <v>22</v>
      </c>
    </row>
    <row r="6" spans="1:7" ht="12" customHeight="1">
      <c r="A6" s="41" t="s">
        <v>178</v>
      </c>
      <c r="B6" s="229">
        <f>'[1](3)税務署別課税状況'!B6</f>
        <v>124</v>
      </c>
      <c r="C6" s="230">
        <f>'[1](3)税務署別課税状況'!C6</f>
        <v>5956509</v>
      </c>
      <c r="D6" s="229">
        <f>'[1](3)税務署別課税状況'!D6</f>
        <v>106</v>
      </c>
      <c r="E6" s="230">
        <f>'[1](3)税務署別課税状況'!E6</f>
        <v>299226</v>
      </c>
      <c r="F6" s="231">
        <f>'[1](3)税務署別課税状況'!F6</f>
        <v>40</v>
      </c>
    </row>
    <row r="7" spans="1:7" ht="12" customHeight="1">
      <c r="A7" s="41" t="s">
        <v>179</v>
      </c>
      <c r="B7" s="229">
        <f>'[1](3)税務署別課税状況'!B7</f>
        <v>305</v>
      </c>
      <c r="C7" s="230">
        <f>'[1](3)税務署別課税状況'!C7</f>
        <v>17680559</v>
      </c>
      <c r="D7" s="229">
        <f>'[1](3)税務署別課税状況'!D7</f>
        <v>258</v>
      </c>
      <c r="E7" s="230">
        <f>'[1](3)税務署別課税状況'!E7</f>
        <v>1419083</v>
      </c>
      <c r="F7" s="231">
        <f>'[1](3)税務署別課税状況'!F7</f>
        <v>101</v>
      </c>
    </row>
    <row r="8" spans="1:7" ht="12" customHeight="1">
      <c r="A8" s="41" t="s">
        <v>180</v>
      </c>
      <c r="B8" s="229">
        <f>'[1](3)税務署別課税状況'!B8</f>
        <v>269</v>
      </c>
      <c r="C8" s="230">
        <f>'[1](3)税務署別課税状況'!C8</f>
        <v>15398896</v>
      </c>
      <c r="D8" s="229">
        <f>'[1](3)税務署別課税状況'!D8</f>
        <v>232</v>
      </c>
      <c r="E8" s="230">
        <f>'[1](3)税務署別課税状況'!E8</f>
        <v>1350371</v>
      </c>
      <c r="F8" s="231">
        <f>'[1](3)税務署別課税状況'!F8</f>
        <v>95</v>
      </c>
    </row>
    <row r="9" spans="1:7" ht="12" customHeight="1">
      <c r="A9" s="41" t="s">
        <v>181</v>
      </c>
      <c r="B9" s="229">
        <f>'[1](3)税務署別課税状況'!B9</f>
        <v>235</v>
      </c>
      <c r="C9" s="230">
        <f>'[1](3)税務署別課税状況'!C9</f>
        <v>20965255</v>
      </c>
      <c r="D9" s="229">
        <f>'[1](3)税務署別課税状況'!D9</f>
        <v>215</v>
      </c>
      <c r="E9" s="230">
        <f>'[1](3)税務署別課税状況'!E9</f>
        <v>3123906</v>
      </c>
      <c r="F9" s="231">
        <f>'[1](3)税務署別課税状況'!F9</f>
        <v>72</v>
      </c>
    </row>
    <row r="10" spans="1:7" ht="12" customHeight="1">
      <c r="A10" s="41" t="s">
        <v>182</v>
      </c>
      <c r="B10" s="229">
        <f>'[1](3)税務署別課税状況'!B10</f>
        <v>469</v>
      </c>
      <c r="C10" s="230">
        <f>'[1](3)税務署別課税状況'!C10</f>
        <v>27054651</v>
      </c>
      <c r="D10" s="229">
        <f>'[1](3)税務署別課税状況'!D10</f>
        <v>396</v>
      </c>
      <c r="E10" s="230">
        <f>'[1](3)税務署別課税状況'!E10</f>
        <v>2022321</v>
      </c>
      <c r="F10" s="231">
        <f>'[1](3)税務署別課税状況'!F10</f>
        <v>165</v>
      </c>
    </row>
    <row r="11" spans="1:7" ht="12" customHeight="1">
      <c r="A11" s="41" t="s">
        <v>183</v>
      </c>
      <c r="B11" s="229">
        <f>'[1](3)税務署別課税状況'!B11</f>
        <v>562</v>
      </c>
      <c r="C11" s="230">
        <f>'[1](3)税務署別課税状況'!C11</f>
        <v>41900627</v>
      </c>
      <c r="D11" s="229">
        <f>'[1](3)税務署別課税状況'!D11</f>
        <v>487</v>
      </c>
      <c r="E11" s="230">
        <f>'[1](3)税務署別課税状況'!E11</f>
        <v>5266851</v>
      </c>
      <c r="F11" s="231">
        <f>'[1](3)税務署別課税状況'!F11</f>
        <v>197</v>
      </c>
    </row>
    <row r="12" spans="1:7" ht="12" customHeight="1">
      <c r="A12" s="41" t="s">
        <v>184</v>
      </c>
      <c r="B12" s="229">
        <f>'[1](3)税務署別課税状況'!B12</f>
        <v>468</v>
      </c>
      <c r="C12" s="230">
        <f>'[1](3)税務署別課税状況'!C12</f>
        <v>28508814</v>
      </c>
      <c r="D12" s="229">
        <f>'[1](3)税務署別課税状況'!D12</f>
        <v>397</v>
      </c>
      <c r="E12" s="230">
        <f>'[1](3)税務署別課税状況'!E12</f>
        <v>2357159</v>
      </c>
      <c r="F12" s="231">
        <f>'[1](3)税務署別課税状況'!F12</f>
        <v>168</v>
      </c>
    </row>
    <row r="13" spans="1:7" s="8" customFormat="1" ht="12" customHeight="1">
      <c r="A13" s="41" t="s">
        <v>185</v>
      </c>
      <c r="B13" s="229">
        <f>'[1](3)税務署別課税状況'!B13</f>
        <v>107</v>
      </c>
      <c r="C13" s="230">
        <f>'[1](3)税務署別課税状況'!C13</f>
        <v>5944466</v>
      </c>
      <c r="D13" s="229">
        <f>'[1](3)税務署別課税状況'!D13</f>
        <v>90</v>
      </c>
      <c r="E13" s="230">
        <f>'[1](3)税務署別課税状況'!E13</f>
        <v>322630</v>
      </c>
      <c r="F13" s="231">
        <f>'[1](3)税務署別課税状況'!F13</f>
        <v>43</v>
      </c>
      <c r="G13" s="225"/>
    </row>
    <row r="14" spans="1:7">
      <c r="A14" s="41" t="s">
        <v>186</v>
      </c>
      <c r="B14" s="229">
        <f>'[1](3)税務署別課税状況'!B14</f>
        <v>298</v>
      </c>
      <c r="C14" s="230">
        <f>'[1](3)税務署別課税状況'!C14</f>
        <v>19093987</v>
      </c>
      <c r="D14" s="229">
        <f>'[1](3)税務署別課税状況'!D14</f>
        <v>243</v>
      </c>
      <c r="E14" s="230">
        <f>'[1](3)税務署別課税状況'!E14</f>
        <v>1658881</v>
      </c>
      <c r="F14" s="231">
        <f>'[1](3)税務署別課税状況'!F14</f>
        <v>114</v>
      </c>
    </row>
    <row r="15" spans="1:7" ht="12" customHeight="1">
      <c r="A15" s="41" t="s">
        <v>187</v>
      </c>
      <c r="B15" s="229">
        <f>'[1](3)税務署別課税状況'!B15</f>
        <v>33</v>
      </c>
      <c r="C15" s="230">
        <f>'[1](3)税務署別課税状況'!C15</f>
        <v>3462166</v>
      </c>
      <c r="D15" s="229">
        <f>'[1](3)税務署別課税状況'!D15</f>
        <v>26</v>
      </c>
      <c r="E15" s="230">
        <f>'[1](3)税務署別課税状況'!E15</f>
        <v>407651</v>
      </c>
      <c r="F15" s="231">
        <f>'[1](3)税務署別課税状況'!F15</f>
        <v>14</v>
      </c>
    </row>
    <row r="16" spans="1:7" ht="12" customHeight="1">
      <c r="A16" s="41" t="s">
        <v>188</v>
      </c>
      <c r="B16" s="229">
        <f>'[1](3)税務署別課税状況'!B16</f>
        <v>73</v>
      </c>
      <c r="C16" s="230">
        <f>'[1](3)税務署別課税状況'!C16</f>
        <v>5449604</v>
      </c>
      <c r="D16" s="229">
        <f>'[1](3)税務署別課税状況'!D16</f>
        <v>63</v>
      </c>
      <c r="E16" s="230">
        <f>'[1](3)税務署別課税状況'!E16</f>
        <v>555158</v>
      </c>
      <c r="F16" s="231">
        <f>'[1](3)税務署別課税状況'!F16</f>
        <v>28</v>
      </c>
    </row>
    <row r="17" spans="1:7" ht="12" customHeight="1">
      <c r="A17" s="41" t="s">
        <v>189</v>
      </c>
      <c r="B17" s="229">
        <f>'[1](3)税務署別課税状況'!B17</f>
        <v>51</v>
      </c>
      <c r="C17" s="230">
        <f>'[1](3)税務署別課税状況'!C17</f>
        <v>2499183</v>
      </c>
      <c r="D17" s="229">
        <f>'[1](3)税務署別課税状況'!D17</f>
        <v>44</v>
      </c>
      <c r="E17" s="230">
        <f>'[1](3)税務署別課税状況'!E17</f>
        <v>98077</v>
      </c>
      <c r="F17" s="231">
        <f>'[1](3)税務署別課税状況'!F17</f>
        <v>15</v>
      </c>
    </row>
    <row r="18" spans="1:7" ht="12" customHeight="1">
      <c r="A18" s="41" t="s">
        <v>190</v>
      </c>
      <c r="B18" s="229">
        <f>'[1](3)税務署別課税状況'!B18</f>
        <v>47</v>
      </c>
      <c r="C18" s="230">
        <f>'[1](3)税務署別課税状況'!C18</f>
        <v>2297629</v>
      </c>
      <c r="D18" s="229">
        <f>'[1](3)税務署別課税状況'!D18</f>
        <v>35</v>
      </c>
      <c r="E18" s="230">
        <f>'[1](3)税務署別課税状況'!E18</f>
        <v>77711</v>
      </c>
      <c r="F18" s="231">
        <f>'[1](3)税務署別課税状況'!F18</f>
        <v>18</v>
      </c>
    </row>
    <row r="19" spans="1:7" ht="12" customHeight="1">
      <c r="A19" s="41" t="s">
        <v>191</v>
      </c>
      <c r="B19" s="229">
        <f>'[1](3)税務署別課税状況'!B19</f>
        <v>64</v>
      </c>
      <c r="C19" s="230">
        <f>'[1](3)税務署別課税状況'!C19</f>
        <v>2506567</v>
      </c>
      <c r="D19" s="229">
        <f>'[1](3)税務署別課税状況'!D19</f>
        <v>51</v>
      </c>
      <c r="E19" s="230">
        <f>'[1](3)税務署別課税状況'!E19</f>
        <v>82177</v>
      </c>
      <c r="F19" s="231">
        <f>'[1](3)税務署別課税状況'!F19</f>
        <v>20</v>
      </c>
    </row>
    <row r="20" spans="1:7" ht="12" customHeight="1">
      <c r="A20" s="41" t="s">
        <v>192</v>
      </c>
      <c r="B20" s="229">
        <f>'[1](3)税務署別課税状況'!B20</f>
        <v>38</v>
      </c>
      <c r="C20" s="230">
        <f>'[1](3)税務署別課税状況'!C20</f>
        <v>1616508</v>
      </c>
      <c r="D20" s="229">
        <f>'[1](3)税務署別課税状況'!D20</f>
        <v>31</v>
      </c>
      <c r="E20" s="230">
        <f>'[1](3)税務署別課税状況'!E20</f>
        <v>41967</v>
      </c>
      <c r="F20" s="231">
        <f>'[1](3)税務署別課税状況'!F20</f>
        <v>14</v>
      </c>
    </row>
    <row r="21" spans="1:7" ht="12" customHeight="1">
      <c r="A21" s="41" t="s">
        <v>193</v>
      </c>
      <c r="B21" s="229">
        <f>'[1](3)税務署別課税状況'!B21</f>
        <v>57</v>
      </c>
      <c r="C21" s="230">
        <f>'[1](3)税務署別課税状況'!C21</f>
        <v>3369603</v>
      </c>
      <c r="D21" s="229">
        <f>'[1](3)税務署別課税状況'!D21</f>
        <v>49</v>
      </c>
      <c r="E21" s="230">
        <f>'[1](3)税務署別課税状況'!E21</f>
        <v>335324</v>
      </c>
      <c r="F21" s="231">
        <f>'[1](3)税務署別課税状況'!F21</f>
        <v>22</v>
      </c>
      <c r="G21" s="8"/>
    </row>
    <row r="22" spans="1:7" ht="12" customHeight="1">
      <c r="A22" s="41" t="s">
        <v>194</v>
      </c>
      <c r="B22" s="229">
        <f>'[1](3)税務署別課税状況'!B22</f>
        <v>297</v>
      </c>
      <c r="C22" s="230">
        <f>'[1](3)税務署別課税状況'!C22</f>
        <v>20283338</v>
      </c>
      <c r="D22" s="229">
        <f>'[1](3)税務署別課税状況'!D22</f>
        <v>252</v>
      </c>
      <c r="E22" s="230">
        <f>'[1](3)税務署別課税状況'!E22</f>
        <v>1704443</v>
      </c>
      <c r="F22" s="231">
        <f>'[1](3)税務署別課税状況'!F22</f>
        <v>106</v>
      </c>
    </row>
    <row r="23" spans="1:7" s="8" customFormat="1" ht="12" customHeight="1">
      <c r="A23" s="232" t="s">
        <v>195</v>
      </c>
      <c r="B23" s="233">
        <f>'[1](3)税務署別課税状況'!B23</f>
        <v>3564</v>
      </c>
      <c r="C23" s="234">
        <f>'[1](3)税務署別課税状況'!C23</f>
        <v>229829209</v>
      </c>
      <c r="D23" s="233">
        <f>'[1](3)税務署別課税状況'!D23</f>
        <v>3039</v>
      </c>
      <c r="E23" s="234">
        <f>'[1](3)税務署別課税状況'!E23</f>
        <v>21595351</v>
      </c>
      <c r="F23" s="235">
        <f>'[1](3)税務署別課税状況'!F23</f>
        <v>1254</v>
      </c>
      <c r="G23" s="225"/>
    </row>
    <row r="24" spans="1:7" s="24" customFormat="1" ht="12" customHeight="1">
      <c r="A24" s="236" t="s">
        <v>196</v>
      </c>
      <c r="B24" s="237"/>
      <c r="C24" s="238"/>
      <c r="D24" s="237"/>
      <c r="E24" s="238"/>
      <c r="F24" s="239"/>
      <c r="G24" s="225"/>
    </row>
    <row r="25" spans="1:7" ht="12" customHeight="1">
      <c r="A25" s="41" t="s">
        <v>197</v>
      </c>
      <c r="B25" s="229">
        <f>'[1](3)税務署別課税状況'!B25</f>
        <v>237</v>
      </c>
      <c r="C25" s="230">
        <f>'[1](3)税務署別課税状況'!C25</f>
        <v>15292936</v>
      </c>
      <c r="D25" s="229">
        <f>'[1](3)税務署別課税状況'!D25</f>
        <v>201</v>
      </c>
      <c r="E25" s="230">
        <f>'[1](3)税務署別課税状況'!E25</f>
        <v>1314577</v>
      </c>
      <c r="F25" s="231">
        <f>'[1](3)税務署別課税状況'!F25</f>
        <v>87</v>
      </c>
    </row>
    <row r="26" spans="1:7" ht="12" customHeight="1">
      <c r="A26" s="41" t="s">
        <v>198</v>
      </c>
      <c r="B26" s="229">
        <f>'[1](3)税務署別課税状況'!B26</f>
        <v>99</v>
      </c>
      <c r="C26" s="230">
        <f>'[1](3)税務署別課税状況'!C26</f>
        <v>4815643</v>
      </c>
      <c r="D26" s="229">
        <f>'[1](3)税務署別課税状況'!D26</f>
        <v>85</v>
      </c>
      <c r="E26" s="230">
        <f>'[1](3)税務署別課税状況'!E26</f>
        <v>283945</v>
      </c>
      <c r="F26" s="231">
        <f>'[1](3)税務署別課税状況'!F26</f>
        <v>32</v>
      </c>
    </row>
    <row r="27" spans="1:7" ht="12" customHeight="1">
      <c r="A27" s="41" t="s">
        <v>199</v>
      </c>
      <c r="B27" s="229">
        <f>'[1](3)税務署別課税状況'!B27</f>
        <v>94</v>
      </c>
      <c r="C27" s="230">
        <f>'[1](3)税務署別課税状況'!C27</f>
        <v>5186268</v>
      </c>
      <c r="D27" s="229">
        <f>'[1](3)税務署別課税状況'!D27</f>
        <v>81</v>
      </c>
      <c r="E27" s="230">
        <f>'[1](3)税務署別課税状況'!E27</f>
        <v>362766</v>
      </c>
      <c r="F27" s="231">
        <f>'[1](3)税務署別課税状況'!F27</f>
        <v>33</v>
      </c>
    </row>
    <row r="28" spans="1:7" ht="12" customHeight="1">
      <c r="A28" s="41" t="s">
        <v>200</v>
      </c>
      <c r="B28" s="229">
        <f>'[1](3)税務署別課税状況'!B28</f>
        <v>51</v>
      </c>
      <c r="C28" s="230">
        <f>'[1](3)税務署別課税状況'!C28</f>
        <v>2105408</v>
      </c>
      <c r="D28" s="229">
        <f>'[1](3)税務署別課税状況'!D28</f>
        <v>35</v>
      </c>
      <c r="E28" s="230">
        <f>'[1](3)税務署別課税状況'!E28</f>
        <v>67442</v>
      </c>
      <c r="F28" s="231">
        <f>'[1](3)税務署別課税状況'!F28</f>
        <v>16</v>
      </c>
    </row>
    <row r="29" spans="1:7" ht="12" customHeight="1">
      <c r="A29" s="41" t="s">
        <v>201</v>
      </c>
      <c r="B29" s="229">
        <f>'[1](3)税務署別課税状況'!B29</f>
        <v>70</v>
      </c>
      <c r="C29" s="230">
        <f>'[1](3)税務署別課税状況'!C29</f>
        <v>3570729</v>
      </c>
      <c r="D29" s="229">
        <f>'[1](3)税務署別課税状況'!D29</f>
        <v>59</v>
      </c>
      <c r="E29" s="230">
        <f>'[1](3)税務署別課税状況'!E29</f>
        <v>172559</v>
      </c>
      <c r="F29" s="231">
        <f>'[1](3)税務署別課税状況'!F29</f>
        <v>24</v>
      </c>
    </row>
    <row r="30" spans="1:7" ht="12" customHeight="1">
      <c r="A30" s="232" t="s">
        <v>202</v>
      </c>
      <c r="B30" s="233">
        <f>'[1](3)税務署別課税状況'!B30</f>
        <v>551</v>
      </c>
      <c r="C30" s="234">
        <f>'[1](3)税務署別課税状況'!C30</f>
        <v>30970984</v>
      </c>
      <c r="D30" s="233">
        <f>'[1](3)税務署別課税状況'!D30</f>
        <v>461</v>
      </c>
      <c r="E30" s="234">
        <f>'[1](3)税務署別課税状況'!E30</f>
        <v>2201288</v>
      </c>
      <c r="F30" s="235">
        <f>'[1](3)税務署別課税状況'!F30</f>
        <v>192</v>
      </c>
    </row>
    <row r="31" spans="1:7" ht="12" customHeight="1">
      <c r="A31" s="236" t="s">
        <v>196</v>
      </c>
      <c r="B31" s="237"/>
      <c r="C31" s="238"/>
      <c r="D31" s="237"/>
      <c r="E31" s="238"/>
      <c r="F31" s="239"/>
    </row>
    <row r="32" spans="1:7" ht="12" customHeight="1">
      <c r="A32" s="40" t="s">
        <v>203</v>
      </c>
      <c r="B32" s="226">
        <f>'[1](3)税務署別課税状況'!B32</f>
        <v>319</v>
      </c>
      <c r="C32" s="227">
        <f>'[1](3)税務署別課税状況'!C32</f>
        <v>15986919</v>
      </c>
      <c r="D32" s="226">
        <f>'[1](3)税務署別課税状況'!D32</f>
        <v>278</v>
      </c>
      <c r="E32" s="227">
        <f>'[1](3)税務署別課税状況'!E32</f>
        <v>979336</v>
      </c>
      <c r="F32" s="228">
        <f>'[1](3)税務署別課税状況'!F32</f>
        <v>97</v>
      </c>
    </row>
    <row r="33" spans="1:7" s="8" customFormat="1" ht="12" customHeight="1">
      <c r="A33" s="41" t="s">
        <v>204</v>
      </c>
      <c r="B33" s="229">
        <f>'[1](3)税務署別課税状況'!B33</f>
        <v>128</v>
      </c>
      <c r="C33" s="230">
        <f>'[1](3)税務署別課税状況'!C33</f>
        <v>7250593</v>
      </c>
      <c r="D33" s="229">
        <f>'[1](3)税務署別課税状況'!D33</f>
        <v>115</v>
      </c>
      <c r="E33" s="230">
        <f>'[1](3)税務署別課税状況'!E33</f>
        <v>784758</v>
      </c>
      <c r="F33" s="231">
        <f>'[1](3)税務署別課税状況'!F33</f>
        <v>45</v>
      </c>
      <c r="G33" s="225"/>
    </row>
    <row r="34" spans="1:7" s="24" customFormat="1" ht="12" customHeight="1">
      <c r="A34" s="41" t="s">
        <v>205</v>
      </c>
      <c r="B34" s="229">
        <f>'[1](3)税務署別課税状況'!B34</f>
        <v>67</v>
      </c>
      <c r="C34" s="230">
        <f>'[1](3)税務署別課税状況'!C34</f>
        <v>2973985</v>
      </c>
      <c r="D34" s="229">
        <f>'[1](3)税務署別課税状況'!D34</f>
        <v>59</v>
      </c>
      <c r="E34" s="230">
        <f>'[1](3)税務署別課税状況'!E34</f>
        <v>97359</v>
      </c>
      <c r="F34" s="231">
        <f>'[1](3)税務署別課税状況'!F34</f>
        <v>25</v>
      </c>
      <c r="G34" s="225"/>
    </row>
    <row r="35" spans="1:7" ht="12" customHeight="1">
      <c r="A35" s="41" t="s">
        <v>206</v>
      </c>
      <c r="B35" s="229">
        <f>'[1](3)税務署別課税状況'!B35</f>
        <v>140</v>
      </c>
      <c r="C35" s="230">
        <f>'[1](3)税務署別課税状況'!C35</f>
        <v>6829043</v>
      </c>
      <c r="D35" s="229">
        <f>'[1](3)税務署別課税状況'!D35</f>
        <v>110</v>
      </c>
      <c r="E35" s="230">
        <f>'[1](3)税務署別課税状況'!E35</f>
        <v>468558</v>
      </c>
      <c r="F35" s="231">
        <f>'[1](3)税務署別課税状況'!F35</f>
        <v>44</v>
      </c>
    </row>
    <row r="36" spans="1:7" ht="12" customHeight="1">
      <c r="A36" s="41" t="s">
        <v>207</v>
      </c>
      <c r="B36" s="229">
        <f>'[1](3)税務署別課税状況'!B36</f>
        <v>20</v>
      </c>
      <c r="C36" s="230">
        <f>'[1](3)税務署別課税状況'!C36</f>
        <v>904429</v>
      </c>
      <c r="D36" s="229">
        <f>'[1](3)税務署別課税状況'!D36</f>
        <v>19</v>
      </c>
      <c r="E36" s="230">
        <f>'[1](3)税務署別課税状況'!E36</f>
        <v>35436</v>
      </c>
      <c r="F36" s="231">
        <f>'[1](3)税務署別課税状況'!F36</f>
        <v>6</v>
      </c>
    </row>
    <row r="37" spans="1:7" ht="12" customHeight="1">
      <c r="A37" s="41" t="s">
        <v>208</v>
      </c>
      <c r="B37" s="229">
        <f>'[1](3)税務署別課税状況'!B37</f>
        <v>15</v>
      </c>
      <c r="C37" s="230">
        <f>'[1](3)税務署別課税状況'!C37</f>
        <v>897098</v>
      </c>
      <c r="D37" s="229">
        <f>'[1](3)税務署別課税状況'!D37</f>
        <v>12</v>
      </c>
      <c r="E37" s="230">
        <f>'[1](3)税務署別課税状況'!E37</f>
        <v>38629</v>
      </c>
      <c r="F37" s="231">
        <f>'[1](3)税務署別課税状況'!F37</f>
        <v>7</v>
      </c>
    </row>
    <row r="38" spans="1:7" ht="12" customHeight="1">
      <c r="A38" s="41" t="s">
        <v>209</v>
      </c>
      <c r="B38" s="229">
        <f>'[1](3)税務署別課税状況'!B38</f>
        <v>10</v>
      </c>
      <c r="C38" s="230">
        <f>'[1](3)税務署別課税状況'!C38</f>
        <v>377040</v>
      </c>
      <c r="D38" s="229">
        <f>'[1](3)税務署別課税状況'!D38</f>
        <v>8</v>
      </c>
      <c r="E38" s="230">
        <f>'[1](3)税務署別課税状況'!E38</f>
        <v>6355</v>
      </c>
      <c r="F38" s="231">
        <f>'[1](3)税務署別課税状況'!F38</f>
        <v>4</v>
      </c>
    </row>
    <row r="39" spans="1:7" ht="12" customHeight="1">
      <c r="A39" s="41" t="s">
        <v>210</v>
      </c>
      <c r="B39" s="229">
        <f>'[1](3)税務署別課税状況'!B39</f>
        <v>9</v>
      </c>
      <c r="C39" s="230">
        <f>'[1](3)税務署別課税状況'!C39</f>
        <v>332938</v>
      </c>
      <c r="D39" s="229">
        <f>'[1](3)税務署別課税状況'!D39</f>
        <v>7</v>
      </c>
      <c r="E39" s="230">
        <f>'[1](3)税務署別課税状況'!E39</f>
        <v>3811</v>
      </c>
      <c r="F39" s="231">
        <f>'[1](3)税務署別課税状況'!F39</f>
        <v>3</v>
      </c>
    </row>
    <row r="40" spans="1:7" ht="12" customHeight="1">
      <c r="A40" s="232" t="s">
        <v>211</v>
      </c>
      <c r="B40" s="233">
        <f>'[1](3)税務署別課税状況'!B40</f>
        <v>708</v>
      </c>
      <c r="C40" s="234">
        <f>'[1](3)税務署別課税状況'!C40</f>
        <v>35552045</v>
      </c>
      <c r="D40" s="233">
        <f>'[1](3)税務署別課税状況'!D40</f>
        <v>608</v>
      </c>
      <c r="E40" s="234">
        <f>'[1](3)税務署別課税状況'!E40</f>
        <v>2414242</v>
      </c>
      <c r="F40" s="235">
        <f>'[1](3)税務署別課税状況'!F40</f>
        <v>231</v>
      </c>
    </row>
    <row r="41" spans="1:7" ht="12" customHeight="1" thickBot="1">
      <c r="A41" s="18" t="s">
        <v>196</v>
      </c>
      <c r="B41" s="240"/>
      <c r="C41" s="241"/>
      <c r="D41" s="240"/>
      <c r="E41" s="241"/>
      <c r="F41" s="242"/>
    </row>
    <row r="42" spans="1:7" ht="12" customHeight="1" thickTop="1" thickBot="1">
      <c r="A42" s="42" t="s">
        <v>54</v>
      </c>
      <c r="B42" s="243">
        <f>'[1](3)税務署別課税状況'!B42</f>
        <v>4823</v>
      </c>
      <c r="C42" s="244">
        <f>'[1](3)税務署別課税状況'!C42</f>
        <v>296352238</v>
      </c>
      <c r="D42" s="243">
        <f>'[1](3)税務署別課税状況'!D42</f>
        <v>4108</v>
      </c>
      <c r="E42" s="244">
        <f>'[1](3)税務署別課税状況'!E42</f>
        <v>26210881</v>
      </c>
      <c r="F42" s="245">
        <f>'[1](3)税務署別課税状況'!F42</f>
        <v>1677</v>
      </c>
    </row>
    <row r="43" spans="1:7" s="8" customFormat="1" ht="12" customHeight="1">
      <c r="A43" s="224" t="s">
        <v>212</v>
      </c>
      <c r="B43" s="224"/>
      <c r="C43" s="224"/>
      <c r="D43" s="224"/>
      <c r="E43" s="224"/>
      <c r="F43" s="224"/>
      <c r="G43" s="225"/>
    </row>
    <row r="44" spans="1:7" s="24" customFormat="1" ht="12" customHeight="1">
      <c r="A44" s="225"/>
      <c r="B44" s="225"/>
      <c r="C44" s="225"/>
      <c r="D44" s="225"/>
      <c r="E44" s="225"/>
      <c r="F44" s="225"/>
      <c r="G44" s="225"/>
    </row>
    <row r="45" spans="1:7" ht="12" customHeight="1"/>
    <row r="46" spans="1:7" ht="12" customHeight="1"/>
    <row r="47" spans="1:7" ht="12" customHeight="1"/>
    <row r="48" spans="1:7" ht="12" customHeight="1"/>
    <row r="49" spans="1:7" ht="12" customHeight="1"/>
    <row r="50" spans="1:7" ht="12" customHeight="1"/>
    <row r="51" spans="1:7" ht="12" customHeight="1"/>
    <row r="52" spans="1:7" ht="12" customHeight="1"/>
    <row r="53" spans="1:7" s="8" customFormat="1" ht="12" customHeight="1">
      <c r="A53" s="225"/>
      <c r="B53" s="225"/>
      <c r="C53" s="225"/>
      <c r="D53" s="225"/>
      <c r="E53" s="225"/>
      <c r="F53" s="225"/>
      <c r="G53" s="225"/>
    </row>
    <row r="54" spans="1:7" s="24" customFormat="1" ht="12" customHeight="1">
      <c r="A54" s="225"/>
      <c r="B54" s="225"/>
      <c r="C54" s="225"/>
      <c r="D54" s="225"/>
      <c r="E54" s="225"/>
      <c r="F54" s="225"/>
      <c r="G54" s="225"/>
    </row>
    <row r="55" spans="1:7" ht="12" customHeight="1"/>
    <row r="56" spans="1:7" ht="12" customHeight="1"/>
    <row r="57" spans="1:7" ht="12" customHeight="1"/>
    <row r="58" spans="1:7" ht="12" customHeight="1"/>
    <row r="59" spans="1:7" ht="12" customHeight="1"/>
    <row r="60" spans="1:7" ht="12" customHeight="1"/>
    <row r="61" spans="1:7" ht="12" customHeight="1"/>
    <row r="62" spans="1:7" ht="12" customHeight="1"/>
    <row r="63" spans="1:7" s="8" customFormat="1" ht="12" customHeight="1">
      <c r="A63" s="225"/>
      <c r="B63" s="225"/>
      <c r="C63" s="225"/>
      <c r="D63" s="225"/>
      <c r="E63" s="225"/>
      <c r="F63" s="225"/>
      <c r="G63" s="225"/>
    </row>
    <row r="64" spans="1:7" ht="12" customHeight="1"/>
    <row r="65" spans="1:7" s="8" customFormat="1" ht="12" customHeight="1">
      <c r="A65" s="225"/>
      <c r="B65" s="225"/>
      <c r="C65" s="225"/>
      <c r="D65" s="225"/>
      <c r="E65" s="225"/>
      <c r="F65" s="225"/>
      <c r="G65" s="225"/>
    </row>
    <row r="66" spans="1:7" ht="12" customHeight="1"/>
    <row r="67" spans="1:7" ht="12" customHeight="1"/>
    <row r="68" spans="1:7" ht="12" customHeight="1"/>
    <row r="69" spans="1:7" ht="12" customHeight="1"/>
    <row r="70" spans="1:7" ht="12" customHeight="1"/>
    <row r="71" spans="1:7" ht="12" customHeight="1"/>
    <row r="72" spans="1:7" ht="12" customHeight="1"/>
    <row r="73" spans="1:7" ht="12" customHeight="1"/>
    <row r="74" spans="1:7" ht="12" customHeight="1"/>
    <row r="75" spans="1:7" ht="12" customHeight="1"/>
    <row r="76" spans="1:7" ht="12" customHeight="1"/>
    <row r="77" spans="1:7" ht="12" customHeight="1"/>
    <row r="78" spans="1:7" ht="12" customHeight="1"/>
    <row r="79" spans="1:7" ht="12" customHeight="1"/>
    <row r="80" spans="1:7" ht="12" customHeight="1"/>
    <row r="81" spans="7:7" ht="12" customHeight="1"/>
    <row r="82" spans="7:7" ht="12" customHeight="1"/>
    <row r="83" spans="7:7" ht="12" customHeight="1">
      <c r="G83" s="8"/>
    </row>
    <row r="84" spans="7:7" ht="12" customHeight="1"/>
    <row r="85" spans="7:7" ht="12" customHeight="1"/>
    <row r="86" spans="7:7" ht="12" customHeight="1"/>
    <row r="87" spans="7:7" ht="12" customHeight="1"/>
    <row r="88" spans="7:7" ht="12" customHeight="1"/>
    <row r="89" spans="7:7" ht="12" customHeight="1"/>
    <row r="90" spans="7:7" ht="12" customHeight="1"/>
    <row r="91" spans="7:7" ht="12" customHeight="1"/>
    <row r="92" spans="7:7" ht="12" customHeight="1"/>
    <row r="93" spans="7:7" ht="12" customHeight="1"/>
    <row r="94" spans="7:7" ht="12" customHeight="1"/>
    <row r="95" spans="7:7" ht="12" customHeight="1"/>
    <row r="96" spans="7:7" ht="12" customHeight="1"/>
    <row r="97" spans="7:7" ht="12" customHeight="1"/>
    <row r="98" spans="7:7" ht="12" customHeight="1"/>
    <row r="99" spans="7:7" ht="12" customHeight="1"/>
    <row r="100" spans="7:7" ht="12" customHeight="1"/>
    <row r="101" spans="7:7" ht="12" customHeight="1"/>
    <row r="102" spans="7:7" ht="12" customHeight="1"/>
    <row r="103" spans="7:7" ht="12" customHeight="1"/>
    <row r="104" spans="7:7" ht="12" customHeight="1"/>
    <row r="105" spans="7:7" ht="12" customHeight="1"/>
    <row r="106" spans="7:7" ht="12" customHeight="1">
      <c r="G106" s="8"/>
    </row>
    <row r="107" spans="7:7" ht="12" customHeight="1"/>
    <row r="108" spans="7:7" ht="12" customHeight="1"/>
    <row r="109" spans="7:7" ht="12" customHeight="1"/>
    <row r="110" spans="7:7" ht="12" customHeight="1"/>
    <row r="111" spans="7:7" ht="12" customHeight="1"/>
    <row r="112" spans="7:7" ht="12" customHeight="1">
      <c r="G112" s="8"/>
    </row>
    <row r="113" spans="7:7" ht="12" customHeight="1"/>
    <row r="114" spans="7:7" ht="12" customHeight="1">
      <c r="G114" s="8"/>
    </row>
    <row r="115" spans="7:7" ht="4.5" customHeight="1">
      <c r="G115" s="8"/>
    </row>
    <row r="116" spans="7:7" ht="15" customHeight="1"/>
  </sheetData>
  <mergeCells count="4">
    <mergeCell ref="A2:A3"/>
    <mergeCell ref="B2:C2"/>
    <mergeCell ref="D2:E2"/>
    <mergeCell ref="F2:F3"/>
  </mergeCells>
  <phoneticPr fontId="1"/>
  <printOptions horizontalCentered="1"/>
  <pageMargins left="0.78740157480314965" right="0.78740157480314965" top="0.98425196850393704" bottom="0.98425196850393704" header="0.51181102362204722" footer="0.51181102362204722"/>
  <pageSetup paperSize="9" scale="115" orientation="portrait" r:id="rId1"/>
  <headerFooter alignWithMargins="0">
    <oddFooter>&amp;R福岡国税局
相続税１
（Ｈ24）</oddFoot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sheetPr codeName="Sheet4"/>
  <dimension ref="A1:M26"/>
  <sheetViews>
    <sheetView showGridLines="0" zoomScaleNormal="100" workbookViewId="0">
      <selection sqref="A1:F1"/>
    </sheetView>
  </sheetViews>
  <sheetFormatPr defaultColWidth="5.875" defaultRowHeight="11.25"/>
  <cols>
    <col min="1" max="1" width="10" style="1" customWidth="1"/>
    <col min="2" max="2" width="18.875" style="1" customWidth="1"/>
    <col min="3" max="3" width="2.75" style="1" customWidth="1"/>
    <col min="4" max="4" width="8" style="1" customWidth="1"/>
    <col min="5" max="5" width="2.375" style="1" customWidth="1"/>
    <col min="6" max="6" width="13.5" style="1" customWidth="1"/>
    <col min="7" max="7" width="2.375" style="1" customWidth="1"/>
    <col min="8" max="8" width="8" style="1" customWidth="1"/>
    <col min="9" max="9" width="2.375" style="1" customWidth="1"/>
    <col min="10" max="10" width="13.5" style="1" customWidth="1"/>
    <col min="11" max="11" width="2.375" style="1" customWidth="1"/>
    <col min="12" max="12" width="8" style="1" customWidth="1"/>
    <col min="13" max="13" width="9.75" style="1" customWidth="1"/>
    <col min="14" max="16384" width="5.875" style="1"/>
  </cols>
  <sheetData>
    <row r="1" spans="1:13" ht="12" thickBot="1">
      <c r="A1" s="3" t="s">
        <v>83</v>
      </c>
      <c r="B1" s="3"/>
      <c r="C1" s="3"/>
      <c r="D1" s="3"/>
      <c r="E1" s="3"/>
      <c r="F1" s="3"/>
      <c r="G1" s="3"/>
      <c r="H1" s="3"/>
      <c r="I1" s="3"/>
      <c r="J1" s="3"/>
      <c r="K1" s="3"/>
      <c r="L1" s="3"/>
    </row>
    <row r="2" spans="1:13" ht="15" customHeight="1">
      <c r="A2" s="282" t="s">
        <v>82</v>
      </c>
      <c r="B2" s="311"/>
      <c r="C2" s="291" t="s">
        <v>55</v>
      </c>
      <c r="D2" s="303"/>
      <c r="E2" s="303"/>
      <c r="F2" s="292"/>
      <c r="G2" s="291" t="s">
        <v>56</v>
      </c>
      <c r="H2" s="303"/>
      <c r="I2" s="303"/>
      <c r="J2" s="292"/>
      <c r="K2" s="297" t="s">
        <v>45</v>
      </c>
      <c r="L2" s="298"/>
    </row>
    <row r="3" spans="1:13" ht="15" customHeight="1">
      <c r="A3" s="283"/>
      <c r="B3" s="312"/>
      <c r="C3" s="301" t="s">
        <v>1</v>
      </c>
      <c r="D3" s="302"/>
      <c r="E3" s="295" t="s">
        <v>53</v>
      </c>
      <c r="F3" s="296"/>
      <c r="G3" s="301" t="s">
        <v>1</v>
      </c>
      <c r="H3" s="302"/>
      <c r="I3" s="295" t="s">
        <v>53</v>
      </c>
      <c r="J3" s="296"/>
      <c r="K3" s="299"/>
      <c r="L3" s="300"/>
      <c r="M3" s="112"/>
    </row>
    <row r="4" spans="1:13">
      <c r="A4" s="111"/>
      <c r="B4" s="110"/>
      <c r="C4" s="109"/>
      <c r="D4" s="108" t="s">
        <v>27</v>
      </c>
      <c r="E4" s="107"/>
      <c r="F4" s="36" t="s">
        <v>28</v>
      </c>
      <c r="G4" s="31"/>
      <c r="H4" s="108" t="s">
        <v>27</v>
      </c>
      <c r="I4" s="107"/>
      <c r="J4" s="36" t="s">
        <v>28</v>
      </c>
      <c r="K4" s="31"/>
      <c r="L4" s="106" t="s">
        <v>27</v>
      </c>
    </row>
    <row r="5" spans="1:13" ht="21" customHeight="1">
      <c r="A5" s="310" t="s">
        <v>46</v>
      </c>
      <c r="B5" s="105" t="s">
        <v>80</v>
      </c>
      <c r="C5" s="88"/>
      <c r="D5" s="92">
        <f>'[1](4)申告及び処理の状況'!D5</f>
        <v>4827</v>
      </c>
      <c r="E5" s="90"/>
      <c r="F5" s="63">
        <f>'[1](4)申告及び処理の状況'!F5</f>
        <v>295943754</v>
      </c>
      <c r="G5" s="85"/>
      <c r="H5" s="92">
        <f>'[1](4)申告及び処理の状況'!H5</f>
        <v>4110</v>
      </c>
      <c r="I5" s="90"/>
      <c r="J5" s="63">
        <f>'[1](4)申告及び処理の状況'!J5</f>
        <v>26158663</v>
      </c>
      <c r="K5" s="85"/>
      <c r="L5" s="91">
        <f>'[1](4)申告及び処理の状況'!L5</f>
        <v>1677</v>
      </c>
    </row>
    <row r="6" spans="1:13" ht="21" customHeight="1">
      <c r="A6" s="308"/>
      <c r="B6" s="89" t="s">
        <v>169</v>
      </c>
      <c r="C6" s="88"/>
      <c r="D6" s="87">
        <f>'[1](4)申告及び処理の状況'!D6</f>
        <v>79</v>
      </c>
      <c r="E6" s="86"/>
      <c r="F6" s="67">
        <f>'[1](4)申告及び処理の状況'!F6</f>
        <v>523865</v>
      </c>
      <c r="G6" s="85"/>
      <c r="H6" s="87">
        <f>'[1](4)申告及び処理の状況'!H6</f>
        <v>149</v>
      </c>
      <c r="I6" s="86"/>
      <c r="J6" s="67">
        <f>'[1](4)申告及び処理の状況'!J6</f>
        <v>110059</v>
      </c>
      <c r="K6" s="85"/>
      <c r="L6" s="84">
        <f>'[1](4)申告及び処理の状況'!L6</f>
        <v>59</v>
      </c>
    </row>
    <row r="7" spans="1:13" ht="21" customHeight="1">
      <c r="A7" s="308"/>
      <c r="B7" s="89" t="s">
        <v>79</v>
      </c>
      <c r="C7" s="88"/>
      <c r="D7" s="87">
        <f>'[1](4)申告及び処理の状況'!D7</f>
        <v>0</v>
      </c>
      <c r="E7" s="86"/>
      <c r="F7" s="67">
        <f>'[1](4)申告及び処理の状況'!F7</f>
        <v>0</v>
      </c>
      <c r="G7" s="10"/>
      <c r="H7" s="87">
        <f>'[1](4)申告及び処理の状況'!H7</f>
        <v>0</v>
      </c>
      <c r="I7" s="86"/>
      <c r="J7" s="67">
        <f>'[1](4)申告及び処理の状況'!J7</f>
        <v>0</v>
      </c>
      <c r="K7" s="10"/>
      <c r="L7" s="84">
        <f>'[1](4)申告及び処理の状況'!L7</f>
        <v>0</v>
      </c>
    </row>
    <row r="8" spans="1:13" ht="21" customHeight="1">
      <c r="A8" s="308"/>
      <c r="B8" s="89" t="s">
        <v>78</v>
      </c>
      <c r="C8" s="88"/>
      <c r="D8" s="87">
        <f>'[1](4)申告及び処理の状況'!D8</f>
        <v>34</v>
      </c>
      <c r="E8" s="86" t="str">
        <f>'[1](4)申告及び処理の状況'!E8</f>
        <v>△</v>
      </c>
      <c r="F8" s="193">
        <f>'[1](4)申告及び処理の状況'!F8</f>
        <v>-115381</v>
      </c>
      <c r="G8" s="10"/>
      <c r="H8" s="87">
        <f>'[1](4)申告及び処理の状況'!H8</f>
        <v>48</v>
      </c>
      <c r="I8" s="86" t="s">
        <v>77</v>
      </c>
      <c r="J8" s="193">
        <f>'[1](4)申告及び処理の状況'!J8</f>
        <v>-57841</v>
      </c>
      <c r="K8" s="10"/>
      <c r="L8" s="84">
        <f>'[1](4)申告及び処理の状況'!L8</f>
        <v>24</v>
      </c>
    </row>
    <row r="9" spans="1:13" ht="21" customHeight="1">
      <c r="A9" s="308"/>
      <c r="B9" s="89" t="s">
        <v>76</v>
      </c>
      <c r="C9" s="88"/>
      <c r="D9" s="87">
        <f>'[1](4)申告及び処理の状況'!D9</f>
        <v>0</v>
      </c>
      <c r="E9" s="86"/>
      <c r="F9" s="67">
        <f>'[1](4)申告及び処理の状況'!F9</f>
        <v>0</v>
      </c>
      <c r="G9" s="10"/>
      <c r="H9" s="87">
        <f>'[1](4)申告及び処理の状況'!H9</f>
        <v>0</v>
      </c>
      <c r="I9" s="86"/>
      <c r="J9" s="67">
        <f>'[1](4)申告及び処理の状況'!J9</f>
        <v>0</v>
      </c>
      <c r="K9" s="10"/>
      <c r="L9" s="84">
        <f>'[1](4)申告及び処理の状況'!L9</f>
        <v>0</v>
      </c>
    </row>
    <row r="10" spans="1:13" ht="21" customHeight="1">
      <c r="A10" s="309"/>
      <c r="B10" s="98" t="s">
        <v>11</v>
      </c>
      <c r="C10" s="15" t="s">
        <v>71</v>
      </c>
      <c r="D10" s="97">
        <f>'[1](4)申告及び処理の状況'!D10</f>
        <v>4823</v>
      </c>
      <c r="E10" s="96"/>
      <c r="F10" s="95">
        <f>'[1](4)申告及び処理の状況'!F10</f>
        <v>296352238</v>
      </c>
      <c r="G10" s="15" t="s">
        <v>44</v>
      </c>
      <c r="H10" s="97">
        <f>'[1](4)申告及び処理の状況'!H10</f>
        <v>4108</v>
      </c>
      <c r="I10" s="96"/>
      <c r="J10" s="95">
        <f>'[1](4)申告及び処理の状況'!J10</f>
        <v>26210881</v>
      </c>
      <c r="K10" s="15" t="s">
        <v>44</v>
      </c>
      <c r="L10" s="94">
        <f>'[1](4)申告及び処理の状況'!L10</f>
        <v>1677</v>
      </c>
    </row>
    <row r="11" spans="1:13" ht="21" customHeight="1">
      <c r="A11" s="307" t="s">
        <v>47</v>
      </c>
      <c r="B11" s="93" t="s">
        <v>80</v>
      </c>
      <c r="C11" s="104"/>
      <c r="D11" s="103">
        <f>'[1](4)申告及び処理の状況'!D11</f>
        <v>178</v>
      </c>
      <c r="E11" s="102"/>
      <c r="F11" s="101">
        <f>'[1](4)申告及び処理の状況'!F11</f>
        <v>7195658</v>
      </c>
      <c r="G11" s="100"/>
      <c r="H11" s="103">
        <f>'[1](4)申告及び処理の状況'!H11</f>
        <v>156</v>
      </c>
      <c r="I11" s="102"/>
      <c r="J11" s="101">
        <f>'[1](4)申告及び処理の状況'!J11</f>
        <v>386570</v>
      </c>
      <c r="K11" s="100"/>
      <c r="L11" s="99">
        <f>'[1](4)申告及び処理の状況'!L11</f>
        <v>73</v>
      </c>
    </row>
    <row r="12" spans="1:13" ht="21" customHeight="1">
      <c r="A12" s="308"/>
      <c r="B12" s="89" t="s">
        <v>170</v>
      </c>
      <c r="C12" s="88"/>
      <c r="D12" s="87">
        <f>'[1](4)申告及び処理の状況'!D12</f>
        <v>683</v>
      </c>
      <c r="E12" s="90"/>
      <c r="F12" s="67">
        <f>'[1](4)申告及び処理の状況'!F12</f>
        <v>11629681</v>
      </c>
      <c r="G12" s="85"/>
      <c r="H12" s="87">
        <f>'[1](4)申告及び処理の状況'!H12</f>
        <v>971</v>
      </c>
      <c r="I12" s="90"/>
      <c r="J12" s="67">
        <f>'[1](4)申告及び処理の状況'!J12</f>
        <v>2844198</v>
      </c>
      <c r="K12" s="85"/>
      <c r="L12" s="84">
        <f>'[1](4)申告及び処理の状況'!L12</f>
        <v>391</v>
      </c>
    </row>
    <row r="13" spans="1:13" ht="21" customHeight="1">
      <c r="A13" s="308"/>
      <c r="B13" s="89" t="s">
        <v>79</v>
      </c>
      <c r="C13" s="88"/>
      <c r="D13" s="87">
        <f>'[1](4)申告及び処理の状況'!D13</f>
        <v>1</v>
      </c>
      <c r="E13" s="86"/>
      <c r="F13" s="67">
        <f>'[1](4)申告及び処理の状況'!F13</f>
        <v>5870</v>
      </c>
      <c r="G13" s="85"/>
      <c r="H13" s="87">
        <f>'[1](4)申告及び処理の状況'!H13</f>
        <v>1</v>
      </c>
      <c r="I13" s="86"/>
      <c r="J13" s="67">
        <f>'[1](4)申告及び処理の状況'!J13</f>
        <v>2854</v>
      </c>
      <c r="K13" s="85"/>
      <c r="L13" s="84">
        <f>'[1](4)申告及び処理の状況'!L13</f>
        <v>1</v>
      </c>
    </row>
    <row r="14" spans="1:13" ht="21" customHeight="1">
      <c r="A14" s="308"/>
      <c r="B14" s="89" t="s">
        <v>78</v>
      </c>
      <c r="C14" s="88"/>
      <c r="D14" s="87">
        <f>'[1](4)申告及び処理の状況'!D14</f>
        <v>202</v>
      </c>
      <c r="E14" s="90" t="str">
        <f>'[1](4)申告及び処理の状況'!E14</f>
        <v>△</v>
      </c>
      <c r="F14" s="193">
        <f>'[1](4)申告及び処理の状況'!F14</f>
        <v>-3791897</v>
      </c>
      <c r="G14" s="10"/>
      <c r="H14" s="87">
        <f>'[1](4)申告及び処理の状況'!H14</f>
        <v>248</v>
      </c>
      <c r="I14" s="90" t="s">
        <v>77</v>
      </c>
      <c r="J14" s="193">
        <f>'[1](4)申告及び処理の状況'!J14</f>
        <v>-1287616</v>
      </c>
      <c r="K14" s="10"/>
      <c r="L14" s="84">
        <f>'[1](4)申告及び処理の状況'!L14</f>
        <v>116</v>
      </c>
    </row>
    <row r="15" spans="1:13" ht="21" customHeight="1">
      <c r="A15" s="308"/>
      <c r="B15" s="89" t="s">
        <v>76</v>
      </c>
      <c r="C15" s="88"/>
      <c r="D15" s="87">
        <f>'[1](4)申告及び処理の状況'!D15</f>
        <v>0</v>
      </c>
      <c r="E15" s="86"/>
      <c r="F15" s="67">
        <f>'[1](4)申告及び処理の状況'!F15</f>
        <v>0</v>
      </c>
      <c r="G15" s="85"/>
      <c r="H15" s="87">
        <f>'[1](4)申告及び処理の状況'!H15</f>
        <v>0</v>
      </c>
      <c r="I15" s="86"/>
      <c r="J15" s="67">
        <f>'[1](4)申告及び処理の状況'!J15</f>
        <v>0</v>
      </c>
      <c r="K15" s="85"/>
      <c r="L15" s="84">
        <f>'[1](4)申告及び処理の状況'!L15</f>
        <v>0</v>
      </c>
    </row>
    <row r="16" spans="1:13" ht="21" customHeight="1">
      <c r="A16" s="309"/>
      <c r="B16" s="98" t="s">
        <v>11</v>
      </c>
      <c r="C16" s="15" t="s">
        <v>71</v>
      </c>
      <c r="D16" s="97">
        <f>'[1](4)申告及び処理の状況'!D16</f>
        <v>1050</v>
      </c>
      <c r="E16" s="96"/>
      <c r="F16" s="95">
        <f>'[1](4)申告及び処理の状況'!F16</f>
        <v>15039312</v>
      </c>
      <c r="G16" s="15" t="s">
        <v>44</v>
      </c>
      <c r="H16" s="97">
        <f>'[1](4)申告及び処理の状況'!H16</f>
        <v>1361</v>
      </c>
      <c r="I16" s="96"/>
      <c r="J16" s="95">
        <f>'[1](4)申告及び処理の状況'!J16</f>
        <v>1946006</v>
      </c>
      <c r="K16" s="15" t="s">
        <v>44</v>
      </c>
      <c r="L16" s="94">
        <f>'[1](4)申告及び処理の状況'!L16</f>
        <v>506</v>
      </c>
    </row>
    <row r="17" spans="1:13" ht="21" customHeight="1">
      <c r="A17" s="304" t="s">
        <v>81</v>
      </c>
      <c r="B17" s="93" t="s">
        <v>80</v>
      </c>
      <c r="C17" s="88"/>
      <c r="D17" s="92">
        <f>'[1](4)申告及び処理の状況'!D17</f>
        <v>5005</v>
      </c>
      <c r="E17" s="90"/>
      <c r="F17" s="63">
        <f>'[1](4)申告及び処理の状況'!F17</f>
        <v>303139412</v>
      </c>
      <c r="G17" s="85"/>
      <c r="H17" s="92">
        <f>'[1](4)申告及び処理の状況'!H17</f>
        <v>4266</v>
      </c>
      <c r="I17" s="90"/>
      <c r="J17" s="63">
        <f>'[1](4)申告及び処理の状況'!J17</f>
        <v>26545234</v>
      </c>
      <c r="K17" s="85"/>
      <c r="L17" s="91">
        <f>'[1](4)申告及び処理の状況'!L17</f>
        <v>1750</v>
      </c>
    </row>
    <row r="18" spans="1:13" ht="21" customHeight="1">
      <c r="A18" s="305"/>
      <c r="B18" s="89" t="s">
        <v>169</v>
      </c>
      <c r="C18" s="88"/>
      <c r="D18" s="87">
        <f>'[1](4)申告及び処理の状況'!D18</f>
        <v>762</v>
      </c>
      <c r="E18" s="90"/>
      <c r="F18" s="67">
        <f>'[1](4)申告及び処理の状況'!F18</f>
        <v>12153546</v>
      </c>
      <c r="G18" s="85"/>
      <c r="H18" s="87">
        <f>'[1](4)申告及び処理の状況'!H18</f>
        <v>1120</v>
      </c>
      <c r="I18" s="90"/>
      <c r="J18" s="67">
        <f>'[1](4)申告及び処理の状況'!J18</f>
        <v>2954257</v>
      </c>
      <c r="K18" s="85"/>
      <c r="L18" s="84">
        <f>'[1](4)申告及び処理の状況'!L18</f>
        <v>450</v>
      </c>
    </row>
    <row r="19" spans="1:13" ht="21" customHeight="1">
      <c r="A19" s="305"/>
      <c r="B19" s="89" t="s">
        <v>79</v>
      </c>
      <c r="C19" s="88"/>
      <c r="D19" s="87">
        <f>'[1](4)申告及び処理の状況'!D19</f>
        <v>1</v>
      </c>
      <c r="E19" s="86"/>
      <c r="F19" s="67">
        <f>'[1](4)申告及び処理の状況'!F19</f>
        <v>5870</v>
      </c>
      <c r="G19" s="85"/>
      <c r="H19" s="87">
        <f>'[1](4)申告及び処理の状況'!H19</f>
        <v>1</v>
      </c>
      <c r="I19" s="86"/>
      <c r="J19" s="67">
        <f>'[1](4)申告及び処理の状況'!J19</f>
        <v>2854</v>
      </c>
      <c r="K19" s="85"/>
      <c r="L19" s="84">
        <f>'[1](4)申告及び処理の状況'!L19</f>
        <v>1</v>
      </c>
    </row>
    <row r="20" spans="1:13" ht="21" customHeight="1">
      <c r="A20" s="305"/>
      <c r="B20" s="89" t="s">
        <v>78</v>
      </c>
      <c r="C20" s="88"/>
      <c r="D20" s="87">
        <f>'[1](4)申告及び処理の状況'!D20</f>
        <v>236</v>
      </c>
      <c r="E20" s="90" t="str">
        <f>'[1](4)申告及び処理の状況'!E20</f>
        <v>△</v>
      </c>
      <c r="F20" s="193">
        <f>'[1](4)申告及び処理の状況'!F20</f>
        <v>-3907278</v>
      </c>
      <c r="G20" s="10"/>
      <c r="H20" s="87">
        <f>'[1](4)申告及び処理の状況'!H20</f>
        <v>296</v>
      </c>
      <c r="I20" s="90" t="s">
        <v>77</v>
      </c>
      <c r="J20" s="193">
        <f>'[1](4)申告及び処理の状況'!J20</f>
        <v>-1345457</v>
      </c>
      <c r="K20" s="10"/>
      <c r="L20" s="84">
        <f>'[1](4)申告及び処理の状況'!L20</f>
        <v>140</v>
      </c>
    </row>
    <row r="21" spans="1:13" ht="21" customHeight="1">
      <c r="A21" s="305"/>
      <c r="B21" s="89" t="s">
        <v>76</v>
      </c>
      <c r="C21" s="88"/>
      <c r="D21" s="87">
        <f>'[1](4)申告及び処理の状況'!D21</f>
        <v>0</v>
      </c>
      <c r="E21" s="86"/>
      <c r="F21" s="67">
        <f>'[1](4)申告及び処理の状況'!F21</f>
        <v>0</v>
      </c>
      <c r="G21" s="85"/>
      <c r="H21" s="87">
        <f>'[1](4)申告及び処理の状況'!H21</f>
        <v>0</v>
      </c>
      <c r="I21" s="86"/>
      <c r="J21" s="67">
        <f>'[1](4)申告及び処理の状況'!J21</f>
        <v>0</v>
      </c>
      <c r="K21" s="85"/>
      <c r="L21" s="84">
        <f>'[1](4)申告及び処理の状況'!L21</f>
        <v>0</v>
      </c>
    </row>
    <row r="22" spans="1:13" ht="21" customHeight="1" thickBot="1">
      <c r="A22" s="306"/>
      <c r="B22" s="83" t="s">
        <v>11</v>
      </c>
      <c r="C22" s="80" t="s">
        <v>75</v>
      </c>
      <c r="D22" s="82">
        <f>'[1](4)申告及び処理の状況'!D22</f>
        <v>5873</v>
      </c>
      <c r="E22" s="81"/>
      <c r="F22" s="72">
        <f>'[1](4)申告及び処理の状況'!F22</f>
        <v>311391550</v>
      </c>
      <c r="G22" s="80" t="s">
        <v>44</v>
      </c>
      <c r="H22" s="82">
        <f>'[1](4)申告及び処理の状況'!H22</f>
        <v>5469</v>
      </c>
      <c r="I22" s="81"/>
      <c r="J22" s="72">
        <f>'[1](4)申告及び処理の状況'!J22</f>
        <v>28156887</v>
      </c>
      <c r="K22" s="80" t="s">
        <v>44</v>
      </c>
      <c r="L22" s="79">
        <f>'[1](4)申告及び処理の状況'!L22</f>
        <v>2183</v>
      </c>
    </row>
    <row r="23" spans="1:13" ht="37.5" customHeight="1">
      <c r="A23" s="6" t="s">
        <v>74</v>
      </c>
      <c r="B23" s="313" t="s">
        <v>237</v>
      </c>
      <c r="C23" s="313"/>
      <c r="D23" s="313"/>
      <c r="E23" s="313"/>
      <c r="F23" s="313"/>
      <c r="G23" s="313"/>
      <c r="H23" s="313"/>
      <c r="I23" s="313"/>
      <c r="J23" s="313"/>
      <c r="K23" s="313"/>
      <c r="L23" s="313"/>
      <c r="M23" s="77"/>
    </row>
    <row r="24" spans="1:13" ht="61.5" customHeight="1">
      <c r="A24" s="3"/>
      <c r="B24" s="314" t="s">
        <v>234</v>
      </c>
      <c r="C24" s="314"/>
      <c r="D24" s="314"/>
      <c r="E24" s="314"/>
      <c r="F24" s="314"/>
      <c r="G24" s="314"/>
      <c r="H24" s="314"/>
      <c r="I24" s="314"/>
      <c r="J24" s="314"/>
      <c r="K24" s="314"/>
      <c r="L24" s="314"/>
      <c r="M24" s="78"/>
    </row>
    <row r="25" spans="1:13">
      <c r="A25" s="281" t="s">
        <v>219</v>
      </c>
      <c r="B25" s="281"/>
      <c r="C25" s="281"/>
      <c r="D25" s="281"/>
      <c r="E25" s="281"/>
      <c r="F25" s="281"/>
      <c r="G25" s="281"/>
      <c r="H25" s="281"/>
      <c r="I25" s="281"/>
      <c r="J25" s="281"/>
      <c r="K25" s="281"/>
      <c r="L25" s="281"/>
    </row>
    <row r="26" spans="1:13">
      <c r="A26" s="281"/>
      <c r="B26" s="281"/>
      <c r="C26" s="281"/>
      <c r="D26" s="281"/>
      <c r="E26" s="281"/>
      <c r="F26" s="281"/>
      <c r="G26" s="281"/>
      <c r="H26" s="281"/>
      <c r="I26" s="281"/>
      <c r="J26" s="281"/>
      <c r="K26" s="281"/>
      <c r="L26" s="281"/>
    </row>
  </sheetData>
  <mergeCells count="15">
    <mergeCell ref="A26:L26"/>
    <mergeCell ref="E3:F3"/>
    <mergeCell ref="K2:L3"/>
    <mergeCell ref="G3:H3"/>
    <mergeCell ref="I3:J3"/>
    <mergeCell ref="C2:F2"/>
    <mergeCell ref="G2:J2"/>
    <mergeCell ref="C3:D3"/>
    <mergeCell ref="A17:A22"/>
    <mergeCell ref="A11:A16"/>
    <mergeCell ref="A5:A10"/>
    <mergeCell ref="A2:B3"/>
    <mergeCell ref="B23:L23"/>
    <mergeCell ref="B24:L24"/>
    <mergeCell ref="A25:L25"/>
  </mergeCells>
  <phoneticPr fontId="1"/>
  <printOptions horizontalCentered="1"/>
  <pageMargins left="0.78740157480314965" right="0.78740157480314965" top="0.98425196850393704" bottom="0.98425196850393704" header="0.51181102362204722" footer="0.51181102362204722"/>
  <pageSetup paperSize="9" scale="94" orientation="portrait" r:id="rId1"/>
  <headerFooter alignWithMargins="0">
    <oddFooter>&amp;R福岡国税局
相続税１
（Ｈ24）</oddFooter>
  </headerFooter>
</worksheet>
</file>

<file path=xl/worksheets/sheet5.xml><?xml version="1.0" encoding="utf-8"?>
<worksheet xmlns="http://schemas.openxmlformats.org/spreadsheetml/2006/main" xmlns:r="http://schemas.openxmlformats.org/officeDocument/2006/relationships">
  <sheetPr codeName="Sheet5"/>
  <dimension ref="A1:G8"/>
  <sheetViews>
    <sheetView showGridLines="0" zoomScaleNormal="100" workbookViewId="0">
      <selection sqref="A1:F1"/>
    </sheetView>
  </sheetViews>
  <sheetFormatPr defaultColWidth="5.875" defaultRowHeight="11.25"/>
  <cols>
    <col min="1" max="7" width="11.625" style="1" customWidth="1"/>
    <col min="8" max="16384" width="5.875" style="1"/>
  </cols>
  <sheetData>
    <row r="1" spans="1:7" ht="12" thickBot="1">
      <c r="A1" s="3" t="s">
        <v>58</v>
      </c>
      <c r="B1" s="3"/>
      <c r="C1" s="3"/>
      <c r="D1" s="3"/>
      <c r="E1" s="3"/>
      <c r="F1" s="3"/>
      <c r="G1" s="3"/>
    </row>
    <row r="2" spans="1:7" ht="15" customHeight="1">
      <c r="A2" s="282" t="s">
        <v>51</v>
      </c>
      <c r="B2" s="315" t="s">
        <v>48</v>
      </c>
      <c r="C2" s="315"/>
      <c r="D2" s="315" t="s">
        <v>49</v>
      </c>
      <c r="E2" s="315"/>
      <c r="F2" s="315" t="s">
        <v>52</v>
      </c>
      <c r="G2" s="316"/>
    </row>
    <row r="3" spans="1:7" ht="17.25" customHeight="1">
      <c r="A3" s="283"/>
      <c r="B3" s="20" t="s">
        <v>1</v>
      </c>
      <c r="C3" s="21" t="s">
        <v>53</v>
      </c>
      <c r="D3" s="20" t="s">
        <v>1</v>
      </c>
      <c r="E3" s="21" t="s">
        <v>53</v>
      </c>
      <c r="F3" s="20" t="s">
        <v>1</v>
      </c>
      <c r="G3" s="22" t="s">
        <v>53</v>
      </c>
    </row>
    <row r="4" spans="1:7">
      <c r="A4" s="33"/>
      <c r="B4" s="34" t="s">
        <v>27</v>
      </c>
      <c r="C4" s="36" t="s">
        <v>28</v>
      </c>
      <c r="D4" s="34" t="s">
        <v>27</v>
      </c>
      <c r="E4" s="36" t="s">
        <v>28</v>
      </c>
      <c r="F4" s="34" t="s">
        <v>27</v>
      </c>
      <c r="G4" s="39" t="s">
        <v>28</v>
      </c>
    </row>
    <row r="5" spans="1:7" ht="30" customHeight="1">
      <c r="A5" s="23" t="s">
        <v>46</v>
      </c>
      <c r="B5" s="62">
        <f>'[1](5)加算税'!B5</f>
        <v>1</v>
      </c>
      <c r="C5" s="63">
        <f>'[1](5)加算税'!C5</f>
        <v>13</v>
      </c>
      <c r="D5" s="62">
        <f>'[1](5)加算税'!D5</f>
        <v>34</v>
      </c>
      <c r="E5" s="63">
        <f>'[1](5)加算税'!E5</f>
        <v>4725</v>
      </c>
      <c r="F5" s="62">
        <f>'[1](5)加算税'!F5</f>
        <v>0</v>
      </c>
      <c r="G5" s="73">
        <f>'[1](5)加算税'!G5</f>
        <v>0</v>
      </c>
    </row>
    <row r="6" spans="1:7" ht="30" customHeight="1">
      <c r="A6" s="16" t="s">
        <v>47</v>
      </c>
      <c r="B6" s="66">
        <f>'[1](5)加算税'!B6</f>
        <v>630</v>
      </c>
      <c r="C6" s="67">
        <f>'[1](5)加算税'!C6</f>
        <v>199906</v>
      </c>
      <c r="D6" s="66">
        <f>'[1](5)加算税'!D6</f>
        <v>134</v>
      </c>
      <c r="E6" s="67">
        <f>'[1](5)加算税'!E6</f>
        <v>42349</v>
      </c>
      <c r="F6" s="66">
        <f>'[1](5)加算税'!F6</f>
        <v>50</v>
      </c>
      <c r="G6" s="74">
        <f>'[1](5)加算税'!G6</f>
        <v>97977</v>
      </c>
    </row>
    <row r="7" spans="1:7" s="8" customFormat="1" ht="30" customHeight="1" thickBot="1">
      <c r="A7" s="17" t="s">
        <v>50</v>
      </c>
      <c r="B7" s="75">
        <f>'[1](5)加算税'!B7</f>
        <v>631</v>
      </c>
      <c r="C7" s="72">
        <f>'[1](5)加算税'!C7</f>
        <v>199919</v>
      </c>
      <c r="D7" s="75">
        <f>'[1](5)加算税'!D7</f>
        <v>168</v>
      </c>
      <c r="E7" s="72">
        <f>'[1](5)加算税'!E7</f>
        <v>47074</v>
      </c>
      <c r="F7" s="75">
        <f>'[1](5)加算税'!F7</f>
        <v>50</v>
      </c>
      <c r="G7" s="76">
        <f>'[1](5)加算税'!G7</f>
        <v>97977</v>
      </c>
    </row>
    <row r="8" spans="1:7" ht="14.25" customHeight="1">
      <c r="A8" s="1" t="s">
        <v>155</v>
      </c>
    </row>
  </sheetData>
  <mergeCells count="4">
    <mergeCell ref="A2:A3"/>
    <mergeCell ref="B2:C2"/>
    <mergeCell ref="D2:E2"/>
    <mergeCell ref="F2:G2"/>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&amp;R福岡国税局
相続税１
（Ｈ24）</oddFooter>
  </headerFooter>
</worksheet>
</file>

<file path=xl/worksheets/sheet6.xml><?xml version="1.0" encoding="utf-8"?>
<worksheet xmlns="http://schemas.openxmlformats.org/spreadsheetml/2006/main" xmlns:r="http://schemas.openxmlformats.org/officeDocument/2006/relationships">
  <sheetPr codeName="Sheet6"/>
  <dimension ref="A1:I57"/>
  <sheetViews>
    <sheetView workbookViewId="0">
      <selection activeCell="B9" sqref="B9"/>
    </sheetView>
  </sheetViews>
  <sheetFormatPr defaultColWidth="5.875" defaultRowHeight="11.25"/>
  <cols>
    <col min="1" max="2" width="20.625" style="1" customWidth="1"/>
    <col min="3" max="3" width="4.75" style="1" customWidth="1"/>
    <col min="4" max="4" width="20.5" style="1" customWidth="1"/>
    <col min="5" max="5" width="5.875" style="1" customWidth="1"/>
    <col min="6" max="6" width="20.625" style="1" customWidth="1"/>
    <col min="7" max="16384" width="5.875" style="1"/>
  </cols>
  <sheetData>
    <row r="1" spans="1:9" ht="15">
      <c r="A1" s="317" t="s">
        <v>41</v>
      </c>
      <c r="B1" s="317"/>
      <c r="C1" s="317"/>
      <c r="D1" s="317"/>
      <c r="E1" s="317"/>
      <c r="F1" s="317"/>
      <c r="G1" s="317"/>
      <c r="H1" s="317"/>
      <c r="I1" s="317"/>
    </row>
    <row r="2" spans="1:9">
      <c r="A2" s="1" t="s">
        <v>42</v>
      </c>
    </row>
    <row r="3" spans="1:9">
      <c r="A3" s="1" t="s">
        <v>0</v>
      </c>
      <c r="D3" s="1" t="s">
        <v>1</v>
      </c>
      <c r="F3" s="1" t="s">
        <v>2</v>
      </c>
    </row>
    <row r="4" spans="1:9">
      <c r="D4" s="1" t="s">
        <v>27</v>
      </c>
      <c r="F4" s="1" t="s">
        <v>28</v>
      </c>
    </row>
    <row r="5" spans="1:9">
      <c r="A5" s="1" t="s">
        <v>3</v>
      </c>
      <c r="D5" s="2">
        <v>18800</v>
      </c>
      <c r="E5" s="2"/>
      <c r="F5" s="2">
        <v>1534894327</v>
      </c>
      <c r="G5" s="2"/>
    </row>
    <row r="6" spans="1:9">
      <c r="A6" s="1" t="s">
        <v>4</v>
      </c>
      <c r="D6" s="1">
        <v>105</v>
      </c>
      <c r="F6" s="2">
        <v>3371676</v>
      </c>
      <c r="G6" s="2"/>
    </row>
    <row r="7" spans="1:9">
      <c r="A7" s="1" t="s">
        <v>5</v>
      </c>
      <c r="D7" s="2">
        <v>8515</v>
      </c>
      <c r="E7" s="2"/>
      <c r="F7" s="2">
        <v>163154427</v>
      </c>
      <c r="G7" s="2"/>
    </row>
    <row r="8" spans="1:9">
      <c r="A8" s="1" t="s">
        <v>6</v>
      </c>
      <c r="D8" s="2">
        <v>1708</v>
      </c>
      <c r="E8" s="2"/>
      <c r="F8" s="2">
        <v>6930316</v>
      </c>
      <c r="G8" s="2"/>
    </row>
    <row r="9" spans="1:9">
      <c r="A9" s="1" t="s">
        <v>7</v>
      </c>
      <c r="B9" s="1" t="s">
        <v>9</v>
      </c>
      <c r="D9" s="1" t="s">
        <v>43</v>
      </c>
      <c r="F9" s="1" t="s">
        <v>29</v>
      </c>
    </row>
    <row r="10" spans="1:9">
      <c r="A10" s="1" t="s">
        <v>8</v>
      </c>
      <c r="B10" s="1" t="s">
        <v>10</v>
      </c>
      <c r="D10" s="2">
        <v>18476</v>
      </c>
      <c r="E10" s="2"/>
      <c r="F10" s="2">
        <v>205877290</v>
      </c>
      <c r="G10" s="2"/>
    </row>
    <row r="11" spans="1:9">
      <c r="B11" s="1" t="s">
        <v>11</v>
      </c>
      <c r="D11" s="2">
        <v>1091</v>
      </c>
      <c r="E11" s="2"/>
      <c r="F11" s="2">
        <v>1477858</v>
      </c>
      <c r="G11" s="2"/>
    </row>
    <row r="12" spans="1:9">
      <c r="D12" s="1" t="s">
        <v>30</v>
      </c>
      <c r="F12" s="1" t="s">
        <v>31</v>
      </c>
    </row>
    <row r="13" spans="1:9">
      <c r="D13" s="1">
        <v>661</v>
      </c>
      <c r="F13" s="2">
        <v>457613</v>
      </c>
      <c r="G13" s="2"/>
    </row>
    <row r="14" spans="1:9">
      <c r="A14" s="1" t="s">
        <v>12</v>
      </c>
      <c r="D14" s="2">
        <v>3205</v>
      </c>
      <c r="E14" s="2"/>
      <c r="F14" s="2">
        <v>54429453</v>
      </c>
      <c r="G14" s="2"/>
    </row>
    <row r="15" spans="1:9">
      <c r="A15" s="1" t="s">
        <v>13</v>
      </c>
      <c r="D15" s="1">
        <v>236</v>
      </c>
      <c r="F15" s="2">
        <v>68086</v>
      </c>
      <c r="G15" s="2"/>
    </row>
    <row r="16" spans="1:9">
      <c r="A16" s="1" t="s">
        <v>14</v>
      </c>
      <c r="D16" s="1">
        <v>294</v>
      </c>
      <c r="F16" s="2">
        <v>333580</v>
      </c>
      <c r="G16" s="2"/>
    </row>
    <row r="17" spans="1:7">
      <c r="A17" s="1" t="s">
        <v>15</v>
      </c>
      <c r="D17" s="1">
        <v>675</v>
      </c>
      <c r="F17" s="2">
        <v>1503292</v>
      </c>
      <c r="G17" s="2"/>
    </row>
    <row r="18" spans="1:7">
      <c r="A18" s="1" t="s">
        <v>16</v>
      </c>
      <c r="D18" s="1" t="s">
        <v>32</v>
      </c>
      <c r="F18" s="1" t="s">
        <v>32</v>
      </c>
    </row>
    <row r="19" spans="1:7">
      <c r="A19" s="1" t="s">
        <v>17</v>
      </c>
      <c r="D19" s="1" t="s">
        <v>33</v>
      </c>
      <c r="F19" s="1" t="s">
        <v>34</v>
      </c>
    </row>
    <row r="20" spans="1:7">
      <c r="A20" s="1" t="s">
        <v>18</v>
      </c>
      <c r="D20" s="1" t="s">
        <v>35</v>
      </c>
      <c r="F20" s="2">
        <v>150563119</v>
      </c>
      <c r="G20" s="2"/>
    </row>
    <row r="21" spans="1:7">
      <c r="A21" s="1" t="s">
        <v>11</v>
      </c>
      <c r="D21" s="1">
        <v>18</v>
      </c>
      <c r="F21" s="2">
        <v>588768</v>
      </c>
      <c r="G21" s="2"/>
    </row>
    <row r="22" spans="1:7">
      <c r="A22" s="1" t="s">
        <v>19</v>
      </c>
      <c r="D22" s="2">
        <v>16115</v>
      </c>
      <c r="E22" s="2"/>
      <c r="F22" s="2">
        <v>149974350</v>
      </c>
      <c r="G22" s="2"/>
    </row>
    <row r="23" spans="1:7">
      <c r="A23" s="1" t="s">
        <v>20</v>
      </c>
      <c r="D23" s="1">
        <v>634</v>
      </c>
      <c r="F23" s="2">
        <v>11973658</v>
      </c>
      <c r="G23" s="2"/>
    </row>
    <row r="24" spans="1:7">
      <c r="A24" s="1" t="s">
        <v>21</v>
      </c>
      <c r="D24" s="1" t="s">
        <v>36</v>
      </c>
      <c r="F24" s="1" t="s">
        <v>37</v>
      </c>
    </row>
    <row r="25" spans="1:7">
      <c r="A25" s="1" t="s">
        <v>22</v>
      </c>
      <c r="D25" s="1">
        <v>21</v>
      </c>
      <c r="F25" s="2">
        <v>90995</v>
      </c>
      <c r="G25" s="2"/>
    </row>
    <row r="26" spans="1:7">
      <c r="A26" s="1" t="s">
        <v>23</v>
      </c>
      <c r="D26" s="1" t="s">
        <v>32</v>
      </c>
      <c r="F26" s="1" t="s">
        <v>32</v>
      </c>
    </row>
    <row r="27" spans="1:7">
      <c r="A27" s="1" t="s">
        <v>24</v>
      </c>
      <c r="D27" s="2">
        <v>6256</v>
      </c>
      <c r="E27" s="2"/>
      <c r="F27" s="2">
        <v>532890000</v>
      </c>
      <c r="G27" s="2"/>
    </row>
    <row r="28" spans="1:7">
      <c r="A28" s="1" t="s">
        <v>25</v>
      </c>
    </row>
    <row r="29" spans="1:7">
      <c r="A29" s="1" t="s">
        <v>26</v>
      </c>
    </row>
    <row r="55" spans="1:1">
      <c r="A55" s="1" t="s">
        <v>38</v>
      </c>
    </row>
    <row r="56" spans="1:1">
      <c r="A56" s="1" t="s">
        <v>39</v>
      </c>
    </row>
    <row r="57" spans="1:1">
      <c r="A57" s="1" t="s">
        <v>40</v>
      </c>
    </row>
  </sheetData>
  <mergeCells count="1">
    <mergeCell ref="A1:I1"/>
  </mergeCells>
  <phoneticPr fontId="1"/>
  <pageMargins left="0.78740157480314965" right="0.78740157480314965" top="0.98425196850393704" bottom="0.98425196850393704" header="0.51181102362204722" footer="0.51181102362204722"/>
  <pageSetup paperSize="9" orientation="portrait" r:id="rId1"/>
  <headerFooter alignWithMargins="0">
    <oddHeader>&amp;L&amp;9[&amp;F] - [&amp;A]</oddHeader>
  </headerFooter>
</worksheet>
</file>

<file path=xl/worksheets/sheet7.xml><?xml version="1.0" encoding="utf-8"?>
<worksheet xmlns="http://schemas.openxmlformats.org/spreadsheetml/2006/main" xmlns:r="http://schemas.openxmlformats.org/officeDocument/2006/relationships">
  <sheetPr codeName="Sheet7"/>
  <dimension ref="A1:H24"/>
  <sheetViews>
    <sheetView showGridLines="0" tabSelected="1" zoomScaleNormal="100" workbookViewId="0">
      <selection activeCell="K14" sqref="K14"/>
    </sheetView>
  </sheetViews>
  <sheetFormatPr defaultColWidth="5.875" defaultRowHeight="11.25"/>
  <cols>
    <col min="1" max="1" width="10.5" style="1" customWidth="1"/>
    <col min="2" max="2" width="10.375" style="1" customWidth="1"/>
    <col min="3" max="3" width="10.5" style="1" bestFit="1" customWidth="1"/>
    <col min="4" max="8" width="14.625" style="1" customWidth="1"/>
    <col min="9" max="16384" width="5.875" style="1"/>
  </cols>
  <sheetData>
    <row r="1" spans="1:8" ht="15">
      <c r="A1" s="261" t="s">
        <v>171</v>
      </c>
      <c r="B1" s="261"/>
      <c r="C1" s="261"/>
      <c r="D1" s="261"/>
      <c r="E1" s="261"/>
      <c r="F1" s="261"/>
      <c r="G1" s="261"/>
      <c r="H1" s="261"/>
    </row>
    <row r="2" spans="1:8" ht="15">
      <c r="A2" s="44"/>
      <c r="B2" s="44"/>
      <c r="C2" s="44"/>
      <c r="D2" s="44"/>
      <c r="E2" s="44"/>
      <c r="F2" s="44"/>
      <c r="G2" s="44"/>
      <c r="H2" s="44"/>
    </row>
    <row r="3" spans="1:8" ht="12" thickBot="1">
      <c r="A3" s="3" t="s">
        <v>110</v>
      </c>
      <c r="B3" s="3"/>
      <c r="C3" s="3"/>
      <c r="D3" s="3"/>
      <c r="E3" s="3"/>
      <c r="F3" s="3"/>
      <c r="G3" s="3"/>
      <c r="H3" s="3"/>
    </row>
    <row r="4" spans="1:8" ht="13.5" customHeight="1">
      <c r="A4" s="320" t="s">
        <v>109</v>
      </c>
      <c r="B4" s="321"/>
      <c r="C4" s="326" t="s">
        <v>45</v>
      </c>
      <c r="D4" s="330" t="s">
        <v>7</v>
      </c>
      <c r="E4" s="271"/>
      <c r="F4" s="315"/>
      <c r="G4" s="326" t="s">
        <v>23</v>
      </c>
      <c r="H4" s="328" t="s">
        <v>156</v>
      </c>
    </row>
    <row r="5" spans="1:8" ht="26.25" customHeight="1">
      <c r="A5" s="322"/>
      <c r="B5" s="323"/>
      <c r="C5" s="327"/>
      <c r="D5" s="327"/>
      <c r="E5" s="137" t="s">
        <v>220</v>
      </c>
      <c r="F5" s="136" t="s">
        <v>221</v>
      </c>
      <c r="G5" s="327"/>
      <c r="H5" s="329"/>
    </row>
    <row r="6" spans="1:8">
      <c r="A6" s="135"/>
      <c r="B6" s="134"/>
      <c r="C6" s="133" t="s">
        <v>27</v>
      </c>
      <c r="D6" s="37" t="s">
        <v>28</v>
      </c>
      <c r="E6" s="132" t="s">
        <v>28</v>
      </c>
      <c r="F6" s="36" t="s">
        <v>28</v>
      </c>
      <c r="G6" s="37" t="s">
        <v>28</v>
      </c>
      <c r="H6" s="35" t="s">
        <v>27</v>
      </c>
    </row>
    <row r="7" spans="1:8" ht="27" customHeight="1">
      <c r="A7" s="131" t="s">
        <v>107</v>
      </c>
      <c r="B7" s="130" t="s">
        <v>108</v>
      </c>
      <c r="C7" s="129">
        <f>'[1](1)人員、課税価格及び税額'!C7</f>
        <v>450</v>
      </c>
      <c r="D7" s="64">
        <f>'[1](1)人員、課税価格及び税額'!D7</f>
        <v>36621880</v>
      </c>
      <c r="E7" s="128">
        <f>'[1](1)人員、課税価格及び税額'!E7</f>
        <v>1314579</v>
      </c>
      <c r="F7" s="63">
        <f>'[1](1)人員、課税価格及び税額'!F7</f>
        <v>282972</v>
      </c>
      <c r="G7" s="64">
        <f>'[1](1)人員、課税価格及び税額'!G7</f>
        <v>514980</v>
      </c>
      <c r="H7" s="65">
        <f>'[1](1)人員、課税価格及び税額'!H7</f>
        <v>1024</v>
      </c>
    </row>
    <row r="8" spans="1:8" ht="27" customHeight="1">
      <c r="A8" s="127" t="s">
        <v>107</v>
      </c>
      <c r="B8" s="125" t="s">
        <v>105</v>
      </c>
      <c r="C8" s="124">
        <f>'[1](1)人員、課税価格及び税額'!C8</f>
        <v>844</v>
      </c>
      <c r="D8" s="68">
        <f>'[1](1)人員、課税価格及び税額'!D8</f>
        <v>116003404</v>
      </c>
      <c r="E8" s="123">
        <f>'[1](1)人員、課税価格及び税額'!E8</f>
        <v>1643135</v>
      </c>
      <c r="F8" s="67">
        <f>'[1](1)人員、課税価格及び税額'!F8</f>
        <v>1066180</v>
      </c>
      <c r="G8" s="68">
        <f>'[1](1)人員、課税価格及び税額'!G8</f>
        <v>4925408</v>
      </c>
      <c r="H8" s="69">
        <f>'[1](1)人員、課税価格及び税額'!H8</f>
        <v>2713</v>
      </c>
    </row>
    <row r="9" spans="1:8" ht="27" customHeight="1">
      <c r="A9" s="127" t="s">
        <v>104</v>
      </c>
      <c r="B9" s="125" t="s">
        <v>86</v>
      </c>
      <c r="C9" s="124">
        <f>'[1](1)人員、課税価格及び税額'!C9</f>
        <v>197</v>
      </c>
      <c r="D9" s="68">
        <f>'[1](1)人員、課税価格及び税額'!D9</f>
        <v>46948206</v>
      </c>
      <c r="E9" s="123">
        <f>'[1](1)人員、課税価格及び税額'!E9</f>
        <v>597705</v>
      </c>
      <c r="F9" s="67">
        <f>'[1](1)人員、課税価格及び税額'!F9</f>
        <v>615455</v>
      </c>
      <c r="G9" s="68">
        <f>'[1](1)人員、課税価格及び税額'!G9</f>
        <v>4219656</v>
      </c>
      <c r="H9" s="69">
        <f>'[1](1)人員、課税価格及び税額'!H9</f>
        <v>675</v>
      </c>
    </row>
    <row r="10" spans="1:8" ht="27" customHeight="1">
      <c r="A10" s="127" t="s">
        <v>102</v>
      </c>
      <c r="B10" s="125" t="s">
        <v>86</v>
      </c>
      <c r="C10" s="124">
        <f>'[1](1)人員、課税価格及び税額'!C10</f>
        <v>112</v>
      </c>
      <c r="D10" s="68">
        <f>'[1](1)人員、課税価格及び税額'!D10</f>
        <v>41060875</v>
      </c>
      <c r="E10" s="123">
        <f>'[1](1)人員、課税価格及び税額'!E10</f>
        <v>349593</v>
      </c>
      <c r="F10" s="67">
        <f>'[1](1)人員、課税価格及び税額'!F10</f>
        <v>355043</v>
      </c>
      <c r="G10" s="68">
        <f>'[1](1)人員、課税価格及び税額'!G10</f>
        <v>5439005</v>
      </c>
      <c r="H10" s="69">
        <f>'[1](1)人員、課税価格及び税額'!H10</f>
        <v>429</v>
      </c>
    </row>
    <row r="11" spans="1:8" ht="27" customHeight="1">
      <c r="A11" s="127" t="s">
        <v>100</v>
      </c>
      <c r="B11" s="125" t="s">
        <v>86</v>
      </c>
      <c r="C11" s="124">
        <f>'[1](1)人員、課税価格及び税額'!C11</f>
        <v>41</v>
      </c>
      <c r="D11" s="68">
        <f>'[1](1)人員、課税価格及び税額'!D11</f>
        <v>23466758</v>
      </c>
      <c r="E11" s="123">
        <f>'[1](1)人員、課税価格及び税額'!E11</f>
        <v>373706</v>
      </c>
      <c r="F11" s="67">
        <f>'[1](1)人員、課税価格及び税額'!F11</f>
        <v>256705</v>
      </c>
      <c r="G11" s="68">
        <f>'[1](1)人員、課税価格及び税額'!G11</f>
        <v>4539409</v>
      </c>
      <c r="H11" s="69">
        <f>'[1](1)人員、課税価格及び税額'!H11</f>
        <v>145</v>
      </c>
    </row>
    <row r="12" spans="1:8" ht="27" customHeight="1">
      <c r="A12" s="127" t="s">
        <v>98</v>
      </c>
      <c r="B12" s="125" t="s">
        <v>86</v>
      </c>
      <c r="C12" s="124">
        <f>'[1](1)人員、課税価格及び税額'!C12</f>
        <v>24</v>
      </c>
      <c r="D12" s="68">
        <f>'[1](1)人員、課税価格及び税額'!D12</f>
        <v>19977674</v>
      </c>
      <c r="E12" s="123">
        <f>'[1](1)人員、課税価格及び税額'!E12</f>
        <v>258818</v>
      </c>
      <c r="F12" s="67">
        <f>'[1](1)人員、課税価格及び税額'!F12</f>
        <v>76098</v>
      </c>
      <c r="G12" s="68">
        <f>'[1](1)人員、課税価格及び税額'!G12</f>
        <v>4013302</v>
      </c>
      <c r="H12" s="69">
        <f>'[1](1)人員、課税価格及び税額'!H12</f>
        <v>93</v>
      </c>
    </row>
    <row r="13" spans="1:8" ht="27" customHeight="1">
      <c r="A13" s="127">
        <v>10</v>
      </c>
      <c r="B13" s="125" t="s">
        <v>86</v>
      </c>
      <c r="C13" s="124">
        <f>'[1](1)人員、課税価格及び税額'!C13</f>
        <v>9</v>
      </c>
      <c r="D13" s="68">
        <f>'[1](1)人員、課税価格及び税額'!D13</f>
        <v>11864957</v>
      </c>
      <c r="E13" s="123">
        <f>'[1](1)人員、課税価格及び税額'!E13</f>
        <v>0</v>
      </c>
      <c r="F13" s="67">
        <f>'[1](1)人員、課税価格及び税額'!F13</f>
        <v>387356</v>
      </c>
      <c r="G13" s="68">
        <f>'[1](1)人員、課税価格及び税額'!G13</f>
        <v>2506904</v>
      </c>
      <c r="H13" s="69">
        <f>'[1](1)人員、課税価格及び税額'!H13</f>
        <v>44</v>
      </c>
    </row>
    <row r="14" spans="1:8" ht="27" customHeight="1">
      <c r="A14" s="126" t="s">
        <v>96</v>
      </c>
      <c r="B14" s="125" t="s">
        <v>86</v>
      </c>
      <c r="C14" s="124">
        <f>'[1](1)人員、課税価格及び税額'!C14</f>
        <v>0</v>
      </c>
      <c r="D14" s="68">
        <f>'[1](1)人員、課税価格及び税額'!D14</f>
        <v>0</v>
      </c>
      <c r="E14" s="123">
        <f>'[1](1)人員、課税価格及び税額'!E14</f>
        <v>0</v>
      </c>
      <c r="F14" s="67">
        <f>'[1](1)人員、課税価格及び税額'!F14</f>
        <v>0</v>
      </c>
      <c r="G14" s="68">
        <f>'[1](1)人員、課税価格及び税額'!G14</f>
        <v>0</v>
      </c>
      <c r="H14" s="69">
        <f>'[1](1)人員、課税価格及び税額'!H14</f>
        <v>0</v>
      </c>
    </row>
    <row r="15" spans="1:8" ht="27" customHeight="1">
      <c r="A15" s="126" t="s">
        <v>94</v>
      </c>
      <c r="B15" s="125" t="s">
        <v>86</v>
      </c>
      <c r="C15" s="124">
        <f>'[1](1)人員、課税価格及び税額'!C15</f>
        <v>0</v>
      </c>
      <c r="D15" s="68">
        <f>'[1](1)人員、課税価格及び税額'!D15</f>
        <v>0</v>
      </c>
      <c r="E15" s="123">
        <f>'[1](1)人員、課税価格及び税額'!E15</f>
        <v>0</v>
      </c>
      <c r="F15" s="67">
        <f>'[1](1)人員、課税価格及び税額'!F15</f>
        <v>0</v>
      </c>
      <c r="G15" s="68">
        <f>'[1](1)人員、課税価格及び税額'!G15</f>
        <v>0</v>
      </c>
      <c r="H15" s="69">
        <f>'[1](1)人員、課税価格及び税額'!H15</f>
        <v>0</v>
      </c>
    </row>
    <row r="16" spans="1:8" ht="27" customHeight="1">
      <c r="A16" s="126" t="s">
        <v>92</v>
      </c>
      <c r="B16" s="125" t="s">
        <v>86</v>
      </c>
      <c r="C16" s="124">
        <f>'[1](1)人員、課税価格及び税額'!C16</f>
        <v>0</v>
      </c>
      <c r="D16" s="68">
        <f>'[1](1)人員、課税価格及び税額'!D16</f>
        <v>0</v>
      </c>
      <c r="E16" s="123">
        <f>'[1](1)人員、課税価格及び税額'!E16</f>
        <v>0</v>
      </c>
      <c r="F16" s="67">
        <f>'[1](1)人員、課税価格及び税額'!F16</f>
        <v>0</v>
      </c>
      <c r="G16" s="68">
        <f>'[1](1)人員、課税価格及び税額'!G16</f>
        <v>0</v>
      </c>
      <c r="H16" s="69">
        <f>'[1](1)人員、課税価格及び税額'!H16</f>
        <v>0</v>
      </c>
    </row>
    <row r="17" spans="1:8" ht="27" customHeight="1">
      <c r="A17" s="126" t="s">
        <v>90</v>
      </c>
      <c r="B17" s="125" t="s">
        <v>86</v>
      </c>
      <c r="C17" s="124">
        <f>'[1](1)人員、課税価格及び税額'!C17</f>
        <v>0</v>
      </c>
      <c r="D17" s="68">
        <f>'[1](1)人員、課税価格及び税額'!D17</f>
        <v>0</v>
      </c>
      <c r="E17" s="123">
        <f>'[1](1)人員、課税価格及び税額'!E17</f>
        <v>0</v>
      </c>
      <c r="F17" s="67">
        <f>'[1](1)人員、課税価格及び税額'!F17</f>
        <v>0</v>
      </c>
      <c r="G17" s="68">
        <f>'[1](1)人員、課税価格及び税額'!G17</f>
        <v>0</v>
      </c>
      <c r="H17" s="69">
        <f>'[1](1)人員、課税価格及び税額'!H17</f>
        <v>0</v>
      </c>
    </row>
    <row r="18" spans="1:8" ht="27" customHeight="1" thickBot="1">
      <c r="A18" s="122" t="s">
        <v>88</v>
      </c>
      <c r="B18" s="121" t="s">
        <v>86</v>
      </c>
      <c r="C18" s="120">
        <f>'[1](1)人員、課税価格及び税額'!C18</f>
        <v>0</v>
      </c>
      <c r="D18" s="117">
        <f>'[1](1)人員、課税価格及び税額'!D18</f>
        <v>0</v>
      </c>
      <c r="E18" s="119">
        <f>'[1](1)人員、課税価格及び税額'!E18</f>
        <v>0</v>
      </c>
      <c r="F18" s="118">
        <f>'[1](1)人員、課税価格及び税額'!F18</f>
        <v>0</v>
      </c>
      <c r="G18" s="117">
        <f>'[1](1)人員、課税価格及び税額'!G18</f>
        <v>0</v>
      </c>
      <c r="H18" s="116">
        <f>'[1](1)人員、課税価格及び税額'!H18</f>
        <v>0</v>
      </c>
    </row>
    <row r="19" spans="1:8" s="8" customFormat="1" ht="27" customHeight="1" thickTop="1" thickBot="1">
      <c r="A19" s="324" t="s">
        <v>85</v>
      </c>
      <c r="B19" s="325"/>
      <c r="C19" s="115">
        <f>'[1](1)人員、課税価格及び税額'!C19</f>
        <v>1677</v>
      </c>
      <c r="D19" s="113">
        <f>'[1](1)人員、課税価格及び税額'!D19</f>
        <v>295943754</v>
      </c>
      <c r="E19" s="114">
        <f>'[1](1)人員、課税価格及び税額'!E19</f>
        <v>4537536</v>
      </c>
      <c r="F19" s="70">
        <f>'[1](1)人員、課税価格及び税額'!F19</f>
        <v>3039810</v>
      </c>
      <c r="G19" s="113">
        <f>'[1](1)人員、課税価格及び税額'!G19</f>
        <v>26158663</v>
      </c>
      <c r="H19" s="71">
        <f>'[1](1)人員、課税価格及び税額'!H19</f>
        <v>5123</v>
      </c>
    </row>
    <row r="20" spans="1:8" ht="15" customHeight="1">
      <c r="A20" s="313" t="s">
        <v>142</v>
      </c>
      <c r="B20" s="313" t="s">
        <v>235</v>
      </c>
      <c r="C20" s="313"/>
      <c r="D20" s="313"/>
      <c r="E20" s="313"/>
      <c r="F20" s="313"/>
      <c r="G20" s="313"/>
      <c r="H20" s="313"/>
    </row>
    <row r="21" spans="1:8" ht="15" customHeight="1">
      <c r="A21" s="319"/>
      <c r="B21" s="318"/>
      <c r="C21" s="318"/>
      <c r="D21" s="318"/>
      <c r="E21" s="318"/>
      <c r="F21" s="318"/>
      <c r="G21" s="318"/>
      <c r="H21" s="318"/>
    </row>
    <row r="22" spans="1:8" ht="15" customHeight="1">
      <c r="A22" s="319"/>
      <c r="B22" s="318"/>
      <c r="C22" s="318"/>
      <c r="D22" s="318"/>
      <c r="E22" s="318"/>
      <c r="F22" s="318"/>
      <c r="G22" s="318"/>
      <c r="H22" s="318"/>
    </row>
    <row r="23" spans="1:8" ht="15" customHeight="1">
      <c r="A23" s="319"/>
      <c r="B23" s="318"/>
      <c r="C23" s="318"/>
      <c r="D23" s="318"/>
      <c r="E23" s="318"/>
      <c r="F23" s="318"/>
      <c r="G23" s="318"/>
      <c r="H23" s="318"/>
    </row>
    <row r="24" spans="1:8">
      <c r="A24" s="319"/>
      <c r="B24" s="318"/>
      <c r="C24" s="318"/>
      <c r="D24" s="318"/>
      <c r="E24" s="318"/>
      <c r="F24" s="318"/>
      <c r="G24" s="318"/>
      <c r="H24" s="318"/>
    </row>
  </sheetData>
  <mergeCells count="10">
    <mergeCell ref="B20:H24"/>
    <mergeCell ref="A20:A24"/>
    <mergeCell ref="A4:B5"/>
    <mergeCell ref="A19:B19"/>
    <mergeCell ref="A1:H1"/>
    <mergeCell ref="E4:F4"/>
    <mergeCell ref="G4:G5"/>
    <mergeCell ref="H4:H5"/>
    <mergeCell ref="D4:D5"/>
    <mergeCell ref="C4:C5"/>
  </mergeCells>
  <phoneticPr fontId="1"/>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Footer>&amp;R福岡国税局
相続税２
（Ｈ24）</oddFooter>
  </headerFooter>
</worksheet>
</file>

<file path=xl/worksheets/sheet8.xml><?xml version="1.0" encoding="utf-8"?>
<worksheet xmlns="http://schemas.openxmlformats.org/spreadsheetml/2006/main" xmlns:r="http://schemas.openxmlformats.org/officeDocument/2006/relationships">
  <sheetPr codeName="Sheet8">
    <pageSetUpPr fitToPage="1"/>
  </sheetPr>
  <dimension ref="A1:N18"/>
  <sheetViews>
    <sheetView showGridLines="0" zoomScaleNormal="100" workbookViewId="0">
      <selection sqref="A1:F1"/>
    </sheetView>
  </sheetViews>
  <sheetFormatPr defaultColWidth="5.875" defaultRowHeight="11.25"/>
  <cols>
    <col min="1" max="1" width="5.25" style="1" customWidth="1"/>
    <col min="2" max="2" width="10.625" style="1" customWidth="1"/>
    <col min="3" max="14" width="8" style="1" customWidth="1"/>
    <col min="15" max="16384" width="5.875" style="1"/>
  </cols>
  <sheetData>
    <row r="1" spans="1:14" ht="12" thickBot="1">
      <c r="A1" s="1" t="s">
        <v>114</v>
      </c>
    </row>
    <row r="2" spans="1:14" s="3" customFormat="1" ht="16.5" customHeight="1">
      <c r="A2" s="333" t="s">
        <v>113</v>
      </c>
      <c r="B2" s="334"/>
      <c r="C2" s="315" t="s">
        <v>112</v>
      </c>
      <c r="D2" s="315"/>
      <c r="E2" s="315"/>
      <c r="F2" s="315"/>
      <c r="G2" s="315"/>
      <c r="H2" s="315"/>
      <c r="I2" s="315"/>
      <c r="J2" s="315"/>
      <c r="K2" s="315"/>
      <c r="L2" s="315"/>
      <c r="M2" s="315"/>
      <c r="N2" s="316"/>
    </row>
    <row r="3" spans="1:14" s="3" customFormat="1" ht="23.25" customHeight="1">
      <c r="A3" s="335"/>
      <c r="B3" s="336"/>
      <c r="C3" s="221" t="s">
        <v>157</v>
      </c>
      <c r="D3" s="222" t="s">
        <v>158</v>
      </c>
      <c r="E3" s="222" t="s">
        <v>159</v>
      </c>
      <c r="F3" s="222" t="s">
        <v>160</v>
      </c>
      <c r="G3" s="222" t="s">
        <v>161</v>
      </c>
      <c r="H3" s="222" t="s">
        <v>162</v>
      </c>
      <c r="I3" s="222" t="s">
        <v>163</v>
      </c>
      <c r="J3" s="222" t="s">
        <v>164</v>
      </c>
      <c r="K3" s="222" t="s">
        <v>165</v>
      </c>
      <c r="L3" s="222" t="s">
        <v>166</v>
      </c>
      <c r="M3" s="222" t="s">
        <v>167</v>
      </c>
      <c r="N3" s="223" t="s">
        <v>168</v>
      </c>
    </row>
    <row r="4" spans="1:14" s="146" customFormat="1" ht="10.5">
      <c r="A4" s="151"/>
      <c r="B4" s="150"/>
      <c r="C4" s="149" t="s">
        <v>27</v>
      </c>
      <c r="D4" s="148" t="s">
        <v>27</v>
      </c>
      <c r="E4" s="148" t="s">
        <v>27</v>
      </c>
      <c r="F4" s="148" t="s">
        <v>27</v>
      </c>
      <c r="G4" s="148" t="s">
        <v>27</v>
      </c>
      <c r="H4" s="148" t="s">
        <v>27</v>
      </c>
      <c r="I4" s="148" t="s">
        <v>27</v>
      </c>
      <c r="J4" s="148" t="s">
        <v>27</v>
      </c>
      <c r="K4" s="148" t="s">
        <v>27</v>
      </c>
      <c r="L4" s="148" t="s">
        <v>27</v>
      </c>
      <c r="M4" s="148" t="s">
        <v>27</v>
      </c>
      <c r="N4" s="147" t="s">
        <v>27</v>
      </c>
    </row>
    <row r="5" spans="1:14" s="3" customFormat="1" ht="27" customHeight="1">
      <c r="A5" s="131" t="s">
        <v>106</v>
      </c>
      <c r="B5" s="130" t="s">
        <v>108</v>
      </c>
      <c r="C5" s="62">
        <f>'[1](2)法定相続人員別の被相続人数'!C5</f>
        <v>8</v>
      </c>
      <c r="D5" s="92">
        <f>'[1](2)法定相続人員別の被相続人数'!D5</f>
        <v>93</v>
      </c>
      <c r="E5" s="92">
        <f>'[1](2)法定相続人員別の被相続人数'!E5</f>
        <v>162</v>
      </c>
      <c r="F5" s="92">
        <f>'[1](2)法定相続人員別の被相続人数'!F5</f>
        <v>141</v>
      </c>
      <c r="G5" s="92">
        <f>'[1](2)法定相続人員別の被相続人数'!G5</f>
        <v>46</v>
      </c>
      <c r="H5" s="92">
        <f>'[1](2)法定相続人員別の被相続人数'!H5</f>
        <v>0</v>
      </c>
      <c r="I5" s="92">
        <f>'[1](2)法定相続人員別の被相続人数'!I5</f>
        <v>0</v>
      </c>
      <c r="J5" s="92">
        <f>'[1](2)法定相続人員別の被相続人数'!J5</f>
        <v>0</v>
      </c>
      <c r="K5" s="92">
        <f>'[1](2)法定相続人員別の被相続人数'!K5</f>
        <v>0</v>
      </c>
      <c r="L5" s="92">
        <f>'[1](2)法定相続人員別の被相続人数'!L5</f>
        <v>0</v>
      </c>
      <c r="M5" s="92">
        <f>'[1](2)法定相続人員別の被相続人数'!M5</f>
        <v>0</v>
      </c>
      <c r="N5" s="91">
        <f>'[1](2)法定相続人員別の被相続人数'!N5</f>
        <v>0</v>
      </c>
    </row>
    <row r="6" spans="1:14" s="3" customFormat="1" ht="27" customHeight="1">
      <c r="A6" s="127" t="s">
        <v>106</v>
      </c>
      <c r="B6" s="125" t="s">
        <v>105</v>
      </c>
      <c r="C6" s="66">
        <f>'[1](2)法定相続人員別の被相続人数'!C6</f>
        <v>1</v>
      </c>
      <c r="D6" s="87">
        <f>'[1](2)法定相続人員別の被相続人数'!D6</f>
        <v>67</v>
      </c>
      <c r="E6" s="87">
        <f>'[1](2)法定相続人員別の被相続人数'!E6</f>
        <v>161</v>
      </c>
      <c r="F6" s="87">
        <f>'[1](2)法定相続人員別の被相続人数'!F6</f>
        <v>290</v>
      </c>
      <c r="G6" s="87">
        <f>'[1](2)法定相続人員別の被相続人数'!G6</f>
        <v>215</v>
      </c>
      <c r="H6" s="87">
        <f>'[1](2)法定相続人員別の被相続人数'!H6</f>
        <v>80</v>
      </c>
      <c r="I6" s="87">
        <f>'[1](2)法定相続人員別の被相続人数'!I6</f>
        <v>21</v>
      </c>
      <c r="J6" s="87">
        <f>'[1](2)法定相続人員別の被相続人数'!J6</f>
        <v>4</v>
      </c>
      <c r="K6" s="87">
        <f>'[1](2)法定相続人員別の被相続人数'!K6</f>
        <v>5</v>
      </c>
      <c r="L6" s="87">
        <f>'[1](2)法定相続人員別の被相続人数'!L6</f>
        <v>0</v>
      </c>
      <c r="M6" s="87">
        <f>'[1](2)法定相続人員別の被相続人数'!M6</f>
        <v>0</v>
      </c>
      <c r="N6" s="84">
        <f>'[1](2)法定相続人員別の被相続人数'!N6</f>
        <v>0</v>
      </c>
    </row>
    <row r="7" spans="1:14" s="3" customFormat="1" ht="27" customHeight="1">
      <c r="A7" s="127" t="s">
        <v>103</v>
      </c>
      <c r="B7" s="125" t="s">
        <v>111</v>
      </c>
      <c r="C7" s="66">
        <f>'[1](2)法定相続人員別の被相続人数'!C7</f>
        <v>0</v>
      </c>
      <c r="D7" s="87">
        <f>'[1](2)法定相続人員別の被相続人数'!D7</f>
        <v>15</v>
      </c>
      <c r="E7" s="87">
        <f>'[1](2)法定相続人員別の被相続人数'!E7</f>
        <v>36</v>
      </c>
      <c r="F7" s="87">
        <f>'[1](2)法定相続人員別の被相続人数'!F7</f>
        <v>60</v>
      </c>
      <c r="G7" s="87">
        <f>'[1](2)法定相続人員別の被相続人数'!G7</f>
        <v>56</v>
      </c>
      <c r="H7" s="87">
        <f>'[1](2)法定相続人員別の被相続人数'!H7</f>
        <v>20</v>
      </c>
      <c r="I7" s="87">
        <f>'[1](2)法定相続人員別の被相続人数'!I7</f>
        <v>5</v>
      </c>
      <c r="J7" s="87">
        <f>'[1](2)法定相続人員別の被相続人数'!J7</f>
        <v>2</v>
      </c>
      <c r="K7" s="87">
        <f>'[1](2)法定相続人員別の被相続人数'!K7</f>
        <v>1</v>
      </c>
      <c r="L7" s="87">
        <f>'[1](2)法定相続人員別の被相続人数'!L7</f>
        <v>0</v>
      </c>
      <c r="M7" s="87">
        <f>'[1](2)法定相続人員別の被相続人数'!M7</f>
        <v>0</v>
      </c>
      <c r="N7" s="84">
        <f>'[1](2)法定相続人員別の被相続人数'!N7</f>
        <v>2</v>
      </c>
    </row>
    <row r="8" spans="1:14" s="3" customFormat="1" ht="27" customHeight="1">
      <c r="A8" s="127" t="s">
        <v>101</v>
      </c>
      <c r="B8" s="125" t="s">
        <v>111</v>
      </c>
      <c r="C8" s="66">
        <f>'[1](2)法定相続人員別の被相続人数'!C8</f>
        <v>0</v>
      </c>
      <c r="D8" s="87">
        <f>'[1](2)法定相続人員別の被相続人数'!D8</f>
        <v>3</v>
      </c>
      <c r="E8" s="87">
        <f>'[1](2)法定相続人員別の被相続人数'!E8</f>
        <v>17</v>
      </c>
      <c r="F8" s="87">
        <f>'[1](2)法定相続人員別の被相続人数'!F8</f>
        <v>36</v>
      </c>
      <c r="G8" s="87">
        <f>'[1](2)法定相続人員別の被相続人数'!G8</f>
        <v>34</v>
      </c>
      <c r="H8" s="87">
        <f>'[1](2)法定相続人員別の被相続人数'!H8</f>
        <v>12</v>
      </c>
      <c r="I8" s="87">
        <f>'[1](2)法定相続人員別の被相続人数'!I8</f>
        <v>1</v>
      </c>
      <c r="J8" s="87">
        <f>'[1](2)法定相続人員別の被相続人数'!J8</f>
        <v>3</v>
      </c>
      <c r="K8" s="87">
        <f>'[1](2)法定相続人員別の被相続人数'!K8</f>
        <v>3</v>
      </c>
      <c r="L8" s="87">
        <f>'[1](2)法定相続人員別の被相続人数'!L8</f>
        <v>1</v>
      </c>
      <c r="M8" s="87">
        <f>'[1](2)法定相続人員別の被相続人数'!M8</f>
        <v>0</v>
      </c>
      <c r="N8" s="84">
        <f>'[1](2)法定相続人員別の被相続人数'!N8</f>
        <v>2</v>
      </c>
    </row>
    <row r="9" spans="1:14" s="3" customFormat="1" ht="27" customHeight="1">
      <c r="A9" s="127" t="s">
        <v>99</v>
      </c>
      <c r="B9" s="125" t="s">
        <v>111</v>
      </c>
      <c r="C9" s="66">
        <f>'[1](2)法定相続人員別の被相続人数'!C9</f>
        <v>0</v>
      </c>
      <c r="D9" s="87">
        <f>'[1](2)法定相続人員別の被相続人数'!D9</f>
        <v>1</v>
      </c>
      <c r="E9" s="87">
        <f>'[1](2)法定相続人員別の被相続人数'!E9</f>
        <v>4</v>
      </c>
      <c r="F9" s="87">
        <f>'[1](2)法定相続人員別の被相続人数'!F9</f>
        <v>18</v>
      </c>
      <c r="G9" s="87">
        <f>'[1](2)法定相続人員別の被相続人数'!G9</f>
        <v>10</v>
      </c>
      <c r="H9" s="87">
        <f>'[1](2)法定相続人員別の被相続人数'!H9</f>
        <v>6</v>
      </c>
      <c r="I9" s="87">
        <f>'[1](2)法定相続人員別の被相続人数'!I9</f>
        <v>2</v>
      </c>
      <c r="J9" s="87">
        <f>'[1](2)法定相続人員別の被相続人数'!J9</f>
        <v>0</v>
      </c>
      <c r="K9" s="87">
        <f>'[1](2)法定相続人員別の被相続人数'!K9</f>
        <v>0</v>
      </c>
      <c r="L9" s="87">
        <f>'[1](2)法定相続人員別の被相続人数'!L9</f>
        <v>0</v>
      </c>
      <c r="M9" s="87">
        <f>'[1](2)法定相続人員別の被相続人数'!M9</f>
        <v>0</v>
      </c>
      <c r="N9" s="84">
        <f>'[1](2)法定相続人員別の被相続人数'!N9</f>
        <v>0</v>
      </c>
    </row>
    <row r="10" spans="1:14" s="3" customFormat="1" ht="27" customHeight="1">
      <c r="A10" s="127" t="s">
        <v>97</v>
      </c>
      <c r="B10" s="125" t="s">
        <v>111</v>
      </c>
      <c r="C10" s="66">
        <f>'[1](2)法定相続人員別の被相続人数'!C10</f>
        <v>0</v>
      </c>
      <c r="D10" s="87">
        <f>'[1](2)法定相続人員別の被相続人数'!D10</f>
        <v>0</v>
      </c>
      <c r="E10" s="87">
        <f>'[1](2)法定相続人員別の被相続人数'!E10</f>
        <v>2</v>
      </c>
      <c r="F10" s="87">
        <f>'[1](2)法定相続人員別の被相続人数'!F10</f>
        <v>8</v>
      </c>
      <c r="G10" s="87">
        <f>'[1](2)法定相続人員別の被相続人数'!G10</f>
        <v>8</v>
      </c>
      <c r="H10" s="87">
        <f>'[1](2)法定相続人員別の被相続人数'!H10</f>
        <v>4</v>
      </c>
      <c r="I10" s="87">
        <f>'[1](2)法定相続人員別の被相続人数'!I10</f>
        <v>1</v>
      </c>
      <c r="J10" s="87">
        <f>'[1](2)法定相続人員別の被相続人数'!J10</f>
        <v>1</v>
      </c>
      <c r="K10" s="87">
        <f>'[1](2)法定相続人員別の被相続人数'!K10</f>
        <v>0</v>
      </c>
      <c r="L10" s="87">
        <f>'[1](2)法定相続人員別の被相続人数'!L10</f>
        <v>0</v>
      </c>
      <c r="M10" s="87">
        <f>'[1](2)法定相続人員別の被相続人数'!M10</f>
        <v>0</v>
      </c>
      <c r="N10" s="84">
        <f>'[1](2)法定相続人員別の被相続人数'!N10</f>
        <v>0</v>
      </c>
    </row>
    <row r="11" spans="1:14" s="3" customFormat="1" ht="27" customHeight="1">
      <c r="A11" s="127">
        <v>10</v>
      </c>
      <c r="B11" s="125" t="s">
        <v>111</v>
      </c>
      <c r="C11" s="66">
        <f>'[1](2)法定相続人員別の被相続人数'!C11</f>
        <v>0</v>
      </c>
      <c r="D11" s="87">
        <f>'[1](2)法定相続人員別の被相続人数'!D11</f>
        <v>0</v>
      </c>
      <c r="E11" s="87">
        <f>'[1](2)法定相続人員別の被相続人数'!E11</f>
        <v>0</v>
      </c>
      <c r="F11" s="87">
        <f>'[1](2)法定相続人員別の被相続人数'!F11</f>
        <v>3</v>
      </c>
      <c r="G11" s="87">
        <f>'[1](2)法定相続人員別の被相続人数'!G11</f>
        <v>2</v>
      </c>
      <c r="H11" s="87">
        <f>'[1](2)法定相続人員別の被相続人数'!H11</f>
        <v>2</v>
      </c>
      <c r="I11" s="87">
        <f>'[1](2)法定相続人員別の被相続人数'!I11</f>
        <v>0</v>
      </c>
      <c r="J11" s="87">
        <f>'[1](2)法定相続人員別の被相続人数'!J11</f>
        <v>1</v>
      </c>
      <c r="K11" s="87">
        <f>'[1](2)法定相続人員別の被相続人数'!K11</f>
        <v>0</v>
      </c>
      <c r="L11" s="87">
        <f>'[1](2)法定相続人員別の被相続人数'!L11</f>
        <v>0</v>
      </c>
      <c r="M11" s="87">
        <f>'[1](2)法定相続人員別の被相続人数'!M11</f>
        <v>1</v>
      </c>
      <c r="N11" s="84">
        <f>'[1](2)法定相続人員別の被相続人数'!N11</f>
        <v>0</v>
      </c>
    </row>
    <row r="12" spans="1:14" s="3" customFormat="1" ht="27" customHeight="1">
      <c r="A12" s="126" t="s">
        <v>95</v>
      </c>
      <c r="B12" s="125" t="s">
        <v>111</v>
      </c>
      <c r="C12" s="66">
        <f>'[1](2)法定相続人員別の被相続人数'!C12</f>
        <v>0</v>
      </c>
      <c r="D12" s="87">
        <f>'[1](2)法定相続人員別の被相続人数'!D12</f>
        <v>0</v>
      </c>
      <c r="E12" s="87">
        <f>'[1](2)法定相続人員別の被相続人数'!E12</f>
        <v>0</v>
      </c>
      <c r="F12" s="87">
        <f>'[1](2)法定相続人員別の被相続人数'!F12</f>
        <v>0</v>
      </c>
      <c r="G12" s="87">
        <f>'[1](2)法定相続人員別の被相続人数'!G12</f>
        <v>0</v>
      </c>
      <c r="H12" s="87">
        <f>'[1](2)法定相続人員別の被相続人数'!H12</f>
        <v>0</v>
      </c>
      <c r="I12" s="87">
        <f>'[1](2)法定相続人員別の被相続人数'!I12</f>
        <v>0</v>
      </c>
      <c r="J12" s="87">
        <f>'[1](2)法定相続人員別の被相続人数'!J12</f>
        <v>0</v>
      </c>
      <c r="K12" s="87">
        <f>'[1](2)法定相続人員別の被相続人数'!K12</f>
        <v>0</v>
      </c>
      <c r="L12" s="87">
        <f>'[1](2)法定相続人員別の被相続人数'!L12</f>
        <v>0</v>
      </c>
      <c r="M12" s="87">
        <f>'[1](2)法定相続人員別の被相続人数'!M12</f>
        <v>0</v>
      </c>
      <c r="N12" s="84">
        <f>'[1](2)法定相続人員別の被相続人数'!N12</f>
        <v>0</v>
      </c>
    </row>
    <row r="13" spans="1:14" s="3" customFormat="1" ht="27" customHeight="1">
      <c r="A13" s="126" t="s">
        <v>93</v>
      </c>
      <c r="B13" s="125" t="s">
        <v>111</v>
      </c>
      <c r="C13" s="66">
        <f>'[1](2)法定相続人員別の被相続人数'!C13</f>
        <v>0</v>
      </c>
      <c r="D13" s="87">
        <f>'[1](2)法定相続人員別の被相続人数'!D13</f>
        <v>0</v>
      </c>
      <c r="E13" s="87">
        <f>'[1](2)法定相続人員別の被相続人数'!E13</f>
        <v>0</v>
      </c>
      <c r="F13" s="87">
        <f>'[1](2)法定相続人員別の被相続人数'!F13</f>
        <v>0</v>
      </c>
      <c r="G13" s="87">
        <f>'[1](2)法定相続人員別の被相続人数'!G13</f>
        <v>0</v>
      </c>
      <c r="H13" s="87">
        <f>'[1](2)法定相続人員別の被相続人数'!H13</f>
        <v>0</v>
      </c>
      <c r="I13" s="87">
        <f>'[1](2)法定相続人員別の被相続人数'!I13</f>
        <v>0</v>
      </c>
      <c r="J13" s="87">
        <f>'[1](2)法定相続人員別の被相続人数'!J13</f>
        <v>0</v>
      </c>
      <c r="K13" s="87">
        <f>'[1](2)法定相続人員別の被相続人数'!K13</f>
        <v>0</v>
      </c>
      <c r="L13" s="87">
        <f>'[1](2)法定相続人員別の被相続人数'!L13</f>
        <v>0</v>
      </c>
      <c r="M13" s="87">
        <f>'[1](2)法定相続人員別の被相続人数'!M13</f>
        <v>0</v>
      </c>
      <c r="N13" s="84">
        <f>'[1](2)法定相続人員別の被相続人数'!N13</f>
        <v>0</v>
      </c>
    </row>
    <row r="14" spans="1:14" s="3" customFormat="1" ht="27" customHeight="1">
      <c r="A14" s="126" t="s">
        <v>91</v>
      </c>
      <c r="B14" s="125" t="s">
        <v>111</v>
      </c>
      <c r="C14" s="66">
        <f>'[1](2)法定相続人員別の被相続人数'!C14</f>
        <v>0</v>
      </c>
      <c r="D14" s="87">
        <f>'[1](2)法定相続人員別の被相続人数'!D14</f>
        <v>0</v>
      </c>
      <c r="E14" s="87">
        <f>'[1](2)法定相続人員別の被相続人数'!E14</f>
        <v>0</v>
      </c>
      <c r="F14" s="87">
        <f>'[1](2)法定相続人員別の被相続人数'!F14</f>
        <v>0</v>
      </c>
      <c r="G14" s="87">
        <f>'[1](2)法定相続人員別の被相続人数'!G14</f>
        <v>0</v>
      </c>
      <c r="H14" s="87">
        <f>'[1](2)法定相続人員別の被相続人数'!H14</f>
        <v>0</v>
      </c>
      <c r="I14" s="87">
        <f>'[1](2)法定相続人員別の被相続人数'!I14</f>
        <v>0</v>
      </c>
      <c r="J14" s="87">
        <f>'[1](2)法定相続人員別の被相続人数'!J14</f>
        <v>0</v>
      </c>
      <c r="K14" s="87">
        <f>'[1](2)法定相続人員別の被相続人数'!K14</f>
        <v>0</v>
      </c>
      <c r="L14" s="87">
        <f>'[1](2)法定相続人員別の被相続人数'!L14</f>
        <v>0</v>
      </c>
      <c r="M14" s="87">
        <f>'[1](2)法定相続人員別の被相続人数'!M14</f>
        <v>0</v>
      </c>
      <c r="N14" s="84">
        <f>'[1](2)法定相続人員別の被相続人数'!N14</f>
        <v>0</v>
      </c>
    </row>
    <row r="15" spans="1:14" s="3" customFormat="1" ht="27" customHeight="1">
      <c r="A15" s="126" t="s">
        <v>89</v>
      </c>
      <c r="B15" s="125" t="s">
        <v>111</v>
      </c>
      <c r="C15" s="66">
        <f>'[1](2)法定相続人員別の被相続人数'!C15</f>
        <v>0</v>
      </c>
      <c r="D15" s="87">
        <f>'[1](2)法定相続人員別の被相続人数'!D15</f>
        <v>0</v>
      </c>
      <c r="E15" s="87">
        <f>'[1](2)法定相続人員別の被相続人数'!E15</f>
        <v>0</v>
      </c>
      <c r="F15" s="87">
        <f>'[1](2)法定相続人員別の被相続人数'!F15</f>
        <v>0</v>
      </c>
      <c r="G15" s="87">
        <f>'[1](2)法定相続人員別の被相続人数'!G15</f>
        <v>0</v>
      </c>
      <c r="H15" s="87">
        <f>'[1](2)法定相続人員別の被相続人数'!H15</f>
        <v>0</v>
      </c>
      <c r="I15" s="87">
        <f>'[1](2)法定相続人員別の被相続人数'!I15</f>
        <v>0</v>
      </c>
      <c r="J15" s="87">
        <f>'[1](2)法定相続人員別の被相続人数'!J15</f>
        <v>0</v>
      </c>
      <c r="K15" s="87">
        <f>'[1](2)法定相続人員別の被相続人数'!K15</f>
        <v>0</v>
      </c>
      <c r="L15" s="87">
        <f>'[1](2)法定相続人員別の被相続人数'!L15</f>
        <v>0</v>
      </c>
      <c r="M15" s="87">
        <f>'[1](2)法定相続人員別の被相続人数'!M15</f>
        <v>0</v>
      </c>
      <c r="N15" s="84">
        <f>'[1](2)法定相続人員別の被相続人数'!N15</f>
        <v>0</v>
      </c>
    </row>
    <row r="16" spans="1:14" s="3" customFormat="1" ht="27" customHeight="1" thickBot="1">
      <c r="A16" s="126" t="s">
        <v>87</v>
      </c>
      <c r="B16" s="145" t="s">
        <v>111</v>
      </c>
      <c r="C16" s="144">
        <f>'[1](2)法定相続人員別の被相続人数'!C16</f>
        <v>0</v>
      </c>
      <c r="D16" s="143">
        <f>'[1](2)法定相続人員別の被相続人数'!D16</f>
        <v>0</v>
      </c>
      <c r="E16" s="143">
        <f>'[1](2)法定相続人員別の被相続人数'!E16</f>
        <v>0</v>
      </c>
      <c r="F16" s="143">
        <f>'[1](2)法定相続人員別の被相続人数'!F16</f>
        <v>0</v>
      </c>
      <c r="G16" s="143">
        <f>'[1](2)法定相続人員別の被相続人数'!G16</f>
        <v>0</v>
      </c>
      <c r="H16" s="143">
        <f>'[1](2)法定相続人員別の被相続人数'!H16</f>
        <v>0</v>
      </c>
      <c r="I16" s="143">
        <f>'[1](2)法定相続人員別の被相続人数'!I16</f>
        <v>0</v>
      </c>
      <c r="J16" s="143">
        <f>'[1](2)法定相続人員別の被相続人数'!J16</f>
        <v>0</v>
      </c>
      <c r="K16" s="143">
        <f>'[1](2)法定相続人員別の被相続人数'!K16</f>
        <v>0</v>
      </c>
      <c r="L16" s="143">
        <f>'[1](2)法定相続人員別の被相続人数'!L16</f>
        <v>0</v>
      </c>
      <c r="M16" s="143">
        <f>'[1](2)法定相続人員別の被相続人数'!M16</f>
        <v>0</v>
      </c>
      <c r="N16" s="142">
        <f>'[1](2)法定相続人員別の被相続人数'!N16</f>
        <v>0</v>
      </c>
    </row>
    <row r="17" spans="1:14" s="7" customFormat="1" ht="27" customHeight="1" thickTop="1" thickBot="1">
      <c r="A17" s="331" t="s">
        <v>84</v>
      </c>
      <c r="B17" s="332"/>
      <c r="C17" s="141">
        <f>'[1](2)法定相続人員別の被相続人数'!C17</f>
        <v>9</v>
      </c>
      <c r="D17" s="140">
        <f>'[1](2)法定相続人員別の被相続人数'!D17</f>
        <v>179</v>
      </c>
      <c r="E17" s="140">
        <f>'[1](2)法定相続人員別の被相続人数'!E17</f>
        <v>382</v>
      </c>
      <c r="F17" s="140">
        <f>'[1](2)法定相続人員別の被相続人数'!F17</f>
        <v>556</v>
      </c>
      <c r="G17" s="140">
        <f>'[1](2)法定相続人員別の被相続人数'!G17</f>
        <v>371</v>
      </c>
      <c r="H17" s="140">
        <f>'[1](2)法定相続人員別の被相続人数'!H17</f>
        <v>124</v>
      </c>
      <c r="I17" s="140">
        <f>'[1](2)法定相続人員別の被相続人数'!I17</f>
        <v>30</v>
      </c>
      <c r="J17" s="140">
        <f>'[1](2)法定相続人員別の被相続人数'!J17</f>
        <v>11</v>
      </c>
      <c r="K17" s="140">
        <f>'[1](2)法定相続人員別の被相続人数'!K17</f>
        <v>9</v>
      </c>
      <c r="L17" s="140">
        <f>'[1](2)法定相続人員別の被相続人数'!L17</f>
        <v>1</v>
      </c>
      <c r="M17" s="140">
        <f>'[1](2)法定相続人員別の被相続人数'!M17</f>
        <v>1</v>
      </c>
      <c r="N17" s="139">
        <f>'[1](2)法定相続人員別の被相続人数'!N17</f>
        <v>4</v>
      </c>
    </row>
    <row r="18" spans="1:14" s="249" customFormat="1" ht="15" customHeight="1">
      <c r="A18" s="138"/>
      <c r="B18" s="247" t="s">
        <v>213</v>
      </c>
      <c r="C18" s="248" t="s">
        <v>217</v>
      </c>
      <c r="D18" s="138"/>
      <c r="E18" s="138"/>
      <c r="F18" s="138"/>
      <c r="G18" s="138"/>
      <c r="H18" s="138"/>
      <c r="I18" s="138"/>
      <c r="J18" s="138"/>
      <c r="K18" s="138"/>
      <c r="L18" s="138"/>
      <c r="M18" s="138"/>
      <c r="N18" s="138"/>
    </row>
  </sheetData>
  <mergeCells count="3">
    <mergeCell ref="C2:N2"/>
    <mergeCell ref="A17:B17"/>
    <mergeCell ref="A2:B3"/>
  </mergeCells>
  <phoneticPr fontId="1"/>
  <printOptions horizontalCentered="1"/>
  <pageMargins left="0.78740157480314965" right="0.78740157480314965" top="0.98425196850393704" bottom="0.98425196850393704" header="0.51181102362204722" footer="0.51181102362204722"/>
  <pageSetup paperSize="9" scale="77" orientation="portrait" r:id="rId1"/>
  <headerFooter alignWithMargins="0">
    <oddFooter>&amp;R福岡国税局
相続税２
（Ｈ24）</oddFooter>
  </headerFooter>
</worksheet>
</file>

<file path=xl/worksheets/sheet9.xml><?xml version="1.0" encoding="utf-8"?>
<worksheet xmlns="http://schemas.openxmlformats.org/spreadsheetml/2006/main" xmlns:r="http://schemas.openxmlformats.org/officeDocument/2006/relationships">
  <sheetPr codeName="Sheet9">
    <pageSetUpPr fitToPage="1"/>
  </sheetPr>
  <dimension ref="A1:H42"/>
  <sheetViews>
    <sheetView showGridLines="0" zoomScaleNormal="100" workbookViewId="0">
      <selection sqref="A1:F1"/>
    </sheetView>
  </sheetViews>
  <sheetFormatPr defaultColWidth="5.875" defaultRowHeight="11.25"/>
  <cols>
    <col min="1" max="1" width="11.375" style="1" customWidth="1"/>
    <col min="2" max="2" width="32.125" style="1" customWidth="1"/>
    <col min="3" max="3" width="3.25" style="1" bestFit="1" customWidth="1"/>
    <col min="4" max="4" width="18.125" style="1" customWidth="1"/>
    <col min="5" max="5" width="22" style="1" bestFit="1" customWidth="1"/>
    <col min="6" max="16384" width="5.875" style="1"/>
  </cols>
  <sheetData>
    <row r="1" spans="1:5" ht="15">
      <c r="A1" s="261" t="s">
        <v>144</v>
      </c>
      <c r="B1" s="261"/>
      <c r="C1" s="261"/>
      <c r="D1" s="261"/>
      <c r="E1" s="261"/>
    </row>
    <row r="2" spans="1:5" ht="15">
      <c r="A2" s="44"/>
      <c r="B2" s="44"/>
      <c r="C2" s="44"/>
      <c r="D2" s="44"/>
      <c r="E2" s="44"/>
    </row>
    <row r="3" spans="1:5" ht="15" customHeight="1" thickBot="1">
      <c r="A3" s="251" t="s">
        <v>228</v>
      </c>
      <c r="B3" s="3"/>
      <c r="C3" s="3"/>
      <c r="D3" s="3"/>
      <c r="E3" s="3"/>
    </row>
    <row r="4" spans="1:5" ht="26.25" customHeight="1">
      <c r="A4" s="268" t="s">
        <v>229</v>
      </c>
      <c r="B4" s="351"/>
      <c r="C4" s="311" t="s">
        <v>141</v>
      </c>
      <c r="D4" s="311"/>
      <c r="E4" s="19" t="s">
        <v>140</v>
      </c>
    </row>
    <row r="5" spans="1:5" s="146" customFormat="1" ht="10.5">
      <c r="A5" s="189"/>
      <c r="B5" s="188"/>
      <c r="C5" s="187"/>
      <c r="D5" s="186" t="s">
        <v>27</v>
      </c>
      <c r="E5" s="185" t="s">
        <v>28</v>
      </c>
    </row>
    <row r="6" spans="1:5" ht="21.95" customHeight="1">
      <c r="A6" s="346" t="s">
        <v>139</v>
      </c>
      <c r="B6" s="184" t="s">
        <v>138</v>
      </c>
      <c r="C6" s="10"/>
      <c r="D6" s="183">
        <f>[1]被相続人の数及び取得財産価額!D6</f>
        <v>365</v>
      </c>
      <c r="E6" s="182">
        <f>[1]被相続人の数及び取得財産価額!E6</f>
        <v>8413270</v>
      </c>
    </row>
    <row r="7" spans="1:5" ht="21.95" customHeight="1">
      <c r="A7" s="338"/>
      <c r="B7" s="184" t="s">
        <v>143</v>
      </c>
      <c r="C7" s="10"/>
      <c r="D7" s="180">
        <f>[1]被相続人の数及び取得財産価額!D7</f>
        <v>366</v>
      </c>
      <c r="E7" s="179">
        <f>[1]被相続人の数及び取得財産価額!E7</f>
        <v>4439944</v>
      </c>
    </row>
    <row r="8" spans="1:5" ht="21.95" customHeight="1">
      <c r="A8" s="338"/>
      <c r="B8" s="181" t="s">
        <v>137</v>
      </c>
      <c r="C8" s="10"/>
      <c r="D8" s="180">
        <f>[1]被相続人の数及び取得財産価額!D8</f>
        <v>1523</v>
      </c>
      <c r="E8" s="179">
        <f>[1]被相続人の数及び取得財産価額!E8</f>
        <v>98320780</v>
      </c>
    </row>
    <row r="9" spans="1:5" ht="21.95" customHeight="1">
      <c r="A9" s="338"/>
      <c r="B9" s="181" t="s">
        <v>136</v>
      </c>
      <c r="C9" s="10"/>
      <c r="D9" s="180">
        <f>[1]被相続人の数及び取得財産価額!D9</f>
        <v>379</v>
      </c>
      <c r="E9" s="179">
        <f>[1]被相続人の数及び取得財産価額!E9</f>
        <v>1374947</v>
      </c>
    </row>
    <row r="10" spans="1:5" ht="21.95" customHeight="1">
      <c r="A10" s="338"/>
      <c r="B10" s="181" t="s">
        <v>135</v>
      </c>
      <c r="C10" s="10"/>
      <c r="D10" s="180">
        <f>[1]被相続人の数及び取得財産価額!D10</f>
        <v>419</v>
      </c>
      <c r="E10" s="179">
        <f>[1]被相続人の数及び取得財産価額!E10</f>
        <v>9538471</v>
      </c>
    </row>
    <row r="11" spans="1:5" s="8" customFormat="1" ht="21.95" customHeight="1">
      <c r="A11" s="347"/>
      <c r="B11" s="178" t="s">
        <v>11</v>
      </c>
      <c r="C11" s="15" t="s">
        <v>115</v>
      </c>
      <c r="D11" s="177">
        <f>[1]被相続人の数及び取得財産価額!D11</f>
        <v>1546</v>
      </c>
      <c r="E11" s="176">
        <f>[1]被相続人の数及び取得財産価額!E11</f>
        <v>122087411</v>
      </c>
    </row>
    <row r="12" spans="1:5" ht="21.95" customHeight="1">
      <c r="A12" s="342" t="s">
        <v>134</v>
      </c>
      <c r="B12" s="343"/>
      <c r="C12" s="10"/>
      <c r="D12" s="169">
        <f>[1]被相続人の数及び取得財産価額!D12</f>
        <v>1470</v>
      </c>
      <c r="E12" s="168">
        <f>[1]被相続人の数及び取得財産価額!E12</f>
        <v>23196783</v>
      </c>
    </row>
    <row r="13" spans="1:5" ht="21.95" customHeight="1">
      <c r="A13" s="348" t="s">
        <v>133</v>
      </c>
      <c r="B13" s="167" t="s">
        <v>132</v>
      </c>
      <c r="C13" s="9"/>
      <c r="D13" s="166">
        <f>[1]被相続人の数及び取得財産価額!D13</f>
        <v>208</v>
      </c>
      <c r="E13" s="165">
        <f>[1]被相続人の数及び取得財産価額!E13</f>
        <v>603604</v>
      </c>
    </row>
    <row r="14" spans="1:5" ht="21.95" customHeight="1">
      <c r="A14" s="349"/>
      <c r="B14" s="164" t="s">
        <v>131</v>
      </c>
      <c r="C14" s="10"/>
      <c r="D14" s="163">
        <f>[1]被相続人の数及び取得財産価額!D14</f>
        <v>37</v>
      </c>
      <c r="E14" s="162">
        <f>[1]被相続人の数及び取得財産価額!E14</f>
        <v>55190</v>
      </c>
    </row>
    <row r="15" spans="1:5" ht="21.95" customHeight="1">
      <c r="A15" s="349"/>
      <c r="B15" s="164" t="s">
        <v>130</v>
      </c>
      <c r="C15" s="10"/>
      <c r="D15" s="163">
        <f>[1]被相続人の数及び取得財産価額!D15</f>
        <v>85</v>
      </c>
      <c r="E15" s="162">
        <f>[1]被相続人の数及び取得財産価額!E15</f>
        <v>298323</v>
      </c>
    </row>
    <row r="16" spans="1:5" ht="21.95" customHeight="1">
      <c r="A16" s="349"/>
      <c r="B16" s="164" t="s">
        <v>122</v>
      </c>
      <c r="C16" s="10"/>
      <c r="D16" s="163">
        <f>[1]被相続人の数及び取得財産価額!D16</f>
        <v>143</v>
      </c>
      <c r="E16" s="162">
        <f>[1]被相続人の数及び取得財産価額!E16</f>
        <v>1420862</v>
      </c>
    </row>
    <row r="17" spans="1:8" s="8" customFormat="1" ht="21.95" customHeight="1">
      <c r="A17" s="350"/>
      <c r="B17" s="175" t="s">
        <v>11</v>
      </c>
      <c r="C17" s="15" t="s">
        <v>44</v>
      </c>
      <c r="D17" s="174">
        <f>[1]被相続人の数及び取得財産価額!D17</f>
        <v>317</v>
      </c>
      <c r="E17" s="173">
        <f>[1]被相続人の数及び取得財産価額!E17</f>
        <v>2377980</v>
      </c>
    </row>
    <row r="18" spans="1:8" ht="21.95" customHeight="1">
      <c r="A18" s="337" t="s">
        <v>129</v>
      </c>
      <c r="B18" s="167" t="s">
        <v>128</v>
      </c>
      <c r="C18" s="9"/>
      <c r="D18" s="166">
        <f>[1]被相続人の数及び取得財産価額!D18</f>
        <v>314</v>
      </c>
      <c r="E18" s="165">
        <f>[1]被相続人の数及び取得財産価額!E18</f>
        <v>12375233</v>
      </c>
    </row>
    <row r="19" spans="1:8" ht="21.95" customHeight="1">
      <c r="A19" s="338"/>
      <c r="B19" s="164" t="s">
        <v>127</v>
      </c>
      <c r="C19" s="10"/>
      <c r="D19" s="163">
        <f>[1]被相続人の数及び取得財産価額!D19</f>
        <v>924</v>
      </c>
      <c r="E19" s="162">
        <f>[1]被相続人の数及び取得財産価額!E19</f>
        <v>9758168</v>
      </c>
    </row>
    <row r="20" spans="1:8" ht="21.95" customHeight="1">
      <c r="A20" s="338"/>
      <c r="B20" s="164" t="s">
        <v>126</v>
      </c>
      <c r="C20" s="10"/>
      <c r="D20" s="163">
        <f>[1]被相続人の数及び取得財産価額!D20</f>
        <v>373</v>
      </c>
      <c r="E20" s="162">
        <f>[1]被相続人の数及び取得財産価額!E20</f>
        <v>7635677</v>
      </c>
    </row>
    <row r="21" spans="1:8" ht="21.95" customHeight="1">
      <c r="A21" s="338"/>
      <c r="B21" s="164" t="s">
        <v>125</v>
      </c>
      <c r="C21" s="10"/>
      <c r="D21" s="163">
        <f>[1]被相続人の数及び取得財産価額!D21</f>
        <v>557</v>
      </c>
      <c r="E21" s="162">
        <f>[1]被相続人の数及び取得財産価額!E21</f>
        <v>10969666</v>
      </c>
    </row>
    <row r="22" spans="1:8" s="8" customFormat="1" ht="21.95" customHeight="1">
      <c r="A22" s="347"/>
      <c r="B22" s="175" t="s">
        <v>11</v>
      </c>
      <c r="C22" s="15" t="s">
        <v>44</v>
      </c>
      <c r="D22" s="174">
        <f>[1]被相続人の数及び取得財産価額!D22</f>
        <v>1239</v>
      </c>
      <c r="E22" s="173">
        <f>[1]被相続人の数及び取得財産価額!E22</f>
        <v>40738744</v>
      </c>
    </row>
    <row r="23" spans="1:8" ht="21.95" customHeight="1">
      <c r="A23" s="340" t="s">
        <v>124</v>
      </c>
      <c r="B23" s="341"/>
      <c r="C23" s="172"/>
      <c r="D23" s="171">
        <f>[1]被相続人の数及び取得財産価額!D23</f>
        <v>1670</v>
      </c>
      <c r="E23" s="170">
        <f>[1]被相続人の数及び取得財産価額!E23</f>
        <v>90153134</v>
      </c>
    </row>
    <row r="24" spans="1:8" ht="21.95" customHeight="1">
      <c r="A24" s="342" t="s">
        <v>123</v>
      </c>
      <c r="B24" s="343"/>
      <c r="C24" s="10"/>
      <c r="D24" s="169">
        <f>[1]被相続人の数及び取得財産価額!D24</f>
        <v>1226</v>
      </c>
      <c r="E24" s="168">
        <f>[1]被相続人の数及び取得財産価額!E24</f>
        <v>681914</v>
      </c>
    </row>
    <row r="25" spans="1:8" ht="21.95" customHeight="1">
      <c r="A25" s="337" t="s">
        <v>122</v>
      </c>
      <c r="B25" s="167" t="s">
        <v>121</v>
      </c>
      <c r="C25" s="9"/>
      <c r="D25" s="166">
        <f>[1]被相続人の数及び取得財産価額!D25</f>
        <v>496</v>
      </c>
      <c r="E25" s="165">
        <f>[1]被相続人の数及び取得財産価額!E25</f>
        <v>16024252</v>
      </c>
    </row>
    <row r="26" spans="1:8" ht="21.95" customHeight="1">
      <c r="A26" s="338"/>
      <c r="B26" s="164" t="s">
        <v>120</v>
      </c>
      <c r="C26" s="10"/>
      <c r="D26" s="163">
        <f>[1]被相続人の数及び取得財産価額!D26</f>
        <v>157</v>
      </c>
      <c r="E26" s="162">
        <f>[1]被相続人の数及び取得財産価額!E26</f>
        <v>7283784</v>
      </c>
    </row>
    <row r="27" spans="1:8" ht="21.95" customHeight="1">
      <c r="A27" s="338"/>
      <c r="B27" s="164" t="s">
        <v>119</v>
      </c>
      <c r="C27" s="10"/>
      <c r="D27" s="163">
        <f>[1]被相続人の数及び取得財産価額!D27</f>
        <v>97</v>
      </c>
      <c r="E27" s="162">
        <f>[1]被相続人の数及び取得財産価額!E27</f>
        <v>104801</v>
      </c>
    </row>
    <row r="28" spans="1:8" ht="21.95" customHeight="1">
      <c r="A28" s="338"/>
      <c r="B28" s="164" t="s">
        <v>118</v>
      </c>
      <c r="C28" s="10"/>
      <c r="D28" s="163">
        <f>[1]被相続人の数及び取得財産価額!D28</f>
        <v>1435</v>
      </c>
      <c r="E28" s="162">
        <f>[1]被相続人の数及び取得財産価額!E28</f>
        <v>22152641</v>
      </c>
    </row>
    <row r="29" spans="1:8" s="8" customFormat="1" ht="21.95" customHeight="1" thickBot="1">
      <c r="A29" s="339"/>
      <c r="B29" s="161" t="s">
        <v>11</v>
      </c>
      <c r="C29" s="160" t="s">
        <v>44</v>
      </c>
      <c r="D29" s="159">
        <f>[1]被相続人の数及び取得財産価額!D29</f>
        <v>1490</v>
      </c>
      <c r="E29" s="158">
        <f>[1]被相続人の数及び取得財産価額!E29</f>
        <v>45565477</v>
      </c>
      <c r="H29" s="154"/>
    </row>
    <row r="30" spans="1:8" s="8" customFormat="1" ht="21.95" customHeight="1" thickTop="1">
      <c r="A30" s="344" t="s">
        <v>50</v>
      </c>
      <c r="B30" s="345"/>
      <c r="C30" s="157" t="s">
        <v>115</v>
      </c>
      <c r="D30" s="156">
        <f>[1]被相続人の数及び取得財産価額!D30</f>
        <v>1668</v>
      </c>
      <c r="E30" s="155">
        <f>[1]被相続人の数及び取得財産価額!E30</f>
        <v>324801443</v>
      </c>
    </row>
    <row r="31" spans="1:8" ht="21.95" customHeight="1">
      <c r="A31" s="340" t="s">
        <v>4</v>
      </c>
      <c r="B31" s="341"/>
      <c r="C31" s="192"/>
      <c r="D31" s="171">
        <f>[1]被相続人の数及び取得財産価額!D31</f>
        <v>126</v>
      </c>
      <c r="E31" s="170">
        <f>[1]被相続人の数及び取得財産価額!E31</f>
        <v>4537536</v>
      </c>
    </row>
    <row r="32" spans="1:8" ht="21.95" customHeight="1">
      <c r="A32" s="355" t="s">
        <v>222</v>
      </c>
      <c r="B32" s="252" t="s">
        <v>224</v>
      </c>
      <c r="C32" s="25"/>
      <c r="D32" s="169">
        <f>[1]被相続人の数及び取得財産価額!D32</f>
        <v>1528</v>
      </c>
      <c r="E32" s="168">
        <f>[1]被相続人の数及び取得財産価額!E32</f>
        <v>32759870</v>
      </c>
    </row>
    <row r="33" spans="1:8" ht="21.95" customHeight="1">
      <c r="A33" s="356"/>
      <c r="B33" s="253" t="s">
        <v>225</v>
      </c>
      <c r="C33" s="10"/>
      <c r="D33" s="163">
        <f>[1]被相続人の数及び取得財産価額!D33</f>
        <v>1634</v>
      </c>
      <c r="E33" s="162">
        <f>[1]被相続人の数及び取得財産価額!E33</f>
        <v>3675165</v>
      </c>
    </row>
    <row r="34" spans="1:8" s="8" customFormat="1" ht="21.95" customHeight="1">
      <c r="A34" s="357"/>
      <c r="B34" s="254" t="s">
        <v>226</v>
      </c>
      <c r="C34" s="15" t="s">
        <v>227</v>
      </c>
      <c r="D34" s="174">
        <f>[1]被相続人の数及び取得財産価額!D34</f>
        <v>1658</v>
      </c>
      <c r="E34" s="173">
        <f>[1]被相続人の数及び取得財産価額!E34</f>
        <v>36435035</v>
      </c>
      <c r="H34" s="154"/>
    </row>
    <row r="35" spans="1:8" ht="21.95" customHeight="1">
      <c r="A35" s="273" t="s">
        <v>117</v>
      </c>
      <c r="B35" s="274"/>
      <c r="C35" s="11" t="s">
        <v>227</v>
      </c>
      <c r="D35" s="255">
        <f>[1]被相続人の数及び取得財産価額!D35</f>
        <v>1673</v>
      </c>
      <c r="E35" s="256">
        <f>[1]被相続人の数及び取得財産価額!E35</f>
        <v>292903944</v>
      </c>
    </row>
    <row r="36" spans="1:8" ht="21.95" customHeight="1">
      <c r="A36" s="266" t="s">
        <v>116</v>
      </c>
      <c r="B36" s="267"/>
      <c r="C36" s="10"/>
      <c r="D36" s="153">
        <f>[1]被相続人の数及び取得財産価額!D36</f>
        <v>346</v>
      </c>
      <c r="E36" s="152">
        <f>[1]被相続人の数及び取得財産価額!E36</f>
        <v>3039810</v>
      </c>
    </row>
    <row r="37" spans="1:8" ht="21.95" customHeight="1" thickBot="1">
      <c r="A37" s="353" t="s">
        <v>7</v>
      </c>
      <c r="B37" s="354"/>
      <c r="C37" s="80" t="s">
        <v>227</v>
      </c>
      <c r="D37" s="257">
        <f>[1]被相続人の数及び取得財産価額!D37</f>
        <v>1677</v>
      </c>
      <c r="E37" s="258">
        <f>[1]被相続人の数及び取得財産価額!E37</f>
        <v>295943754</v>
      </c>
      <c r="H37" s="2"/>
    </row>
    <row r="38" spans="1:8" ht="7.5" customHeight="1">
      <c r="A38" s="212"/>
      <c r="B38" s="212"/>
      <c r="C38" s="212"/>
      <c r="D38" s="212"/>
      <c r="E38" s="212"/>
    </row>
    <row r="39" spans="1:8" ht="12" customHeight="1">
      <c r="A39" s="352" t="s">
        <v>149</v>
      </c>
      <c r="B39" s="275" t="s">
        <v>236</v>
      </c>
      <c r="C39" s="275"/>
      <c r="D39" s="275"/>
      <c r="E39" s="275"/>
    </row>
    <row r="40" spans="1:8" ht="12" customHeight="1">
      <c r="A40" s="352"/>
      <c r="B40" s="275"/>
      <c r="C40" s="275"/>
      <c r="D40" s="275"/>
      <c r="E40" s="275"/>
    </row>
    <row r="41" spans="1:8" ht="15.75" customHeight="1">
      <c r="A41" s="352"/>
      <c r="B41" s="275"/>
      <c r="C41" s="275"/>
      <c r="D41" s="275"/>
      <c r="E41" s="275"/>
    </row>
    <row r="42" spans="1:8" ht="15" customHeight="1">
      <c r="A42" s="5" t="s">
        <v>153</v>
      </c>
      <c r="B42" s="3" t="s">
        <v>154</v>
      </c>
      <c r="C42" s="3"/>
      <c r="D42" s="3"/>
      <c r="E42" s="3"/>
    </row>
  </sheetData>
  <mergeCells count="18">
    <mergeCell ref="A39:A41"/>
    <mergeCell ref="B39:E41"/>
    <mergeCell ref="A31:B31"/>
    <mergeCell ref="A37:B37"/>
    <mergeCell ref="A36:B36"/>
    <mergeCell ref="A35:B35"/>
    <mergeCell ref="A32:A34"/>
    <mergeCell ref="A1:E1"/>
    <mergeCell ref="A6:A11"/>
    <mergeCell ref="A13:A17"/>
    <mergeCell ref="A18:A22"/>
    <mergeCell ref="C4:D4"/>
    <mergeCell ref="A4:B4"/>
    <mergeCell ref="A25:A29"/>
    <mergeCell ref="A23:B23"/>
    <mergeCell ref="A12:B12"/>
    <mergeCell ref="A24:B24"/>
    <mergeCell ref="A30:B30"/>
  </mergeCells>
  <phoneticPr fontId="1"/>
  <printOptions horizontalCentered="1"/>
  <pageMargins left="0.78740157480314965" right="0.78740157480314965" top="0.98425196850393704" bottom="0.98425196850393704" header="0.51181102362204722" footer="0.51181102362204722"/>
  <pageSetup paperSize="9" scale="91" orientation="portrait" r:id="rId1"/>
  <headerFooter alignWithMargins="0">
    <oddFooter>&amp;R福岡国税局
相続税３
（Ｈ24）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2075CA8-B7B3-4279-97D8-6B23BACBE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0E2CDE1-3F3B-40C6-A4E0-05394205BD5D}">
  <ds:schemaRefs>
    <ds:schemaRef ds:uri="http://schemas.microsoft.com/sharepoint/v3/contenttype/forms"/>
  </ds:schemaRefs>
</ds:datastoreItem>
</file>

<file path=customXml/itemProps3.xml><?xml version="1.0" encoding="utf-8"?>
<ds:datastoreItem xmlns:ds="http://schemas.openxmlformats.org/officeDocument/2006/customXml" ds:itemID="{3B913DDC-F8C7-43DE-818A-80F6A97F7A84}">
  <ds:schemaRefs>
    <ds:schemaRef ds:uri="http://schemas.microsoft.com/office/2006/metadata/properties"/>
    <ds:schemaRef ds:uri="c1e1fd5d-d5a4-4438-b594-53628234b2d5"/>
  </ds:schemaRefs>
</ds:datastoreItem>
</file>

<file path=customXml/itemProps4.xml><?xml version="1.0" encoding="utf-8"?>
<ds:datastoreItem xmlns:ds="http://schemas.openxmlformats.org/officeDocument/2006/customXml" ds:itemID="{2E2C8B94-7546-41FF-AC28-1D3732E62B1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(1)課税状況</vt:lpstr>
      <vt:lpstr>(2)課税状況の累年比較</vt:lpstr>
      <vt:lpstr>(3)税務署別課税状況</vt:lpstr>
      <vt:lpstr>(4)申告及び処理の状況</vt:lpstr>
      <vt:lpstr>(5)加算税</vt:lpstr>
      <vt:lpstr>$UnDoSnapShot$</vt:lpstr>
      <vt:lpstr>(1)人員、課税価格及び税額</vt:lpstr>
      <vt:lpstr>(2)法定相続人員別の被相続人数</vt:lpstr>
      <vt:lpstr>被相続人の数及び取得財産価額</vt:lpstr>
      <vt:lpstr>Sheet1</vt:lpstr>
      <vt:lpstr>'(1)課税状況'!Print_Area</vt:lpstr>
      <vt:lpstr>'(1)人員、課税価格及び税額'!Print_Area</vt:lpstr>
      <vt:lpstr>'(2)課税状況の累年比較'!Print_Area</vt:lpstr>
      <vt:lpstr>'(2)法定相続人員別の被相続人数'!Print_Area</vt:lpstr>
      <vt:lpstr>'(4)申告及び処理の状況'!Print_Area</vt:lpstr>
      <vt:lpstr>被相続人の数及び取得財産価額!Print_Area</vt:lpstr>
      <vt:lpstr>'(3)税務署別課税状況'!Print_Titles</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相続税</dc:subject>
  <dc:creator>国税庁　企画課</dc:creator>
  <cp:lastModifiedBy>国税庁</cp:lastModifiedBy>
  <cp:lastPrinted>2014-06-02T02:59:24Z</cp:lastPrinted>
  <dcterms:created xsi:type="dcterms:W3CDTF">2003-07-09T01:05:10Z</dcterms:created>
  <dcterms:modified xsi:type="dcterms:W3CDTF">2014-06-02T02:59:25Z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