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25" activeTab="0"/>
  </bookViews>
  <sheets>
    <sheet name="3-(1)利子所得等の課税状況" sheetId="1" r:id="rId1"/>
    <sheet name="3-(2)利子等 累年" sheetId="2" r:id="rId2"/>
    <sheet name="3-(3)配当所得の課税状況" sheetId="3" r:id="rId3"/>
    <sheet name="3-(4)配当累年" sheetId="4" r:id="rId4"/>
    <sheet name="3-(5)上場株式等の譲渡所得等の課税状況" sheetId="5" r:id="rId5"/>
    <sheet name="3-(6)給与所得及び退職所得の課税状況" sheetId="6" r:id="rId6"/>
    <sheet name="3-(7)給与・退職所得 累年" sheetId="7" r:id="rId7"/>
    <sheet name="3-(8)報酬・料金等所得の課税状況" sheetId="8" r:id="rId8"/>
    <sheet name="3-(9)報酬・料金等 累年" sheetId="9" r:id="rId9"/>
    <sheet name="3-(10)非居住者等所得の課税状況" sheetId="10" r:id="rId10"/>
    <sheet name="3-(11)非居住者等 累年" sheetId="11" r:id="rId11"/>
    <sheet name="$UnDoSnapShot$" sheetId="12" state="hidden" r:id="rId12"/>
  </sheets>
  <definedNames>
    <definedName name="_xlnm.Print_Area" localSheetId="9">'3-(10)非居住者等所得の課税状況'!$A$1:$J$23</definedName>
    <definedName name="_xlnm.Print_Area" localSheetId="2">'3-(3)配当所得の課税状況'!$A$1:$H$11</definedName>
    <definedName name="_xlnm.Print_Area" localSheetId="4">'3-(5)上場株式等の譲渡所得等の課税状況'!$A$1:$C$9</definedName>
    <definedName name="_xlnm.Print_Area" localSheetId="5">'3-(6)給与所得及び退職所得の課税状況'!$A$1:$H$16</definedName>
    <definedName name="_xlnm.Print_Area" localSheetId="7">'3-(8)報酬・料金等所得の課税状況'!$B$1:$F$20</definedName>
  </definedNames>
  <calcPr fullCalcOnLoad="1"/>
</workbook>
</file>

<file path=xl/sharedStrings.xml><?xml version="1.0" encoding="utf-8"?>
<sst xmlns="http://schemas.openxmlformats.org/spreadsheetml/2006/main" count="399" uniqueCount="175">
  <si>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</si>
  <si>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</si>
  <si>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</si>
  <si>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</si>
  <si>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</si>
  <si>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</si>
  <si>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</si>
  <si>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</si>
  <si>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</si>
  <si>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</si>
  <si>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</si>
  <si>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</si>
  <si>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</si>
  <si>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</si>
  <si>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</si>
  <si>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</si>
  <si>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</si>
  <si>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</si>
  <si>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</si>
  <si>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</si>
  <si>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</si>
  <si>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</si>
  <si>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</si>
  <si>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</si>
  <si>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</si>
  <si>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</si>
  <si>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</si>
  <si>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</si>
  <si>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</si>
  <si>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</si>
  <si>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</si>
  <si>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</si>
  <si>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</si>
  <si>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</si>
  <si>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</si>
  <si>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</si>
  <si>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</si>
  <si>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</si>
  <si>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</si>
  <si>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</si>
  <si>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</si>
  <si>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</si>
  <si>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</si>
  <si>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</si>
  <si>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</si>
  <si>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</si>
  <si>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</si>
  <si>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</si>
  <si>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</si>
  <si>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</si>
  <si>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</si>
  <si>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</si>
  <si>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</si>
  <si>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</si>
  <si>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</si>
  <si>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</si>
  <si>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</si>
  <si>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</si>
  <si>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</si>
  <si>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</si>
  <si>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</si>
  <si>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</si>
  <si>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</si>
  <si>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</si>
  <si>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</si>
  <si>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</si>
  <si>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</si>
  <si>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</si>
  <si>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</si>
  <si>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</si>
  <si>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</si>
  <si>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</si>
  <si>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</si>
  <si>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</si>
  <si>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</si>
  <si>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</si>
  <si>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</si>
  <si>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</si>
  <si>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</si>
  <si>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</si>
  <si>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</si>
  <si>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</si>
  <si>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</si>
  <si>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</si>
  <si>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</si>
  <si>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</si>
  <si>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</si>
  <si>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</si>
  <si>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</si>
  <si>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</si>
  <si>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</si>
  <si>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</si>
  <si>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</si>
  <si>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</si>
  <si>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</si>
  <si>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</si>
  <si>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</si>
  <si>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</si>
  <si>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</si>
  <si>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</si>
  <si>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</si>
  <si>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</si>
  <si>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</si>
  <si>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</si>
  <si>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</si>
  <si>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</si>
  <si>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</si>
  <si>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</si>
  <si>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</si>
  <si>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</si>
  <si>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</si>
  <si>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</si>
  <si>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</si>
  <si>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</si>
  <si>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</si>
  <si>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</si>
  <si>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</si>
  <si>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</si>
  <si>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</si>
  <si>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</si>
  <si>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</si>
  <si>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</si>
  <si>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</si>
  <si>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</si>
  <si>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源泉徴収選択口座内保管
上場株式等の譲渡所得等</t>
  </si>
  <si>
    <t>法　第204条　該当</t>
  </si>
  <si>
    <t>源泉徴収税額</t>
  </si>
  <si>
    <t>支払金額</t>
  </si>
  <si>
    <t>俸給・給料・賞与</t>
  </si>
  <si>
    <t>３－３　所得種類別課税状況</t>
  </si>
  <si>
    <t>平成17年分</t>
  </si>
  <si>
    <t>用語の説明：</t>
  </si>
  <si>
    <t>その他の非課税分
支払金額</t>
  </si>
  <si>
    <t>工業所有権その他の技術に関する権利等の使用料
又はその譲渡による対価</t>
  </si>
  <si>
    <t>総額のうち
非課税又は免税分</t>
  </si>
  <si>
    <t>租税条約の適用を受けたもの</t>
  </si>
  <si>
    <t>官公庁</t>
  </si>
  <si>
    <t>その他</t>
  </si>
  <si>
    <t>合計</t>
  </si>
  <si>
    <t>特例税率適用分</t>
  </si>
  <si>
    <t>特例税率適用分</t>
  </si>
  <si>
    <t>-</t>
  </si>
  <si>
    <t>平成14年分</t>
  </si>
  <si>
    <t>平成15年分</t>
  </si>
  <si>
    <t>平成16年分</t>
  </si>
  <si>
    <t>平成18年分</t>
  </si>
  <si>
    <t>調査対象等：平成18年２月から平成19年１月までに上場株式等の譲渡の対価の支払者から提出された</t>
  </si>
  <si>
    <t>平成14年分</t>
  </si>
  <si>
    <t>平成15年分</t>
  </si>
  <si>
    <t>平成16年分</t>
  </si>
  <si>
    <t>平成17年分</t>
  </si>
  <si>
    <t>平成18年分</t>
  </si>
  <si>
    <t>年　　　分</t>
  </si>
  <si>
    <t>支　　　　　払　　　　　金　　　　　額</t>
  </si>
  <si>
    <t>源泉分離課税適用分</t>
  </si>
  <si>
    <t>平成14年分</t>
  </si>
  <si>
    <t>平成15年分</t>
  </si>
  <si>
    <t>平成16年分</t>
  </si>
  <si>
    <t>-</t>
  </si>
  <si>
    <t>平成17年分</t>
  </si>
  <si>
    <t>障害者等非課税・
財形貯蓄非課税分
支払金額</t>
  </si>
  <si>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</si>
  <si>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</si>
  <si>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</si>
  <si>
    <t>　調査対象等：平成18年２月から平成19年１月までに利子等の支払者から提出された「利子等の所得税徴収高計算書」等に基づいて作成した。</t>
  </si>
  <si>
    <t>調査対象等：配当等の支払者から平成19年４月30日までに提出された「法定資料の合計表（配当等の支払調書）」及び平成18年２月から平成19年１月までに提出
         された「配当等の所得税徴収高計算書」等に基づいて作成した。</t>
  </si>
  <si>
    <t>　　　　　 「上場株式等の源泉徴収選択口座内調整所得金額の所得税徴収高計算書」等に基づいて</t>
  </si>
  <si>
    <t>　　　 　　作成した。</t>
  </si>
  <si>
    <t>調査対象等：報酬・料金等の支払者から、平成19年４月30日までに提出された「法定資料の合計表（報酬・料金・契約
            金及び賞与の支払調書）」及び平成18年２月から平成19年１月までに提出された「報酬・料金等の所得税
            徴収高計算書」等に基づいて作成した。</t>
  </si>
  <si>
    <t>不動産、採石権の貸付、租鉱権の設定又は航空機、船舶の貸付による所得</t>
  </si>
  <si>
    <t>調査対象等：平成19年４月30日までに非居住者等の給与等の支払者から提出された「法定資料の合計表（非居住者等に支払われる給与等の支払調書）」及び平成19年１月までに提出された「非居住者・外国法人の</t>
  </si>
  <si>
    <t>　　　　　　所得についての所得税徴収高計算書」等に基づいて作成した。</t>
  </si>
  <si>
    <r>
      <t>２　</t>
    </r>
    <r>
      <rPr>
        <sz val="9"/>
        <rFont val="ＭＳ ゴシック"/>
        <family val="3"/>
      </rPr>
      <t>徴収猶予</t>
    </r>
    <r>
      <rPr>
        <sz val="9"/>
        <rFont val="ＭＳ 明朝"/>
        <family val="1"/>
      </rPr>
      <t>とは、通常の法定期限に徴収しないで、一定の期間徴収手続を猶予すること。したがって、一定の期間法定納期限を延長する、いわゆる延
  納制度とは異なるものである。</t>
    </r>
  </si>
  <si>
    <r>
      <t>１　</t>
    </r>
    <r>
      <rPr>
        <sz val="9"/>
        <rFont val="ＭＳ ゴシック"/>
        <family val="3"/>
      </rPr>
      <t>法定資料</t>
    </r>
    <r>
      <rPr>
        <sz val="9"/>
        <rFont val="ＭＳ 明朝"/>
        <family val="1"/>
      </rPr>
      <t>とは、所得税法の規定により税務署長に対して、その提出を義務づけられている資料をいい、原則として翌年１月31日までに提出すること
  となっている。法定資料の種類は多数にのぼっており、例えば①利子等の支払調書、②配当及び剰余金の分配の支払調書、③報酬、料金、契約金及び
  賞金の支払調書、④給与所得の源泉徴収票、⑤非居住者に支払われる給与、給付及び役務の報酬の支払調書がある。</t>
    </r>
  </si>
  <si>
    <t>調査対象等：給与等の支払者から平成19年４月30日までに提出された「法定資料合計表（給与所得の源泉徴収票、退職所得の源泉徴収票）」及び平成18年２月から
           平成19年１月までに提出された「給与所得、退職所得等の所得税徴収高計算書」等に基づいて作成した。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</si>
</sst>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s>
  <fonts count="8">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
      <sz val="10"/>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9">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medium"/>
      <right>
        <color indexed="63"/>
      </right>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2" borderId="5" xfId="0" applyFont="1" applyFill="1" applyBorder="1" applyAlignment="1">
      <alignment horizontal="right" vertical="center"/>
    </xf>
    <xf numFmtId="3" fontId="4"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3" fontId="2" fillId="2" borderId="17" xfId="0" applyNumberFormat="1" applyFont="1" applyFill="1" applyBorder="1" applyAlignment="1">
      <alignment horizontal="right" vertical="center"/>
    </xf>
    <xf numFmtId="0" fontId="2" fillId="2" borderId="18" xfId="0" applyFont="1" applyFill="1" applyBorder="1" applyAlignment="1">
      <alignment horizontal="right" vertical="center"/>
    </xf>
    <xf numFmtId="0" fontId="2" fillId="0" borderId="19" xfId="0" applyFont="1" applyBorder="1" applyAlignment="1">
      <alignment horizontal="left" vertical="center" wrapText="1"/>
    </xf>
    <xf numFmtId="3" fontId="2" fillId="2" borderId="20" xfId="0" applyNumberFormat="1" applyFont="1" applyFill="1" applyBorder="1" applyAlignment="1">
      <alignment horizontal="right" vertical="center"/>
    </xf>
    <xf numFmtId="0" fontId="2" fillId="2" borderId="21" xfId="0" applyFont="1" applyFill="1" applyBorder="1" applyAlignment="1">
      <alignment horizontal="right" vertical="center"/>
    </xf>
    <xf numFmtId="3" fontId="4"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0" xfId="0" applyFont="1" applyAlignment="1">
      <alignment horizontal="left"/>
    </xf>
    <xf numFmtId="0" fontId="2" fillId="0" borderId="27" xfId="0" applyFont="1" applyBorder="1" applyAlignment="1">
      <alignment horizontal="center" vertical="center" wrapText="1"/>
    </xf>
    <xf numFmtId="3" fontId="4" fillId="2" borderId="28" xfId="0" applyNumberFormat="1" applyFont="1" applyFill="1" applyBorder="1" applyAlignment="1">
      <alignment horizontal="right" vertical="center"/>
    </xf>
    <xf numFmtId="3" fontId="4" fillId="2" borderId="29"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0" fontId="4" fillId="0" borderId="30" xfId="0" applyFont="1" applyBorder="1" applyAlignment="1">
      <alignment horizontal="center" vertical="center" wrapText="1"/>
    </xf>
    <xf numFmtId="3" fontId="4" fillId="2" borderId="30" xfId="0" applyNumberFormat="1" applyFont="1" applyFill="1" applyBorder="1" applyAlignment="1">
      <alignment horizontal="right" vertical="center"/>
    </xf>
    <xf numFmtId="3" fontId="4"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0" fontId="2" fillId="0" borderId="9" xfId="0" applyFont="1" applyBorder="1" applyAlignment="1">
      <alignment horizontal="left" vertical="center" wrapText="1"/>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0" fontId="2" fillId="0" borderId="10" xfId="0" applyFont="1" applyBorder="1" applyAlignment="1">
      <alignment horizontal="left" vertical="center" wrapText="1"/>
    </xf>
    <xf numFmtId="3" fontId="4" fillId="2" borderId="34"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0" fontId="2" fillId="0" borderId="38" xfId="0" applyFont="1" applyBorder="1" applyAlignment="1">
      <alignment horizontal="left" vertical="center" wrapText="1"/>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3" fontId="2" fillId="2" borderId="38" xfId="0" applyNumberFormat="1" applyFont="1" applyFill="1" applyBorder="1" applyAlignment="1">
      <alignment horizontal="right" vertical="center"/>
    </xf>
    <xf numFmtId="0" fontId="2" fillId="0" borderId="40" xfId="0" applyFont="1" applyBorder="1" applyAlignment="1">
      <alignment horizontal="center" vertical="center"/>
    </xf>
    <xf numFmtId="3" fontId="2" fillId="2" borderId="41"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2" fillId="0" borderId="44" xfId="0" applyFont="1" applyBorder="1" applyAlignment="1">
      <alignment horizontal="center" vertical="center" wrapText="1"/>
    </xf>
    <xf numFmtId="3" fontId="2" fillId="2" borderId="43" xfId="0" applyNumberFormat="1" applyFont="1" applyFill="1" applyBorder="1" applyAlignment="1">
      <alignment horizontal="right" vertical="center"/>
    </xf>
    <xf numFmtId="0" fontId="2" fillId="0" borderId="45" xfId="0" applyFont="1" applyBorder="1" applyAlignment="1">
      <alignment horizontal="center" vertical="center" wrapText="1"/>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2" fillId="0" borderId="39" xfId="0" applyFont="1" applyBorder="1" applyAlignment="1">
      <alignment horizontal="distributed" vertical="center"/>
    </xf>
    <xf numFmtId="0" fontId="2" fillId="0" borderId="39" xfId="0" applyFont="1" applyBorder="1" applyAlignment="1">
      <alignment horizontal="distributed"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distributed" vertical="center" wrapText="1"/>
    </xf>
    <xf numFmtId="0" fontId="2" fillId="0" borderId="49" xfId="0" applyFont="1" applyBorder="1" applyAlignment="1">
      <alignment horizontal="center" vertical="center" wrapText="1"/>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4" fillId="2" borderId="54"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0" fontId="2" fillId="0" borderId="49" xfId="0" applyFont="1" applyBorder="1" applyAlignment="1">
      <alignment horizontal="distributed" vertical="center" wrapText="1"/>
    </xf>
    <xf numFmtId="0" fontId="2" fillId="0" borderId="48" xfId="0" applyFont="1" applyBorder="1" applyAlignment="1">
      <alignment horizontal="center" vertical="center" wrapText="1"/>
    </xf>
    <xf numFmtId="0" fontId="2" fillId="0" borderId="56" xfId="0" applyFont="1" applyBorder="1" applyAlignment="1">
      <alignment horizontal="center" vertical="center" wrapText="1"/>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3" fontId="4" fillId="2" borderId="59" xfId="0" applyNumberFormat="1" applyFont="1" applyFill="1" applyBorder="1" applyAlignment="1">
      <alignment horizontal="right" vertical="center"/>
    </xf>
    <xf numFmtId="0" fontId="2" fillId="0" borderId="56" xfId="0" applyFont="1" applyBorder="1" applyAlignment="1">
      <alignment horizontal="center" vertical="center"/>
    </xf>
    <xf numFmtId="3" fontId="2" fillId="2" borderId="60" xfId="0" applyNumberFormat="1" applyFont="1" applyFill="1" applyBorder="1" applyAlignment="1">
      <alignment horizontal="right" vertical="center"/>
    </xf>
    <xf numFmtId="0" fontId="2" fillId="2" borderId="61" xfId="0" applyFont="1" applyFill="1" applyBorder="1" applyAlignment="1">
      <alignment horizontal="right" vertical="center"/>
    </xf>
    <xf numFmtId="3" fontId="4" fillId="2" borderId="62" xfId="0" applyNumberFormat="1" applyFont="1" applyFill="1" applyBorder="1" applyAlignment="1">
      <alignment horizontal="right" vertical="center"/>
    </xf>
    <xf numFmtId="0" fontId="2" fillId="0" borderId="39" xfId="0" applyFont="1" applyBorder="1" applyAlignment="1">
      <alignment horizontal="distributed" vertical="center" indent="1"/>
    </xf>
    <xf numFmtId="0" fontId="2" fillId="0" borderId="28" xfId="0" applyFont="1" applyBorder="1" applyAlignment="1">
      <alignment horizontal="distributed" vertical="center"/>
    </xf>
    <xf numFmtId="0" fontId="2" fillId="0" borderId="7" xfId="0" applyFont="1" applyBorder="1" applyAlignment="1">
      <alignment horizontal="distributed" vertical="center"/>
    </xf>
    <xf numFmtId="0" fontId="4" fillId="0" borderId="7" xfId="0" applyFont="1" applyBorder="1" applyAlignment="1">
      <alignment horizontal="distributed" vertical="center"/>
    </xf>
    <xf numFmtId="0" fontId="2" fillId="0" borderId="45" xfId="0" applyFont="1" applyBorder="1" applyAlignment="1">
      <alignment horizontal="center" vertical="center"/>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0" fontId="2" fillId="0" borderId="65" xfId="0" applyFont="1" applyBorder="1" applyAlignment="1">
      <alignment horizontal="center" vertical="center"/>
    </xf>
    <xf numFmtId="3" fontId="2" fillId="2"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3" fontId="2" fillId="2" borderId="68" xfId="0" applyNumberFormat="1" applyFont="1" applyFill="1" applyBorder="1" applyAlignment="1">
      <alignment horizontal="righ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6" fillId="2" borderId="48" xfId="0" applyFont="1" applyFill="1" applyBorder="1" applyAlignment="1">
      <alignment horizontal="right" vertical="center"/>
    </xf>
    <xf numFmtId="0" fontId="6" fillId="2" borderId="49" xfId="0" applyFont="1" applyFill="1" applyBorder="1" applyAlignment="1">
      <alignment horizontal="right" vertical="center"/>
    </xf>
    <xf numFmtId="0" fontId="6" fillId="2" borderId="56" xfId="0" applyFont="1" applyFill="1" applyBorder="1" applyAlignment="1">
      <alignment horizontal="right" vertical="center"/>
    </xf>
    <xf numFmtId="0" fontId="6" fillId="2" borderId="39"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74" xfId="0" applyFont="1" applyFill="1" applyBorder="1" applyAlignment="1">
      <alignment horizontal="right" vertical="center"/>
    </xf>
    <xf numFmtId="0" fontId="6" fillId="0" borderId="74" xfId="0" applyFont="1" applyFill="1" applyBorder="1" applyAlignment="1">
      <alignment horizontal="left" vertical="center"/>
    </xf>
    <xf numFmtId="0" fontId="6" fillId="0" borderId="72" xfId="0" applyFont="1" applyFill="1" applyBorder="1" applyAlignment="1">
      <alignment horizontal="right" vertical="center"/>
    </xf>
    <xf numFmtId="0" fontId="6" fillId="0" borderId="74" xfId="0" applyFont="1" applyFill="1" applyBorder="1" applyAlignment="1">
      <alignment horizontal="center" vertical="center"/>
    </xf>
    <xf numFmtId="0" fontId="6" fillId="2" borderId="45" xfId="0" applyFont="1" applyFill="1" applyBorder="1" applyAlignment="1">
      <alignment horizontal="right"/>
    </xf>
    <xf numFmtId="0" fontId="6" fillId="2" borderId="16" xfId="0" applyFont="1" applyFill="1" applyBorder="1" applyAlignment="1">
      <alignment horizontal="right"/>
    </xf>
    <xf numFmtId="0" fontId="6" fillId="2" borderId="44" xfId="0" applyFont="1" applyFill="1" applyBorder="1" applyAlignment="1">
      <alignment horizontal="right"/>
    </xf>
    <xf numFmtId="0" fontId="6" fillId="0" borderId="72" xfId="0" applyFont="1" applyFill="1" applyBorder="1" applyAlignment="1">
      <alignment horizontal="center" vertical="center"/>
    </xf>
    <xf numFmtId="0" fontId="6" fillId="0" borderId="74" xfId="0" applyFont="1" applyBorder="1" applyAlignment="1">
      <alignment horizontal="center" vertical="center"/>
    </xf>
    <xf numFmtId="0" fontId="6" fillId="2" borderId="45" xfId="0" applyFont="1" applyFill="1" applyBorder="1" applyAlignment="1">
      <alignment horizontal="right" vertical="center"/>
    </xf>
    <xf numFmtId="0" fontId="6" fillId="2" borderId="65" xfId="0" applyFont="1" applyFill="1" applyBorder="1" applyAlignment="1">
      <alignment horizontal="right" vertical="center"/>
    </xf>
    <xf numFmtId="0" fontId="6" fillId="0" borderId="72" xfId="0" applyFont="1" applyBorder="1" applyAlignment="1">
      <alignment horizontal="center" vertical="center"/>
    </xf>
    <xf numFmtId="0" fontId="6" fillId="2" borderId="73" xfId="0" applyFont="1" applyFill="1" applyBorder="1" applyAlignment="1">
      <alignment horizontal="right" vertical="center"/>
    </xf>
    <xf numFmtId="0" fontId="6" fillId="2" borderId="44" xfId="0" applyFont="1" applyFill="1" applyBorder="1" applyAlignment="1">
      <alignment horizontal="right" vertical="center"/>
    </xf>
    <xf numFmtId="0" fontId="6" fillId="0" borderId="49" xfId="0" applyFont="1" applyBorder="1" applyAlignment="1">
      <alignment horizontal="center" vertical="center"/>
    </xf>
    <xf numFmtId="0" fontId="2" fillId="0" borderId="74" xfId="0" applyFont="1" applyBorder="1" applyAlignment="1">
      <alignment horizontal="center" vertical="center"/>
    </xf>
    <xf numFmtId="0" fontId="6" fillId="0" borderId="72" xfId="0" applyFont="1" applyBorder="1" applyAlignment="1">
      <alignment horizontal="center" vertical="center" wrapText="1"/>
    </xf>
    <xf numFmtId="0" fontId="6" fillId="0" borderId="39" xfId="0" applyFont="1" applyBorder="1" applyAlignment="1">
      <alignment horizontal="right" vertical="center" wrapText="1"/>
    </xf>
    <xf numFmtId="0" fontId="6" fillId="3" borderId="39" xfId="0" applyFont="1" applyFill="1" applyBorder="1" applyAlignment="1">
      <alignment horizontal="right" vertical="center"/>
    </xf>
    <xf numFmtId="0" fontId="6" fillId="3" borderId="40" xfId="0" applyFont="1" applyFill="1" applyBorder="1" applyAlignment="1">
      <alignment horizontal="right" vertical="center"/>
    </xf>
    <xf numFmtId="0" fontId="6" fillId="2" borderId="40" xfId="0" applyFont="1" applyFill="1" applyBorder="1" applyAlignment="1">
      <alignment horizontal="right" vertical="center"/>
    </xf>
    <xf numFmtId="0" fontId="6" fillId="2" borderId="16" xfId="0" applyFont="1" applyFill="1" applyBorder="1" applyAlignment="1">
      <alignment horizontal="right"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6" xfId="0" applyFont="1" applyBorder="1" applyAlignment="1">
      <alignment horizontal="distributed" vertical="center" wrapText="1"/>
    </xf>
    <xf numFmtId="0" fontId="2" fillId="0" borderId="77" xfId="0" applyFont="1" applyBorder="1" applyAlignment="1">
      <alignment horizontal="distributed" vertic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4" fillId="0" borderId="8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81" xfId="0" applyFont="1" applyFill="1" applyBorder="1" applyAlignment="1">
      <alignment horizontal="right" vertical="center"/>
    </xf>
    <xf numFmtId="0" fontId="2" fillId="0" borderId="82" xfId="0" applyFont="1" applyFill="1" applyBorder="1" applyAlignment="1">
      <alignment horizontal="right" vertical="center"/>
    </xf>
    <xf numFmtId="0" fontId="2" fillId="0" borderId="83" xfId="0" applyFont="1" applyFill="1" applyBorder="1" applyAlignment="1">
      <alignment horizontal="right" vertical="center"/>
    </xf>
    <xf numFmtId="0" fontId="2" fillId="0" borderId="39" xfId="0" applyFont="1" applyBorder="1" applyAlignment="1">
      <alignment horizontal="left" vertical="center" wrapText="1" indent="2"/>
    </xf>
    <xf numFmtId="0" fontId="2" fillId="0" borderId="84" xfId="0" applyFont="1" applyBorder="1" applyAlignment="1">
      <alignment horizontal="distributed" vertical="center"/>
    </xf>
    <xf numFmtId="3" fontId="2" fillId="2" borderId="85"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0" fontId="2" fillId="0" borderId="87" xfId="0" applyFont="1" applyBorder="1" applyAlignment="1">
      <alignment horizontal="distributed" vertical="center"/>
    </xf>
    <xf numFmtId="3" fontId="2" fillId="2" borderId="88"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0" fontId="2" fillId="0" borderId="90" xfId="0" applyFont="1" applyBorder="1" applyAlignment="1">
      <alignment horizontal="distributed" vertical="center"/>
    </xf>
    <xf numFmtId="3" fontId="2" fillId="2" borderId="91"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4" fillId="2" borderId="96" xfId="0" applyNumberFormat="1" applyFont="1" applyFill="1" applyBorder="1" applyAlignment="1">
      <alignment horizontal="right" vertical="center"/>
    </xf>
    <xf numFmtId="3" fontId="4" fillId="2" borderId="97" xfId="0" applyNumberFormat="1" applyFont="1" applyFill="1" applyBorder="1" applyAlignment="1">
      <alignment horizontal="right" vertical="center"/>
    </xf>
    <xf numFmtId="3" fontId="4"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0" fontId="2" fillId="0" borderId="17" xfId="0" applyFont="1" applyBorder="1" applyAlignment="1">
      <alignment horizontal="center" vertical="center"/>
    </xf>
    <xf numFmtId="0" fontId="2" fillId="0" borderId="72" xfId="0" applyFont="1" applyBorder="1" applyAlignment="1">
      <alignment horizontal="center"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103" xfId="0" applyNumberFormat="1" applyFont="1" applyFill="1" applyBorder="1" applyAlignment="1">
      <alignment horizontal="right" vertical="center"/>
    </xf>
    <xf numFmtId="3" fontId="2" fillId="3" borderId="104" xfId="0" applyNumberFormat="1" applyFont="1" applyFill="1" applyBorder="1" applyAlignment="1">
      <alignment horizontal="right" vertical="center"/>
    </xf>
    <xf numFmtId="3" fontId="2" fillId="3" borderId="38" xfId="0" applyNumberFormat="1" applyFont="1" applyFill="1" applyBorder="1" applyAlignment="1">
      <alignment horizontal="right" vertical="center"/>
    </xf>
    <xf numFmtId="3" fontId="2" fillId="3"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3" fontId="4" fillId="3" borderId="30" xfId="0" applyNumberFormat="1" applyFont="1" applyFill="1" applyBorder="1" applyAlignment="1">
      <alignment horizontal="right" vertical="center"/>
    </xf>
    <xf numFmtId="3" fontId="4" fillId="3" borderId="107" xfId="0" applyNumberFormat="1" applyFont="1" applyFill="1" applyBorder="1" applyAlignment="1">
      <alignment horizontal="right" vertical="center"/>
    </xf>
    <xf numFmtId="3" fontId="2" fillId="2" borderId="108" xfId="0" applyNumberFormat="1" applyFont="1" applyFill="1" applyBorder="1" applyAlignment="1">
      <alignment horizontal="right" vertical="center"/>
    </xf>
    <xf numFmtId="3" fontId="2" fillId="2"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2" fillId="2" borderId="111"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112" xfId="0" applyNumberFormat="1" applyFont="1" applyFill="1" applyBorder="1" applyAlignment="1">
      <alignment horizontal="right" vertical="center"/>
    </xf>
    <xf numFmtId="0" fontId="2" fillId="0" borderId="113" xfId="0" applyFont="1" applyBorder="1" applyAlignment="1">
      <alignment horizontal="distributed" vertical="center" wrapText="1"/>
    </xf>
    <xf numFmtId="3" fontId="2" fillId="2" borderId="114" xfId="0" applyNumberFormat="1" applyFont="1" applyFill="1" applyBorder="1" applyAlignment="1">
      <alignment horizontal="right" vertical="center" wrapText="1"/>
    </xf>
    <xf numFmtId="3" fontId="2" fillId="2" borderId="115" xfId="0" applyNumberFormat="1" applyFont="1" applyFill="1" applyBorder="1" applyAlignment="1">
      <alignment horizontal="right" vertical="center" wrapText="1"/>
    </xf>
    <xf numFmtId="3" fontId="2" fillId="2" borderId="116" xfId="0" applyNumberFormat="1" applyFont="1" applyFill="1" applyBorder="1" applyAlignment="1">
      <alignment horizontal="right" vertical="center" wrapText="1"/>
    </xf>
    <xf numFmtId="0" fontId="2" fillId="0" borderId="117" xfId="0" applyFont="1" applyBorder="1" applyAlignment="1">
      <alignment horizontal="distributed" vertical="center"/>
    </xf>
    <xf numFmtId="3" fontId="2" fillId="2"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3" fontId="2" fillId="2" borderId="120" xfId="0" applyNumberFormat="1" applyFont="1" applyFill="1" applyBorder="1" applyAlignment="1">
      <alignment horizontal="right" vertical="center"/>
    </xf>
    <xf numFmtId="0" fontId="2" fillId="0" borderId="117" xfId="0" applyFont="1" applyBorder="1" applyAlignment="1">
      <alignment horizontal="distributed" vertical="center" wrapText="1"/>
    </xf>
    <xf numFmtId="3" fontId="2" fillId="2" borderId="118" xfId="0" applyNumberFormat="1" applyFont="1" applyFill="1" applyBorder="1" applyAlignment="1">
      <alignment horizontal="right" vertical="center" wrapText="1"/>
    </xf>
    <xf numFmtId="3" fontId="2" fillId="2" borderId="119" xfId="0" applyNumberFormat="1" applyFont="1" applyFill="1" applyBorder="1" applyAlignment="1">
      <alignment horizontal="right" vertical="center" wrapText="1"/>
    </xf>
    <xf numFmtId="3" fontId="2" fillId="2" borderId="120" xfId="0" applyNumberFormat="1" applyFont="1" applyFill="1" applyBorder="1" applyAlignment="1">
      <alignment horizontal="right" vertical="center" wrapText="1"/>
    </xf>
    <xf numFmtId="0" fontId="4" fillId="0" borderId="121" xfId="0" applyFont="1" applyBorder="1" applyAlignment="1">
      <alignment horizontal="center" vertical="center"/>
    </xf>
    <xf numFmtId="3" fontId="4" fillId="2" borderId="122" xfId="0" applyNumberFormat="1" applyFont="1" applyFill="1" applyBorder="1" applyAlignment="1">
      <alignment horizontal="right" vertical="center"/>
    </xf>
    <xf numFmtId="3" fontId="4" fillId="2" borderId="123" xfId="0" applyNumberFormat="1" applyFont="1" applyFill="1" applyBorder="1" applyAlignment="1">
      <alignment horizontal="right" vertical="center"/>
    </xf>
    <xf numFmtId="3" fontId="4" fillId="2" borderId="124" xfId="0" applyNumberFormat="1" applyFont="1" applyFill="1" applyBorder="1" applyAlignment="1">
      <alignment horizontal="right" vertical="center"/>
    </xf>
    <xf numFmtId="0" fontId="6" fillId="0" borderId="125" xfId="0" applyFont="1" applyFill="1" applyBorder="1" applyAlignment="1">
      <alignment horizontal="center" vertical="center"/>
    </xf>
    <xf numFmtId="0" fontId="6" fillId="2" borderId="48" xfId="0" applyFont="1" applyFill="1" applyBorder="1" applyAlignment="1">
      <alignment horizontal="right"/>
    </xf>
    <xf numFmtId="0" fontId="4" fillId="0" borderId="126" xfId="0" applyFont="1" applyBorder="1" applyAlignment="1">
      <alignment horizontal="distributed" vertical="center" indent="3"/>
    </xf>
    <xf numFmtId="0" fontId="6" fillId="0" borderId="39" xfId="0" applyFont="1" applyFill="1" applyBorder="1" applyAlignment="1">
      <alignment horizontal="right" vertical="center"/>
    </xf>
    <xf numFmtId="3" fontId="2" fillId="0" borderId="127" xfId="0" applyNumberFormat="1" applyFont="1" applyFill="1" applyBorder="1" applyAlignment="1">
      <alignment horizontal="right" vertical="center"/>
    </xf>
    <xf numFmtId="3" fontId="2" fillId="0" borderId="128" xfId="0" applyNumberFormat="1" applyFont="1" applyFill="1" applyBorder="1" applyAlignment="1">
      <alignment horizontal="right" vertical="center"/>
    </xf>
    <xf numFmtId="3" fontId="2" fillId="0" borderId="129" xfId="0" applyNumberFormat="1" applyFont="1" applyFill="1" applyBorder="1" applyAlignment="1">
      <alignment horizontal="right" vertical="center"/>
    </xf>
    <xf numFmtId="0" fontId="2" fillId="0" borderId="130" xfId="0" applyFont="1" applyBorder="1" applyAlignment="1">
      <alignment horizontal="center" vertical="center"/>
    </xf>
    <xf numFmtId="3" fontId="2" fillId="2" borderId="131" xfId="0" applyNumberFormat="1" applyFont="1" applyFill="1" applyBorder="1" applyAlignment="1">
      <alignment horizontal="right" vertical="center"/>
    </xf>
    <xf numFmtId="3" fontId="2" fillId="2" borderId="132" xfId="0" applyNumberFormat="1" applyFont="1" applyFill="1" applyBorder="1" applyAlignment="1">
      <alignment horizontal="right" vertical="center"/>
    </xf>
    <xf numFmtId="0" fontId="2" fillId="0" borderId="20" xfId="0" applyFont="1" applyBorder="1" applyAlignment="1">
      <alignment horizontal="center" vertical="center" shrinkToFi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right" vertical="center" indent="1"/>
    </xf>
    <xf numFmtId="3" fontId="7" fillId="2" borderId="30" xfId="0" applyNumberFormat="1" applyFont="1" applyFill="1" applyBorder="1" applyAlignment="1">
      <alignment horizontal="right" vertical="center" indent="1"/>
    </xf>
    <xf numFmtId="3" fontId="7" fillId="2" borderId="31" xfId="0" applyNumberFormat="1" applyFont="1" applyFill="1" applyBorder="1" applyAlignment="1">
      <alignment horizontal="right" vertical="center" indent="1"/>
    </xf>
    <xf numFmtId="0" fontId="2" fillId="0" borderId="133" xfId="0" applyFont="1" applyFill="1" applyBorder="1" applyAlignment="1">
      <alignment horizontal="distributed" vertical="center"/>
    </xf>
    <xf numFmtId="3" fontId="2" fillId="0" borderId="133" xfId="0" applyNumberFormat="1" applyFont="1" applyFill="1" applyBorder="1" applyAlignment="1">
      <alignment horizontal="right" vertical="center"/>
    </xf>
    <xf numFmtId="0" fontId="2" fillId="0" borderId="70" xfId="0" applyFont="1" applyBorder="1" applyAlignment="1">
      <alignment horizontal="justify" vertical="center" wrapText="1"/>
    </xf>
    <xf numFmtId="0" fontId="2" fillId="0" borderId="76" xfId="0" applyFont="1" applyBorder="1" applyAlignment="1">
      <alignment horizontal="justify" vertical="center" wrapText="1"/>
    </xf>
    <xf numFmtId="0" fontId="2" fillId="0" borderId="134" xfId="0" applyFont="1" applyBorder="1" applyAlignment="1">
      <alignment horizontal="center" vertical="center"/>
    </xf>
    <xf numFmtId="0" fontId="2" fillId="0" borderId="135" xfId="0" applyFont="1" applyBorder="1" applyAlignment="1">
      <alignment horizontal="distributed" vertical="center" indent="1"/>
    </xf>
    <xf numFmtId="0" fontId="2" fillId="0" borderId="0" xfId="0" applyFont="1" applyBorder="1" applyAlignment="1">
      <alignment horizontal="left" vertical="center" wrapText="1"/>
    </xf>
    <xf numFmtId="0" fontId="2" fillId="0" borderId="135" xfId="0" applyFont="1" applyBorder="1" applyAlignment="1">
      <alignment horizontal="distributed" vertical="center" indent="3"/>
    </xf>
    <xf numFmtId="0" fontId="2" fillId="0" borderId="136" xfId="0" applyFont="1" applyBorder="1" applyAlignment="1">
      <alignment horizontal="distributed" vertical="center" indent="3"/>
    </xf>
    <xf numFmtId="0" fontId="2" fillId="0" borderId="79" xfId="0" applyFont="1" applyBorder="1" applyAlignment="1">
      <alignment horizontal="left" vertical="center" wrapText="1"/>
    </xf>
    <xf numFmtId="0" fontId="2" fillId="0" borderId="137" xfId="0" applyFont="1" applyBorder="1" applyAlignment="1">
      <alignment horizontal="center" vertical="center"/>
    </xf>
    <xf numFmtId="0" fontId="2" fillId="0" borderId="72" xfId="0" applyFont="1" applyBorder="1" applyAlignment="1">
      <alignment horizontal="center" vertical="center"/>
    </xf>
    <xf numFmtId="0" fontId="2" fillId="0" borderId="135" xfId="0" applyFont="1" applyBorder="1" applyAlignment="1">
      <alignment horizontal="center" vertical="center"/>
    </xf>
    <xf numFmtId="0" fontId="2" fillId="0" borderId="138" xfId="0" applyFont="1" applyBorder="1" applyAlignment="1">
      <alignment horizontal="center" vertical="center"/>
    </xf>
    <xf numFmtId="0" fontId="2" fillId="0" borderId="27"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33" xfId="0" applyFont="1" applyBorder="1" applyAlignment="1">
      <alignment horizontal="left" vertical="center" wrapText="1"/>
    </xf>
    <xf numFmtId="0" fontId="2" fillId="0" borderId="75" xfId="0" applyFont="1" applyBorder="1" applyAlignment="1">
      <alignment horizontal="distributed" vertical="center"/>
    </xf>
    <xf numFmtId="0" fontId="2" fillId="0" borderId="141" xfId="0" applyFont="1" applyBorder="1" applyAlignment="1">
      <alignment horizontal="distributed" vertical="center"/>
    </xf>
    <xf numFmtId="0" fontId="4" fillId="0" borderId="142" xfId="0" applyFont="1" applyBorder="1" applyAlignment="1">
      <alignment horizontal="distributed" vertical="center"/>
    </xf>
    <xf numFmtId="0" fontId="4" fillId="0" borderId="143" xfId="0" applyFont="1" applyBorder="1" applyAlignment="1">
      <alignment horizontal="distributed" vertical="center"/>
    </xf>
    <xf numFmtId="0" fontId="2" fillId="0" borderId="77" xfId="0" applyFont="1" applyBorder="1" applyAlignment="1">
      <alignment horizontal="distributed" vertical="center"/>
    </xf>
    <xf numFmtId="0" fontId="2" fillId="0" borderId="144" xfId="0" applyFont="1" applyBorder="1" applyAlignment="1">
      <alignment horizontal="distributed" vertical="center"/>
    </xf>
    <xf numFmtId="0" fontId="2" fillId="0" borderId="76" xfId="0" applyFont="1" applyBorder="1" applyAlignment="1">
      <alignment horizontal="distributed" vertical="center" wrapText="1"/>
    </xf>
    <xf numFmtId="0" fontId="2" fillId="0" borderId="145" xfId="0" applyFont="1" applyBorder="1" applyAlignment="1">
      <alignment horizontal="distributed"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2" fillId="0" borderId="77"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45" xfId="0" applyFont="1" applyBorder="1" applyAlignment="1">
      <alignment horizontal="distributed" vertical="center" wrapText="1"/>
    </xf>
    <xf numFmtId="0" fontId="2" fillId="0" borderId="76"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3" fillId="0" borderId="0" xfId="0" applyFont="1" applyAlignment="1">
      <alignment horizontal="center"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159" xfId="0" applyFont="1" applyBorder="1" applyAlignment="1">
      <alignment horizontal="center" vertical="center"/>
    </xf>
    <xf numFmtId="0" fontId="2" fillId="0" borderId="134" xfId="0" applyFont="1" applyBorder="1" applyAlignment="1">
      <alignment horizontal="distributed" vertical="center" indent="1"/>
    </xf>
    <xf numFmtId="0" fontId="2" fillId="0" borderId="15"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13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62" xfId="0" applyFont="1" applyBorder="1" applyAlignment="1">
      <alignment horizontal="distributed" vertical="center"/>
    </xf>
    <xf numFmtId="0" fontId="2" fillId="0" borderId="133" xfId="0" applyFont="1" applyBorder="1" applyAlignment="1">
      <alignment horizontal="center" vertical="center"/>
    </xf>
    <xf numFmtId="0" fontId="2" fillId="0" borderId="0" xfId="0" applyFont="1" applyBorder="1" applyAlignment="1">
      <alignment horizontal="center" vertical="center"/>
    </xf>
    <xf numFmtId="0" fontId="2" fillId="0" borderId="135" xfId="0" applyFont="1" applyBorder="1" applyAlignment="1">
      <alignment horizontal="distributed" vertical="center" indent="2"/>
    </xf>
    <xf numFmtId="0" fontId="2" fillId="0" borderId="134" xfId="0" applyFont="1" applyBorder="1" applyAlignment="1">
      <alignment horizontal="distributed" vertical="center" indent="2"/>
    </xf>
    <xf numFmtId="0" fontId="2" fillId="0" borderId="136" xfId="0" applyFont="1" applyBorder="1" applyAlignment="1">
      <alignment horizontal="distributed" vertical="center" indent="2"/>
    </xf>
    <xf numFmtId="0" fontId="2" fillId="0" borderId="7" xfId="0" applyFont="1" applyBorder="1" applyAlignment="1">
      <alignment horizontal="distributed" vertical="center"/>
    </xf>
    <xf numFmtId="0" fontId="2" fillId="0" borderId="163" xfId="0" applyFont="1" applyBorder="1" applyAlignment="1">
      <alignment horizontal="distributed" vertical="center"/>
    </xf>
    <xf numFmtId="0" fontId="2" fillId="0" borderId="109" xfId="0" applyFont="1" applyBorder="1" applyAlignment="1">
      <alignment horizontal="distributed" vertical="center"/>
    </xf>
    <xf numFmtId="0" fontId="2" fillId="0" borderId="1"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35" xfId="0" applyFont="1" applyBorder="1" applyAlignment="1">
      <alignment horizontal="distributed" vertical="center" indent="5"/>
    </xf>
    <xf numFmtId="0" fontId="2" fillId="0" borderId="166" xfId="0" applyFont="1" applyBorder="1" applyAlignment="1">
      <alignment horizontal="distributed" vertical="center" indent="5"/>
    </xf>
    <xf numFmtId="0" fontId="2" fillId="0" borderId="136" xfId="0" applyFont="1" applyBorder="1" applyAlignment="1">
      <alignment horizontal="distributed" vertical="center" indent="5"/>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4"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4" fillId="0" borderId="69" xfId="0" applyFont="1" applyBorder="1" applyAlignment="1">
      <alignment horizontal="distributed" vertical="center"/>
    </xf>
    <xf numFmtId="0" fontId="4" fillId="0" borderId="32"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3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7" xfId="0" applyFont="1" applyBorder="1" applyAlignment="1">
      <alignment horizontal="center" vertical="center"/>
    </xf>
    <xf numFmtId="0" fontId="2" fillId="0" borderId="3" xfId="0" applyFont="1" applyBorder="1" applyAlignment="1">
      <alignment horizontal="center" vertical="center"/>
    </xf>
    <xf numFmtId="0" fontId="2" fillId="0" borderId="17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5</xdr:row>
      <xdr:rowOff>95250</xdr:rowOff>
    </xdr:to>
    <xdr:sp>
      <xdr:nvSpPr>
        <xdr:cNvPr id="1" name="Rectangle 1"/>
        <xdr:cNvSpPr>
          <a:spLocks/>
        </xdr:cNvSpPr>
      </xdr:nvSpPr>
      <xdr:spPr>
        <a:xfrm>
          <a:off x="962025" y="923925"/>
          <a:ext cx="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6" sqref="A6:B6"/>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67" t="s">
        <v>129</v>
      </c>
      <c r="B1" s="267"/>
      <c r="C1" s="267"/>
      <c r="D1" s="267"/>
      <c r="E1" s="267"/>
      <c r="F1" s="267"/>
      <c r="G1" s="267"/>
      <c r="H1" s="267"/>
    </row>
    <row r="2" spans="1:8" ht="19.5" customHeight="1" thickBot="1">
      <c r="A2" s="4" t="s">
        <v>95</v>
      </c>
      <c r="B2" s="4"/>
      <c r="C2" s="4"/>
      <c r="D2" s="4"/>
      <c r="E2" s="4"/>
      <c r="F2" s="4"/>
      <c r="G2" s="4"/>
      <c r="H2" s="4"/>
    </row>
    <row r="3" spans="1:8" s="3" customFormat="1" ht="21.75" customHeight="1">
      <c r="A3" s="273" t="s">
        <v>36</v>
      </c>
      <c r="B3" s="274"/>
      <c r="C3" s="270" t="s">
        <v>33</v>
      </c>
      <c r="D3" s="272"/>
      <c r="E3" s="270" t="s">
        <v>34</v>
      </c>
      <c r="F3" s="272"/>
      <c r="G3" s="270" t="s">
        <v>35</v>
      </c>
      <c r="H3" s="271"/>
    </row>
    <row r="4" spans="1:8" s="3" customFormat="1" ht="48" customHeight="1">
      <c r="A4" s="275"/>
      <c r="B4" s="276"/>
      <c r="C4" s="86" t="s">
        <v>127</v>
      </c>
      <c r="D4" s="87" t="s">
        <v>31</v>
      </c>
      <c r="E4" s="86" t="s">
        <v>160</v>
      </c>
      <c r="F4" s="94" t="s">
        <v>132</v>
      </c>
      <c r="G4" s="95" t="s">
        <v>37</v>
      </c>
      <c r="H4" s="96" t="s">
        <v>31</v>
      </c>
    </row>
    <row r="5" spans="1:8" s="2" customFormat="1" ht="13.5" customHeight="1">
      <c r="A5" s="118"/>
      <c r="B5" s="119"/>
      <c r="C5" s="120" t="s">
        <v>2</v>
      </c>
      <c r="D5" s="121" t="s">
        <v>2</v>
      </c>
      <c r="E5" s="120" t="s">
        <v>2</v>
      </c>
      <c r="F5" s="121" t="s">
        <v>2</v>
      </c>
      <c r="G5" s="120" t="s">
        <v>2</v>
      </c>
      <c r="H5" s="122" t="s">
        <v>2</v>
      </c>
    </row>
    <row r="6" spans="1:8" ht="27" customHeight="1">
      <c r="A6" s="260" t="s">
        <v>28</v>
      </c>
      <c r="B6" s="261"/>
      <c r="C6" s="88">
        <v>2654200</v>
      </c>
      <c r="D6" s="89">
        <v>398130</v>
      </c>
      <c r="E6" s="88">
        <v>129141</v>
      </c>
      <c r="F6" s="89">
        <v>38541726</v>
      </c>
      <c r="G6" s="88">
        <v>41325067</v>
      </c>
      <c r="H6" s="97">
        <v>398130</v>
      </c>
    </row>
    <row r="7" spans="1:8" ht="27" customHeight="1">
      <c r="A7" s="256" t="s">
        <v>29</v>
      </c>
      <c r="B7" s="262"/>
      <c r="C7" s="90">
        <v>2640760</v>
      </c>
      <c r="D7" s="91">
        <v>396114</v>
      </c>
      <c r="E7" s="90">
        <v>127372</v>
      </c>
      <c r="F7" s="91">
        <v>33000788</v>
      </c>
      <c r="G7" s="90">
        <v>35768920</v>
      </c>
      <c r="H7" s="98">
        <v>396114</v>
      </c>
    </row>
    <row r="8" spans="1:8" ht="27" customHeight="1">
      <c r="A8" s="264" t="s">
        <v>30</v>
      </c>
      <c r="B8" s="159" t="s">
        <v>4</v>
      </c>
      <c r="C8" s="160">
        <v>89543580</v>
      </c>
      <c r="D8" s="161">
        <v>13431537</v>
      </c>
      <c r="E8" s="160">
        <v>15918579</v>
      </c>
      <c r="F8" s="161">
        <v>443708</v>
      </c>
      <c r="G8" s="160">
        <v>105905867</v>
      </c>
      <c r="H8" s="162">
        <v>13431537</v>
      </c>
    </row>
    <row r="9" spans="1:8" ht="27" customHeight="1">
      <c r="A9" s="265"/>
      <c r="B9" s="163" t="s">
        <v>5</v>
      </c>
      <c r="C9" s="164">
        <v>15262213</v>
      </c>
      <c r="D9" s="165">
        <v>2289332</v>
      </c>
      <c r="E9" s="164">
        <v>620659</v>
      </c>
      <c r="F9" s="165">
        <v>3016938</v>
      </c>
      <c r="G9" s="164">
        <v>18899810</v>
      </c>
      <c r="H9" s="166">
        <v>2289332</v>
      </c>
    </row>
    <row r="10" spans="1:8" ht="27" customHeight="1">
      <c r="A10" s="265"/>
      <c r="B10" s="163" t="s">
        <v>6</v>
      </c>
      <c r="C10" s="164">
        <v>3763220</v>
      </c>
      <c r="D10" s="165">
        <v>564483</v>
      </c>
      <c r="E10" s="164">
        <v>430095</v>
      </c>
      <c r="F10" s="165">
        <v>5233827</v>
      </c>
      <c r="G10" s="164">
        <v>9427142</v>
      </c>
      <c r="H10" s="166">
        <v>564483</v>
      </c>
    </row>
    <row r="11" spans="1:8" ht="27" customHeight="1">
      <c r="A11" s="266"/>
      <c r="B11" s="167" t="s">
        <v>7</v>
      </c>
      <c r="C11" s="168">
        <v>2700020</v>
      </c>
      <c r="D11" s="169">
        <v>405003</v>
      </c>
      <c r="E11" s="168">
        <v>13034</v>
      </c>
      <c r="F11" s="169" t="s">
        <v>141</v>
      </c>
      <c r="G11" s="168">
        <v>2713054</v>
      </c>
      <c r="H11" s="170">
        <v>405003</v>
      </c>
    </row>
    <row r="12" spans="1:8" ht="27" customHeight="1">
      <c r="A12" s="263" t="s">
        <v>8</v>
      </c>
      <c r="B12" s="257"/>
      <c r="C12" s="90">
        <v>191253</v>
      </c>
      <c r="D12" s="91">
        <v>28688</v>
      </c>
      <c r="E12" s="90">
        <v>19503</v>
      </c>
      <c r="F12" s="91">
        <v>15874</v>
      </c>
      <c r="G12" s="90">
        <v>226630</v>
      </c>
      <c r="H12" s="98">
        <v>28688</v>
      </c>
    </row>
    <row r="13" spans="1:8" ht="27" customHeight="1">
      <c r="A13" s="268" t="s">
        <v>9</v>
      </c>
      <c r="B13" s="269"/>
      <c r="C13" s="171">
        <v>130406</v>
      </c>
      <c r="D13" s="172">
        <v>19561</v>
      </c>
      <c r="E13" s="171" t="s">
        <v>141</v>
      </c>
      <c r="F13" s="172" t="s">
        <v>141</v>
      </c>
      <c r="G13" s="171">
        <v>130406</v>
      </c>
      <c r="H13" s="173">
        <v>19561</v>
      </c>
    </row>
    <row r="14" spans="1:8" s="5" customFormat="1" ht="27" customHeight="1">
      <c r="A14" s="258" t="s">
        <v>10</v>
      </c>
      <c r="B14" s="259"/>
      <c r="C14" s="174">
        <v>116885652</v>
      </c>
      <c r="D14" s="175">
        <v>17532848</v>
      </c>
      <c r="E14" s="174">
        <v>17258383</v>
      </c>
      <c r="F14" s="175">
        <v>80252861</v>
      </c>
      <c r="G14" s="174">
        <v>214396896</v>
      </c>
      <c r="H14" s="176">
        <v>17532848</v>
      </c>
    </row>
    <row r="15" spans="1:8" ht="27" customHeight="1">
      <c r="A15" s="254" t="s">
        <v>11</v>
      </c>
      <c r="B15" s="255"/>
      <c r="C15" s="88">
        <v>800240</v>
      </c>
      <c r="D15" s="89">
        <v>120036</v>
      </c>
      <c r="E15" s="88" t="s">
        <v>141</v>
      </c>
      <c r="F15" s="89">
        <v>89363</v>
      </c>
      <c r="G15" s="88">
        <v>889603</v>
      </c>
      <c r="H15" s="97">
        <v>120036</v>
      </c>
    </row>
    <row r="16" spans="1:8" ht="27" customHeight="1">
      <c r="A16" s="256" t="s">
        <v>92</v>
      </c>
      <c r="B16" s="257"/>
      <c r="C16" s="90">
        <v>148384</v>
      </c>
      <c r="D16" s="91">
        <v>22844</v>
      </c>
      <c r="E16" s="90">
        <v>3279</v>
      </c>
      <c r="F16" s="91" t="s">
        <v>141</v>
      </c>
      <c r="G16" s="90">
        <v>151663</v>
      </c>
      <c r="H16" s="98">
        <v>22844</v>
      </c>
    </row>
    <row r="17" spans="1:8" ht="27" customHeight="1" thickBot="1">
      <c r="A17" s="250" t="s">
        <v>12</v>
      </c>
      <c r="B17" s="251"/>
      <c r="C17" s="180" t="s">
        <v>141</v>
      </c>
      <c r="D17" s="181" t="s">
        <v>141</v>
      </c>
      <c r="E17" s="180" t="s">
        <v>141</v>
      </c>
      <c r="F17" s="181" t="s">
        <v>141</v>
      </c>
      <c r="G17" s="180" t="s">
        <v>141</v>
      </c>
      <c r="H17" s="182" t="s">
        <v>141</v>
      </c>
    </row>
    <row r="18" spans="1:8" s="5" customFormat="1" ht="27" customHeight="1" thickBot="1" thickTop="1">
      <c r="A18" s="252" t="s">
        <v>13</v>
      </c>
      <c r="B18" s="253"/>
      <c r="C18" s="92">
        <v>117834276</v>
      </c>
      <c r="D18" s="93">
        <v>17675728</v>
      </c>
      <c r="E18" s="92">
        <v>17261662</v>
      </c>
      <c r="F18" s="93">
        <v>80342224</v>
      </c>
      <c r="G18" s="92">
        <v>215438162</v>
      </c>
      <c r="H18" s="99">
        <v>17675728</v>
      </c>
    </row>
    <row r="19" spans="1:8" ht="19.5" customHeight="1">
      <c r="A19" s="4" t="s">
        <v>164</v>
      </c>
      <c r="B19" s="4"/>
      <c r="C19" s="4"/>
      <c r="D19" s="4"/>
      <c r="E19" s="4"/>
      <c r="F19" s="4"/>
      <c r="G19" s="4"/>
      <c r="H19"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&amp;R福岡国税局　源泉所得税2（H18）</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zoomScale="85" zoomScaleNormal="85" workbookViewId="0" topLeftCell="A1">
      <selection activeCell="B27" sqref="B27"/>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9.5" customHeight="1" thickBot="1">
      <c r="A1" s="4" t="s">
        <v>121</v>
      </c>
      <c r="B1" s="4"/>
      <c r="C1" s="4"/>
      <c r="D1" s="4"/>
      <c r="E1" s="4"/>
      <c r="F1" s="4"/>
      <c r="G1" s="20"/>
      <c r="H1" s="4"/>
      <c r="I1" s="4"/>
      <c r="J1" s="4"/>
      <c r="K1" s="4"/>
    </row>
    <row r="2" spans="1:11" s="3" customFormat="1" ht="19.5" customHeight="1">
      <c r="A2" s="151" t="s">
        <v>83</v>
      </c>
      <c r="B2" s="247" t="s">
        <v>67</v>
      </c>
      <c r="C2" s="283" t="s">
        <v>48</v>
      </c>
      <c r="D2" s="283"/>
      <c r="E2" s="283"/>
      <c r="F2" s="288" t="s">
        <v>84</v>
      </c>
      <c r="G2" s="322" t="s">
        <v>68</v>
      </c>
      <c r="H2" s="323"/>
      <c r="I2" s="323"/>
      <c r="J2" s="324"/>
      <c r="K2" s="21"/>
    </row>
    <row r="3" spans="1:11" s="3" customFormat="1" ht="24.75" customHeight="1">
      <c r="A3" s="152"/>
      <c r="B3" s="280"/>
      <c r="C3" s="70" t="s">
        <v>69</v>
      </c>
      <c r="D3" s="68" t="s">
        <v>90</v>
      </c>
      <c r="E3" s="68" t="s">
        <v>85</v>
      </c>
      <c r="F3" s="289"/>
      <c r="G3" s="68" t="s">
        <v>70</v>
      </c>
      <c r="H3" s="67" t="s">
        <v>67</v>
      </c>
      <c r="I3" s="67" t="s">
        <v>48</v>
      </c>
      <c r="J3" s="50" t="s">
        <v>126</v>
      </c>
      <c r="K3" s="21"/>
    </row>
    <row r="4" spans="1:11" s="2" customFormat="1" ht="11.25">
      <c r="A4" s="141"/>
      <c r="B4" s="143" t="s">
        <v>15</v>
      </c>
      <c r="C4" s="145" t="s">
        <v>2</v>
      </c>
      <c r="D4" s="123" t="s">
        <v>2</v>
      </c>
      <c r="E4" s="123" t="s">
        <v>2</v>
      </c>
      <c r="F4" s="146" t="s">
        <v>2</v>
      </c>
      <c r="G4" s="142"/>
      <c r="H4" s="144" t="s">
        <v>15</v>
      </c>
      <c r="I4" s="123" t="s">
        <v>2</v>
      </c>
      <c r="J4" s="124" t="s">
        <v>2</v>
      </c>
      <c r="K4" s="22"/>
    </row>
    <row r="5" spans="1:11" ht="30" customHeight="1">
      <c r="A5" s="150" t="s">
        <v>71</v>
      </c>
      <c r="B5" s="183" t="s">
        <v>141</v>
      </c>
      <c r="C5" s="57">
        <v>108522</v>
      </c>
      <c r="D5" s="58" t="s">
        <v>141</v>
      </c>
      <c r="E5" s="30">
        <v>108522</v>
      </c>
      <c r="F5" s="58">
        <v>12175</v>
      </c>
      <c r="G5" s="59" t="s">
        <v>72</v>
      </c>
      <c r="H5" s="184" t="s">
        <v>141</v>
      </c>
      <c r="I5" s="30" t="s">
        <v>141</v>
      </c>
      <c r="J5" s="34" t="s">
        <v>141</v>
      </c>
      <c r="K5" s="4"/>
    </row>
    <row r="6" spans="1:11" ht="48" customHeight="1">
      <c r="A6" s="234" t="s">
        <v>163</v>
      </c>
      <c r="B6" s="33" t="s">
        <v>141</v>
      </c>
      <c r="C6" s="60">
        <v>9909837</v>
      </c>
      <c r="D6" s="61" t="s">
        <v>141</v>
      </c>
      <c r="E6" s="31">
        <v>9909837</v>
      </c>
      <c r="F6" s="61">
        <v>635214</v>
      </c>
      <c r="G6" s="62" t="s">
        <v>135</v>
      </c>
      <c r="H6" s="185" t="s">
        <v>141</v>
      </c>
      <c r="I6" s="31" t="s">
        <v>141</v>
      </c>
      <c r="J6" s="35" t="s">
        <v>141</v>
      </c>
      <c r="K6" s="4"/>
    </row>
    <row r="7" spans="1:11" ht="30" customHeight="1">
      <c r="A7" s="148" t="s">
        <v>73</v>
      </c>
      <c r="B7" s="33" t="s">
        <v>141</v>
      </c>
      <c r="C7" s="60">
        <v>7099</v>
      </c>
      <c r="D7" s="61" t="s">
        <v>141</v>
      </c>
      <c r="E7" s="31">
        <v>7099</v>
      </c>
      <c r="F7" s="61">
        <v>1420</v>
      </c>
      <c r="G7" s="154"/>
      <c r="H7" s="155"/>
      <c r="I7" s="156"/>
      <c r="J7" s="157"/>
      <c r="K7" s="4"/>
    </row>
    <row r="8" spans="1:10" ht="30" customHeight="1">
      <c r="A8" s="148" t="s">
        <v>74</v>
      </c>
      <c r="B8" s="33">
        <v>2581</v>
      </c>
      <c r="C8" s="60">
        <v>3233184</v>
      </c>
      <c r="D8" s="61">
        <v>1475189</v>
      </c>
      <c r="E8" s="31">
        <v>4708373</v>
      </c>
      <c r="F8" s="61">
        <v>565751</v>
      </c>
      <c r="G8" s="62" t="s">
        <v>86</v>
      </c>
      <c r="H8" s="185" t="s">
        <v>141</v>
      </c>
      <c r="I8" s="31" t="s">
        <v>141</v>
      </c>
      <c r="J8" s="35" t="s">
        <v>141</v>
      </c>
    </row>
    <row r="9" spans="1:10" ht="30" customHeight="1">
      <c r="A9" s="148" t="s">
        <v>18</v>
      </c>
      <c r="B9" s="33" t="s">
        <v>141</v>
      </c>
      <c r="C9" s="60">
        <v>78</v>
      </c>
      <c r="D9" s="61" t="s">
        <v>141</v>
      </c>
      <c r="E9" s="31">
        <v>78</v>
      </c>
      <c r="F9" s="61">
        <v>13</v>
      </c>
      <c r="G9" s="62" t="s">
        <v>75</v>
      </c>
      <c r="H9" s="185" t="s">
        <v>141</v>
      </c>
      <c r="I9" s="31" t="s">
        <v>141</v>
      </c>
      <c r="J9" s="35" t="s">
        <v>141</v>
      </c>
    </row>
    <row r="10" spans="1:10" ht="30" customHeight="1">
      <c r="A10" s="148" t="s">
        <v>76</v>
      </c>
      <c r="B10" s="33">
        <v>257</v>
      </c>
      <c r="C10" s="60">
        <v>1473874</v>
      </c>
      <c r="D10" s="61">
        <v>8846</v>
      </c>
      <c r="E10" s="31">
        <v>1482720</v>
      </c>
      <c r="F10" s="61">
        <v>294829</v>
      </c>
      <c r="G10" s="62" t="s">
        <v>75</v>
      </c>
      <c r="H10" s="185" t="s">
        <v>141</v>
      </c>
      <c r="I10" s="31" t="s">
        <v>141</v>
      </c>
      <c r="J10" s="35" t="s">
        <v>141</v>
      </c>
    </row>
    <row r="11" spans="1:10" ht="30" customHeight="1">
      <c r="A11" s="149" t="s">
        <v>133</v>
      </c>
      <c r="B11" s="33">
        <v>237</v>
      </c>
      <c r="C11" s="60">
        <v>1847513</v>
      </c>
      <c r="D11" s="61">
        <v>685427</v>
      </c>
      <c r="E11" s="31">
        <v>2532940</v>
      </c>
      <c r="F11" s="61">
        <v>178425</v>
      </c>
      <c r="G11" s="62" t="s">
        <v>75</v>
      </c>
      <c r="H11" s="185">
        <v>102</v>
      </c>
      <c r="I11" s="31">
        <v>1651799</v>
      </c>
      <c r="J11" s="35">
        <v>167774</v>
      </c>
    </row>
    <row r="12" spans="1:10" ht="30" customHeight="1">
      <c r="A12" s="149" t="s">
        <v>87</v>
      </c>
      <c r="B12" s="33">
        <v>507</v>
      </c>
      <c r="C12" s="60">
        <v>387555</v>
      </c>
      <c r="D12" s="61">
        <v>344980</v>
      </c>
      <c r="E12" s="31">
        <v>732535</v>
      </c>
      <c r="F12" s="61">
        <v>52166</v>
      </c>
      <c r="G12" s="62" t="s">
        <v>75</v>
      </c>
      <c r="H12" s="185">
        <v>266</v>
      </c>
      <c r="I12" s="31">
        <v>257808</v>
      </c>
      <c r="J12" s="35">
        <v>27746</v>
      </c>
    </row>
    <row r="13" spans="1:10" ht="30" customHeight="1">
      <c r="A13" s="148" t="s">
        <v>77</v>
      </c>
      <c r="B13" s="33" t="s">
        <v>141</v>
      </c>
      <c r="C13" s="60" t="s">
        <v>141</v>
      </c>
      <c r="D13" s="61" t="s">
        <v>141</v>
      </c>
      <c r="E13" s="31" t="s">
        <v>141</v>
      </c>
      <c r="F13" s="61">
        <v>128325</v>
      </c>
      <c r="G13" s="62" t="s">
        <v>72</v>
      </c>
      <c r="H13" s="185" t="s">
        <v>141</v>
      </c>
      <c r="I13" s="31" t="s">
        <v>141</v>
      </c>
      <c r="J13" s="35" t="s">
        <v>141</v>
      </c>
    </row>
    <row r="14" spans="1:10" ht="30" customHeight="1">
      <c r="A14" s="235" t="s">
        <v>169</v>
      </c>
      <c r="B14" s="33">
        <v>62</v>
      </c>
      <c r="C14" s="60">
        <v>142039</v>
      </c>
      <c r="D14" s="61" t="s">
        <v>141</v>
      </c>
      <c r="E14" s="31">
        <v>142039</v>
      </c>
      <c r="F14" s="61">
        <v>25460</v>
      </c>
      <c r="G14" s="62" t="s">
        <v>75</v>
      </c>
      <c r="H14" s="185" t="s">
        <v>141</v>
      </c>
      <c r="I14" s="31" t="s">
        <v>141</v>
      </c>
      <c r="J14" s="35" t="s">
        <v>141</v>
      </c>
    </row>
    <row r="15" spans="1:10" ht="30" customHeight="1">
      <c r="A15" s="148" t="s">
        <v>78</v>
      </c>
      <c r="B15" s="33" t="s">
        <v>141</v>
      </c>
      <c r="C15" s="60" t="s">
        <v>141</v>
      </c>
      <c r="D15" s="61" t="s">
        <v>141</v>
      </c>
      <c r="E15" s="31" t="s">
        <v>141</v>
      </c>
      <c r="F15" s="61" t="s">
        <v>141</v>
      </c>
      <c r="G15" s="62" t="s">
        <v>75</v>
      </c>
      <c r="H15" s="185" t="s">
        <v>141</v>
      </c>
      <c r="I15" s="31" t="s">
        <v>141</v>
      </c>
      <c r="J15" s="35" t="s">
        <v>141</v>
      </c>
    </row>
    <row r="16" spans="1:10" ht="30" customHeight="1">
      <c r="A16" s="148" t="s">
        <v>79</v>
      </c>
      <c r="B16" s="33">
        <v>130</v>
      </c>
      <c r="C16" s="60">
        <v>2408157</v>
      </c>
      <c r="D16" s="61" t="s">
        <v>141</v>
      </c>
      <c r="E16" s="31">
        <v>2408157</v>
      </c>
      <c r="F16" s="61">
        <v>217207</v>
      </c>
      <c r="G16" s="154"/>
      <c r="H16" s="155"/>
      <c r="I16" s="156"/>
      <c r="J16" s="157"/>
    </row>
    <row r="17" spans="1:10" ht="30" customHeight="1">
      <c r="A17" s="148" t="s">
        <v>80</v>
      </c>
      <c r="B17" s="33">
        <v>200</v>
      </c>
      <c r="C17" s="60">
        <v>79694</v>
      </c>
      <c r="D17" s="61">
        <v>18033</v>
      </c>
      <c r="E17" s="31">
        <v>97727</v>
      </c>
      <c r="F17" s="61">
        <v>14395</v>
      </c>
      <c r="G17" s="62" t="s">
        <v>75</v>
      </c>
      <c r="H17" s="185" t="s">
        <v>141</v>
      </c>
      <c r="I17" s="31" t="s">
        <v>141</v>
      </c>
      <c r="J17" s="35" t="s">
        <v>141</v>
      </c>
    </row>
    <row r="18" spans="1:10" ht="30" customHeight="1">
      <c r="A18" s="148" t="s">
        <v>81</v>
      </c>
      <c r="B18" s="33">
        <v>1</v>
      </c>
      <c r="C18" s="60">
        <v>935</v>
      </c>
      <c r="D18" s="61" t="s">
        <v>141</v>
      </c>
      <c r="E18" s="31">
        <v>935</v>
      </c>
      <c r="F18" s="61">
        <v>27</v>
      </c>
      <c r="G18" s="154"/>
      <c r="H18" s="155"/>
      <c r="I18" s="156"/>
      <c r="J18" s="157"/>
    </row>
    <row r="19" spans="1:10" ht="30" customHeight="1" thickBot="1">
      <c r="A19" s="147" t="s">
        <v>82</v>
      </c>
      <c r="B19" s="186">
        <v>19</v>
      </c>
      <c r="C19" s="64">
        <v>1889</v>
      </c>
      <c r="D19" s="65" t="s">
        <v>141</v>
      </c>
      <c r="E19" s="69">
        <v>1889</v>
      </c>
      <c r="F19" s="65">
        <v>340</v>
      </c>
      <c r="G19" s="66" t="s">
        <v>75</v>
      </c>
      <c r="H19" s="187" t="s">
        <v>141</v>
      </c>
      <c r="I19" s="69" t="s">
        <v>141</v>
      </c>
      <c r="J19" s="188" t="s">
        <v>141</v>
      </c>
    </row>
    <row r="20" spans="1:11" s="5" customFormat="1" ht="30" customHeight="1" thickBot="1" thickTop="1">
      <c r="A20" s="153" t="s">
        <v>88</v>
      </c>
      <c r="B20" s="189" t="s">
        <v>141</v>
      </c>
      <c r="C20" s="52">
        <v>19600376</v>
      </c>
      <c r="D20" s="53">
        <v>2532475</v>
      </c>
      <c r="E20" s="55">
        <v>22132851</v>
      </c>
      <c r="F20" s="53">
        <v>2125746</v>
      </c>
      <c r="G20" s="54"/>
      <c r="H20" s="190">
        <v>368</v>
      </c>
      <c r="I20" s="55">
        <v>1909607</v>
      </c>
      <c r="J20" s="56">
        <v>195520</v>
      </c>
      <c r="K20" s="23"/>
    </row>
    <row r="21" spans="1:11" ht="15.75" customHeight="1">
      <c r="A21" s="4" t="s">
        <v>170</v>
      </c>
      <c r="B21" s="4"/>
      <c r="C21" s="4"/>
      <c r="D21" s="4"/>
      <c r="E21" s="4"/>
      <c r="F21" s="4"/>
      <c r="G21" s="4"/>
      <c r="H21" s="4"/>
      <c r="I21" s="4"/>
      <c r="J21" s="4"/>
      <c r="K21" s="4"/>
    </row>
    <row r="22" spans="1:11" ht="15.75" customHeight="1">
      <c r="A22" s="4" t="s">
        <v>171</v>
      </c>
      <c r="B22" s="4"/>
      <c r="C22" s="4"/>
      <c r="D22" s="4"/>
      <c r="E22" s="4"/>
      <c r="F22" s="4"/>
      <c r="G22" s="4"/>
      <c r="H22" s="4"/>
      <c r="I22" s="4"/>
      <c r="J22" s="4"/>
      <c r="K22" s="4"/>
    </row>
    <row r="23" spans="1:11" ht="15.75" customHeight="1">
      <c r="A23" s="4" t="s">
        <v>89</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7874015748031497" right="0.7874015748031497" top="0.984251968503937" bottom="0.3937007874015748" header="0.7086614173228347" footer="0.5118110236220472"/>
  <pageSetup fitToHeight="1" fitToWidth="1" horizontalDpi="600" verticalDpi="600" orientation="landscape" paperSize="9" scale="83" r:id="rId1"/>
  <headerFooter alignWithMargins="0">
    <oddHeader>&amp;R福岡国税局　源泉所得税2（H18）</oddHead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F17" sqref="F17"/>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9.5" customHeight="1" thickBot="1">
      <c r="A1" s="4" t="s">
        <v>122</v>
      </c>
      <c r="B1" s="4"/>
      <c r="C1" s="4"/>
      <c r="D1" s="4"/>
    </row>
    <row r="2" spans="1:4" ht="18" customHeight="1">
      <c r="A2" s="277" t="s">
        <v>105</v>
      </c>
      <c r="B2" s="283" t="s">
        <v>97</v>
      </c>
      <c r="C2" s="283"/>
      <c r="D2" s="284" t="s">
        <v>49</v>
      </c>
    </row>
    <row r="3" spans="1:4" ht="24" customHeight="1">
      <c r="A3" s="278"/>
      <c r="B3" s="67" t="s">
        <v>113</v>
      </c>
      <c r="C3" s="158" t="s">
        <v>134</v>
      </c>
      <c r="D3" s="285"/>
    </row>
    <row r="4" spans="1:4" ht="15" customHeight="1">
      <c r="A4" s="133"/>
      <c r="B4" s="123" t="s">
        <v>2</v>
      </c>
      <c r="C4" s="123" t="s">
        <v>2</v>
      </c>
      <c r="D4" s="124" t="s">
        <v>2</v>
      </c>
    </row>
    <row r="5" spans="1:4" ht="27" customHeight="1">
      <c r="A5" s="45" t="s">
        <v>147</v>
      </c>
      <c r="B5" s="30">
        <v>13547199</v>
      </c>
      <c r="C5" s="30">
        <v>3048046</v>
      </c>
      <c r="D5" s="34">
        <v>1583491</v>
      </c>
    </row>
    <row r="6" spans="1:4" ht="27" customHeight="1">
      <c r="A6" s="46" t="s">
        <v>148</v>
      </c>
      <c r="B6" s="31">
        <v>17057873</v>
      </c>
      <c r="C6" s="31">
        <v>2844734</v>
      </c>
      <c r="D6" s="35">
        <v>1587786</v>
      </c>
    </row>
    <row r="7" spans="1:4" ht="27" customHeight="1">
      <c r="A7" s="46" t="s">
        <v>149</v>
      </c>
      <c r="B7" s="31">
        <v>16115152</v>
      </c>
      <c r="C7" s="31">
        <v>1927859</v>
      </c>
      <c r="D7" s="35">
        <v>1789875</v>
      </c>
    </row>
    <row r="8" spans="1:4" ht="27" customHeight="1">
      <c r="A8" s="46" t="s">
        <v>150</v>
      </c>
      <c r="B8" s="31">
        <v>19366890</v>
      </c>
      <c r="C8" s="31">
        <v>2336250</v>
      </c>
      <c r="D8" s="35">
        <v>2220673</v>
      </c>
    </row>
    <row r="9" spans="1:4" ht="27" customHeight="1" thickBot="1">
      <c r="A9" s="47" t="s">
        <v>151</v>
      </c>
      <c r="B9" s="32">
        <v>22132851</v>
      </c>
      <c r="C9" s="32">
        <v>2532475</v>
      </c>
      <c r="D9" s="36">
        <v>2125746</v>
      </c>
    </row>
  </sheetData>
  <mergeCells count="3">
    <mergeCell ref="B2:C2"/>
    <mergeCell ref="D2:D3"/>
    <mergeCell ref="A2:A3"/>
  </mergeCells>
  <printOptions/>
  <pageMargins left="0.7874015748031497" right="0.7874015748031497" top="0.984251968503937" bottom="0.984251968503937" header="0.7086614173228347" footer="0.5118110236220472"/>
  <pageSetup horizontalDpi="600" verticalDpi="600" orientation="landscape" paperSize="9" r:id="rId1"/>
  <headerFooter alignWithMargins="0">
    <oddHeader>&amp;R福岡国税局　源泉所得税2（H18）</oddHead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36" t="s">
        <v>43</v>
      </c>
      <c r="B2" s="283"/>
      <c r="C2" s="283" t="s">
        <v>14</v>
      </c>
      <c r="D2" s="283"/>
      <c r="E2" s="283"/>
      <c r="F2" s="283"/>
      <c r="G2" s="283"/>
      <c r="H2" s="283"/>
      <c r="I2" s="283" t="s">
        <v>39</v>
      </c>
      <c r="J2" s="283"/>
      <c r="K2" s="283"/>
      <c r="L2" s="283"/>
      <c r="M2" s="283"/>
      <c r="N2" s="283"/>
      <c r="O2" s="283" t="s">
        <v>0</v>
      </c>
      <c r="P2" s="283"/>
      <c r="Q2" s="283"/>
      <c r="R2" s="283"/>
      <c r="S2" s="283"/>
      <c r="T2" s="283"/>
      <c r="U2" s="244"/>
    </row>
    <row r="3" spans="1:21" s="3" customFormat="1" ht="11.25">
      <c r="A3" s="330"/>
      <c r="B3" s="331"/>
      <c r="C3" s="18"/>
      <c r="D3" s="18"/>
      <c r="E3" s="276" t="s">
        <v>45</v>
      </c>
      <c r="F3" s="325"/>
      <c r="G3" s="276" t="s">
        <v>27</v>
      </c>
      <c r="H3" s="325"/>
      <c r="I3" s="276" t="s">
        <v>44</v>
      </c>
      <c r="J3" s="325"/>
      <c r="K3" s="276" t="s">
        <v>45</v>
      </c>
      <c r="L3" s="325"/>
      <c r="M3" s="276" t="s">
        <v>27</v>
      </c>
      <c r="N3" s="325"/>
      <c r="O3" s="276" t="s">
        <v>44</v>
      </c>
      <c r="P3" s="325"/>
      <c r="Q3" s="276" t="s">
        <v>25</v>
      </c>
      <c r="R3" s="325"/>
      <c r="S3" s="276" t="s">
        <v>27</v>
      </c>
      <c r="T3" s="325"/>
      <c r="U3" s="19"/>
    </row>
    <row r="4" spans="1:21" s="3" customFormat="1" ht="11.25">
      <c r="A4" s="309"/>
      <c r="B4" s="332"/>
      <c r="C4" s="332" t="s">
        <v>44</v>
      </c>
      <c r="D4" s="332"/>
      <c r="E4" s="326"/>
      <c r="F4" s="327"/>
      <c r="G4" s="326"/>
      <c r="H4" s="327"/>
      <c r="I4" s="326"/>
      <c r="J4" s="327"/>
      <c r="K4" s="326"/>
      <c r="L4" s="327"/>
      <c r="M4" s="326"/>
      <c r="N4" s="327"/>
      <c r="O4" s="326"/>
      <c r="P4" s="327"/>
      <c r="Q4" s="326"/>
      <c r="R4" s="327"/>
      <c r="S4" s="326"/>
      <c r="T4" s="327"/>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28" t="s">
        <v>18</v>
      </c>
      <c r="B9" s="328"/>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29" t="s">
        <v>19</v>
      </c>
      <c r="B10" s="329"/>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B27" sqref="B27"/>
    </sheetView>
  </sheetViews>
  <sheetFormatPr defaultColWidth="9.00390625" defaultRowHeight="13.5"/>
  <cols>
    <col min="1" max="1" width="13.50390625" style="1" customWidth="1"/>
    <col min="2" max="6" width="15.625" style="1" customWidth="1"/>
    <col min="7" max="16384" width="5.875" style="1" customWidth="1"/>
  </cols>
  <sheetData>
    <row r="1" spans="1:6" ht="19.5" customHeight="1" thickBot="1">
      <c r="A1" s="4" t="s">
        <v>116</v>
      </c>
      <c r="B1" s="4"/>
      <c r="C1" s="4"/>
      <c r="D1" s="4"/>
      <c r="E1" s="4"/>
      <c r="F1" s="4"/>
    </row>
    <row r="2" spans="1:6" ht="19.5" customHeight="1">
      <c r="A2" s="277" t="s">
        <v>96</v>
      </c>
      <c r="B2" s="247" t="s">
        <v>97</v>
      </c>
      <c r="C2" s="247"/>
      <c r="D2" s="247"/>
      <c r="E2" s="247"/>
      <c r="F2" s="281" t="s">
        <v>49</v>
      </c>
    </row>
    <row r="3" spans="1:6" ht="19.5" customHeight="1">
      <c r="A3" s="278"/>
      <c r="B3" s="279" t="s">
        <v>98</v>
      </c>
      <c r="C3" s="248" t="s">
        <v>99</v>
      </c>
      <c r="D3" s="248"/>
      <c r="E3" s="279" t="s">
        <v>100</v>
      </c>
      <c r="F3" s="245"/>
    </row>
    <row r="4" spans="1:6" ht="19.5" customHeight="1">
      <c r="A4" s="278"/>
      <c r="B4" s="280"/>
      <c r="C4" s="227" t="s">
        <v>161</v>
      </c>
      <c r="D4" s="178" t="s">
        <v>101</v>
      </c>
      <c r="E4" s="280"/>
      <c r="F4" s="246"/>
    </row>
    <row r="5" spans="1:6" s="2" customFormat="1" ht="11.25">
      <c r="A5" s="125"/>
      <c r="B5" s="123" t="s">
        <v>2</v>
      </c>
      <c r="C5" s="120" t="s">
        <v>2</v>
      </c>
      <c r="D5" s="121" t="s">
        <v>2</v>
      </c>
      <c r="E5" s="123" t="s">
        <v>2</v>
      </c>
      <c r="F5" s="124" t="s">
        <v>2</v>
      </c>
    </row>
    <row r="6" spans="1:6" ht="30" customHeight="1">
      <c r="A6" s="45" t="s">
        <v>142</v>
      </c>
      <c r="B6" s="30">
        <v>367194251</v>
      </c>
      <c r="C6" s="88">
        <v>94613347</v>
      </c>
      <c r="D6" s="89">
        <v>110735699</v>
      </c>
      <c r="E6" s="30">
        <v>572543297</v>
      </c>
      <c r="F6" s="34">
        <v>54820375</v>
      </c>
    </row>
    <row r="7" spans="1:6" ht="30" customHeight="1">
      <c r="A7" s="46" t="s">
        <v>143</v>
      </c>
      <c r="B7" s="31">
        <v>236426860</v>
      </c>
      <c r="C7" s="90">
        <v>58162536</v>
      </c>
      <c r="D7" s="91">
        <v>88701747</v>
      </c>
      <c r="E7" s="31">
        <v>383291143</v>
      </c>
      <c r="F7" s="35">
        <v>35338375</v>
      </c>
    </row>
    <row r="8" spans="1:6" ht="30" customHeight="1">
      <c r="A8" s="46" t="s">
        <v>144</v>
      </c>
      <c r="B8" s="31">
        <v>350699926</v>
      </c>
      <c r="C8" s="90">
        <v>95721394</v>
      </c>
      <c r="D8" s="91">
        <v>103884572</v>
      </c>
      <c r="E8" s="31">
        <v>550305892</v>
      </c>
      <c r="F8" s="35">
        <v>52399150</v>
      </c>
    </row>
    <row r="9" spans="1:6" ht="30" customHeight="1">
      <c r="A9" s="46" t="s">
        <v>130</v>
      </c>
      <c r="B9" s="31">
        <v>233461865</v>
      </c>
      <c r="C9" s="90">
        <v>46163926</v>
      </c>
      <c r="D9" s="91">
        <v>76731143</v>
      </c>
      <c r="E9" s="31">
        <v>356356934</v>
      </c>
      <c r="F9" s="35">
        <v>35020233</v>
      </c>
    </row>
    <row r="10" spans="1:6" ht="30" customHeight="1" thickBot="1">
      <c r="A10" s="47" t="s">
        <v>145</v>
      </c>
      <c r="B10" s="32">
        <v>117834276</v>
      </c>
      <c r="C10" s="177">
        <v>17261662</v>
      </c>
      <c r="D10" s="110">
        <v>80342224</v>
      </c>
      <c r="E10" s="32">
        <v>215438162</v>
      </c>
      <c r="F10" s="36">
        <v>17675728</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&amp;R福岡国税局　源泉所得税2（H18）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zoomScale="85" zoomScaleNormal="85" workbookViewId="0" topLeftCell="A1">
      <selection activeCell="B27" sqref="B27"/>
    </sheetView>
  </sheetViews>
  <sheetFormatPr defaultColWidth="9.00390625" defaultRowHeight="13.5"/>
  <cols>
    <col min="1" max="1" width="29.125" style="1" customWidth="1"/>
    <col min="2" max="8" width="13.375" style="1" customWidth="1"/>
    <col min="9" max="16384" width="5.875" style="1" customWidth="1"/>
  </cols>
  <sheetData>
    <row r="1" spans="1:8" ht="19.5" customHeight="1" thickBot="1">
      <c r="A1" s="4" t="s">
        <v>94</v>
      </c>
      <c r="B1" s="4"/>
      <c r="C1" s="4"/>
      <c r="D1" s="4"/>
      <c r="E1" s="4"/>
      <c r="F1" s="4"/>
      <c r="G1" s="4"/>
      <c r="H1" s="4"/>
    </row>
    <row r="2" spans="1:8" ht="27" customHeight="1">
      <c r="A2" s="242" t="s">
        <v>36</v>
      </c>
      <c r="B2" s="244" t="s">
        <v>46</v>
      </c>
      <c r="C2" s="236"/>
      <c r="D2" s="37" t="s">
        <v>47</v>
      </c>
      <c r="E2" s="237" t="s">
        <v>139</v>
      </c>
      <c r="F2" s="282"/>
      <c r="G2" s="239" t="s">
        <v>123</v>
      </c>
      <c r="H2" s="240"/>
    </row>
    <row r="3" spans="1:8" ht="24.75" customHeight="1">
      <c r="A3" s="243"/>
      <c r="B3" s="84" t="s">
        <v>48</v>
      </c>
      <c r="C3" s="85" t="s">
        <v>49</v>
      </c>
      <c r="D3" s="67" t="s">
        <v>48</v>
      </c>
      <c r="E3" s="84" t="s">
        <v>48</v>
      </c>
      <c r="F3" s="85" t="s">
        <v>49</v>
      </c>
      <c r="G3" s="84" t="s">
        <v>48</v>
      </c>
      <c r="H3" s="100" t="s">
        <v>49</v>
      </c>
    </row>
    <row r="4" spans="1:8" ht="13.5" customHeight="1">
      <c r="A4" s="126"/>
      <c r="B4" s="120" t="s">
        <v>2</v>
      </c>
      <c r="C4" s="121" t="s">
        <v>2</v>
      </c>
      <c r="D4" s="123" t="s">
        <v>2</v>
      </c>
      <c r="E4" s="120" t="s">
        <v>2</v>
      </c>
      <c r="F4" s="121" t="s">
        <v>2</v>
      </c>
      <c r="G4" s="120" t="s">
        <v>2</v>
      </c>
      <c r="H4" s="122" t="s">
        <v>2</v>
      </c>
    </row>
    <row r="5" spans="1:8" ht="45" customHeight="1">
      <c r="A5" s="41" t="s">
        <v>93</v>
      </c>
      <c r="B5" s="42">
        <v>192537939</v>
      </c>
      <c r="C5" s="39">
        <v>35295960</v>
      </c>
      <c r="D5" s="29">
        <v>14010069</v>
      </c>
      <c r="E5" s="42">
        <v>34414238</v>
      </c>
      <c r="F5" s="39">
        <v>2362392</v>
      </c>
      <c r="G5" s="42">
        <v>240962246</v>
      </c>
      <c r="H5" s="101">
        <v>37658352</v>
      </c>
    </row>
    <row r="6" spans="1:8" ht="15.75" customHeight="1">
      <c r="A6" s="241" t="s">
        <v>162</v>
      </c>
      <c r="B6" s="43"/>
      <c r="C6" s="25"/>
      <c r="D6" s="40"/>
      <c r="E6" s="43"/>
      <c r="F6" s="25"/>
      <c r="G6" s="43"/>
      <c r="H6" s="102"/>
    </row>
    <row r="7" spans="1:8" ht="15.75" customHeight="1">
      <c r="A7" s="241"/>
      <c r="B7" s="196" t="s">
        <v>141</v>
      </c>
      <c r="C7" s="197" t="s">
        <v>141</v>
      </c>
      <c r="D7" s="198" t="s">
        <v>141</v>
      </c>
      <c r="E7" s="196">
        <v>78631</v>
      </c>
      <c r="F7" s="197">
        <v>7214</v>
      </c>
      <c r="G7" s="196">
        <v>78631</v>
      </c>
      <c r="H7" s="199">
        <v>7214</v>
      </c>
    </row>
    <row r="8" spans="1:8" ht="15.75" customHeight="1">
      <c r="A8" s="241"/>
      <c r="B8" s="43"/>
      <c r="C8" s="25"/>
      <c r="D8" s="40"/>
      <c r="E8" s="43"/>
      <c r="F8" s="25"/>
      <c r="G8" s="43"/>
      <c r="H8" s="102"/>
    </row>
    <row r="9" spans="1:8" s="5" customFormat="1" ht="34.5" customHeight="1" thickBot="1">
      <c r="A9" s="219" t="s">
        <v>138</v>
      </c>
      <c r="B9" s="44">
        <v>192537939</v>
      </c>
      <c r="C9" s="26">
        <v>35295960</v>
      </c>
      <c r="D9" s="28">
        <v>14010069</v>
      </c>
      <c r="E9" s="44">
        <v>34492869</v>
      </c>
      <c r="F9" s="26">
        <v>2369606</v>
      </c>
      <c r="G9" s="44">
        <v>241040877</v>
      </c>
      <c r="H9" s="103">
        <v>37665566</v>
      </c>
    </row>
    <row r="10" spans="1:8" ht="18" customHeight="1">
      <c r="A10" s="249" t="s">
        <v>165</v>
      </c>
      <c r="B10" s="249"/>
      <c r="C10" s="249"/>
      <c r="D10" s="249"/>
      <c r="E10" s="249"/>
      <c r="F10" s="249"/>
      <c r="G10" s="249"/>
      <c r="H10" s="249"/>
    </row>
    <row r="11" spans="1:8" ht="21" customHeight="1">
      <c r="A11" s="238"/>
      <c r="B11" s="238"/>
      <c r="C11" s="238"/>
      <c r="D11" s="238"/>
      <c r="E11" s="238"/>
      <c r="F11" s="238"/>
      <c r="G11" s="238"/>
      <c r="H11" s="238"/>
    </row>
  </sheetData>
  <mergeCells count="6">
    <mergeCell ref="A10:H11"/>
    <mergeCell ref="G2:H2"/>
    <mergeCell ref="A6:A8"/>
    <mergeCell ref="A2:A3"/>
    <mergeCell ref="B2:C2"/>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&amp;R福岡国税局　源泉所得税2（H18）</oddHead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B27" sqref="B27"/>
    </sheetView>
  </sheetViews>
  <sheetFormatPr defaultColWidth="9.00390625" defaultRowHeight="13.5"/>
  <cols>
    <col min="1" max="1" width="12.625" style="1" customWidth="1"/>
    <col min="2" max="7" width="15.625" style="1" customWidth="1"/>
    <col min="8" max="16384" width="5.875" style="1" customWidth="1"/>
  </cols>
  <sheetData>
    <row r="1" spans="1:7" ht="19.5" customHeight="1" thickBot="1">
      <c r="A1" s="4" t="s">
        <v>115</v>
      </c>
      <c r="B1" s="4"/>
      <c r="C1" s="4"/>
      <c r="D1" s="4"/>
      <c r="E1" s="4"/>
      <c r="F1" s="4"/>
      <c r="G1" s="4"/>
    </row>
    <row r="2" spans="1:7" ht="21" customHeight="1">
      <c r="A2" s="286" t="s">
        <v>152</v>
      </c>
      <c r="B2" s="283" t="s">
        <v>153</v>
      </c>
      <c r="C2" s="283"/>
      <c r="D2" s="283"/>
      <c r="E2" s="283"/>
      <c r="F2" s="283"/>
      <c r="G2" s="284" t="s">
        <v>49</v>
      </c>
    </row>
    <row r="3" spans="1:7" ht="21" customHeight="1">
      <c r="A3" s="287"/>
      <c r="B3" s="82" t="s">
        <v>102</v>
      </c>
      <c r="C3" s="82" t="s">
        <v>103</v>
      </c>
      <c r="D3" s="83" t="s">
        <v>154</v>
      </c>
      <c r="E3" s="83" t="s">
        <v>140</v>
      </c>
      <c r="F3" s="104" t="s">
        <v>104</v>
      </c>
      <c r="G3" s="285"/>
    </row>
    <row r="4" spans="1:7" s="2" customFormat="1" ht="11.25">
      <c r="A4" s="127"/>
      <c r="B4" s="123" t="s">
        <v>2</v>
      </c>
      <c r="C4" s="123" t="s">
        <v>2</v>
      </c>
      <c r="D4" s="123" t="s">
        <v>2</v>
      </c>
      <c r="E4" s="220" t="s">
        <v>2</v>
      </c>
      <c r="F4" s="123" t="s">
        <v>2</v>
      </c>
      <c r="G4" s="124" t="s">
        <v>2</v>
      </c>
    </row>
    <row r="5" spans="1:7" ht="30" customHeight="1">
      <c r="A5" s="115" t="s">
        <v>155</v>
      </c>
      <c r="B5" s="30">
        <v>143996213</v>
      </c>
      <c r="C5" s="30">
        <v>7200633</v>
      </c>
      <c r="D5" s="30">
        <v>899568</v>
      </c>
      <c r="E5" s="221"/>
      <c r="F5" s="30">
        <v>152096414</v>
      </c>
      <c r="G5" s="34">
        <v>29103252</v>
      </c>
    </row>
    <row r="6" spans="1:7" ht="30" customHeight="1">
      <c r="A6" s="116" t="s">
        <v>156</v>
      </c>
      <c r="B6" s="31">
        <v>140049849</v>
      </c>
      <c r="C6" s="31">
        <v>8221145</v>
      </c>
      <c r="D6" s="31">
        <v>1155650</v>
      </c>
      <c r="E6" s="222"/>
      <c r="F6" s="31">
        <v>149426644</v>
      </c>
      <c r="G6" s="35">
        <v>20976181</v>
      </c>
    </row>
    <row r="7" spans="1:7" ht="30" customHeight="1">
      <c r="A7" s="116" t="s">
        <v>157</v>
      </c>
      <c r="B7" s="31">
        <v>155977327</v>
      </c>
      <c r="C7" s="31">
        <v>8862845</v>
      </c>
      <c r="D7" s="31" t="s">
        <v>158</v>
      </c>
      <c r="E7" s="222"/>
      <c r="F7" s="31">
        <v>164840172</v>
      </c>
      <c r="G7" s="35">
        <v>24523902</v>
      </c>
    </row>
    <row r="8" spans="1:7" ht="30" customHeight="1">
      <c r="A8" s="224" t="s">
        <v>159</v>
      </c>
      <c r="B8" s="225">
        <v>175451946</v>
      </c>
      <c r="C8" s="225">
        <v>11336423</v>
      </c>
      <c r="D8" s="222"/>
      <c r="E8" s="225">
        <v>20310903</v>
      </c>
      <c r="F8" s="225">
        <v>207099272</v>
      </c>
      <c r="G8" s="226">
        <v>27835488</v>
      </c>
    </row>
    <row r="9" spans="1:7" ht="30" customHeight="1" thickBot="1">
      <c r="A9" s="117" t="s">
        <v>145</v>
      </c>
      <c r="B9" s="32">
        <v>192537939</v>
      </c>
      <c r="C9" s="32">
        <v>14010069</v>
      </c>
      <c r="D9" s="223"/>
      <c r="E9" s="32">
        <v>34492869</v>
      </c>
      <c r="F9" s="32">
        <v>241040877</v>
      </c>
      <c r="G9" s="36">
        <v>37665566</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&amp;R福岡国税局　源泉所得税2（H18）</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9"/>
  <sheetViews>
    <sheetView showGridLines="0" workbookViewId="0" topLeftCell="A1">
      <selection activeCell="B27" sqref="B27"/>
    </sheetView>
  </sheetViews>
  <sheetFormatPr defaultColWidth="9.00390625" defaultRowHeight="13.5"/>
  <cols>
    <col min="1" max="1" width="27.125" style="1" customWidth="1"/>
    <col min="2" max="3" width="25.625" style="1" customWidth="1"/>
    <col min="4" max="16384" width="5.875" style="1" customWidth="1"/>
  </cols>
  <sheetData>
    <row r="1" ht="19.5" customHeight="1" thickBot="1">
      <c r="A1" s="4" t="s">
        <v>114</v>
      </c>
    </row>
    <row r="2" spans="1:3" ht="21.75" customHeight="1">
      <c r="A2" s="277" t="s">
        <v>50</v>
      </c>
      <c r="B2" s="288" t="s">
        <v>51</v>
      </c>
      <c r="C2" s="290" t="s">
        <v>52</v>
      </c>
    </row>
    <row r="3" spans="1:3" ht="21.75" customHeight="1">
      <c r="A3" s="278"/>
      <c r="B3" s="289"/>
      <c r="C3" s="291"/>
    </row>
    <row r="4" spans="1:3" s="2" customFormat="1" ht="11.25">
      <c r="A4" s="128"/>
      <c r="B4" s="123" t="s">
        <v>2</v>
      </c>
      <c r="C4" s="124" t="s">
        <v>2</v>
      </c>
    </row>
    <row r="5" spans="1:3" ht="40.5" customHeight="1" thickBot="1">
      <c r="A5" s="48" t="s">
        <v>124</v>
      </c>
      <c r="B5" s="230">
        <v>96062922</v>
      </c>
      <c r="C5" s="231">
        <v>6695868</v>
      </c>
    </row>
    <row r="6" spans="1:3" ht="4.5" customHeight="1">
      <c r="A6" s="228"/>
      <c r="B6" s="229"/>
      <c r="C6" s="229"/>
    </row>
    <row r="7" spans="1:3" ht="12" customHeight="1">
      <c r="A7" s="4" t="s">
        <v>146</v>
      </c>
      <c r="B7" s="4"/>
      <c r="C7" s="4"/>
    </row>
    <row r="8" ht="12" customHeight="1">
      <c r="A8" s="1" t="s">
        <v>166</v>
      </c>
    </row>
    <row r="9" ht="12" customHeight="1">
      <c r="A9" s="1" t="s">
        <v>167</v>
      </c>
    </row>
  </sheetData>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&amp;R福岡国税局　源泉所得税2（H18）</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16"/>
  <sheetViews>
    <sheetView showGridLines="0" zoomScale="85" zoomScaleNormal="85" workbookViewId="0" topLeftCell="A1">
      <selection activeCell="B27" sqref="B27"/>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9.5" customHeight="1" thickBot="1">
      <c r="A1" s="4" t="s">
        <v>117</v>
      </c>
      <c r="B1" s="4"/>
      <c r="C1" s="4"/>
      <c r="D1" s="4"/>
      <c r="E1" s="4"/>
      <c r="F1" s="4"/>
      <c r="G1" s="4"/>
      <c r="H1" s="4"/>
    </row>
    <row r="2" spans="1:8" s="3" customFormat="1" ht="18" customHeight="1">
      <c r="A2" s="286" t="s">
        <v>36</v>
      </c>
      <c r="B2" s="295"/>
      <c r="C2" s="297" t="s">
        <v>136</v>
      </c>
      <c r="D2" s="298"/>
      <c r="E2" s="297" t="s">
        <v>137</v>
      </c>
      <c r="F2" s="298"/>
      <c r="G2" s="297" t="s">
        <v>123</v>
      </c>
      <c r="H2" s="299"/>
    </row>
    <row r="3" spans="1:8" s="3" customFormat="1" ht="21.75" customHeight="1">
      <c r="A3" s="287"/>
      <c r="B3" s="296"/>
      <c r="C3" s="95" t="s">
        <v>37</v>
      </c>
      <c r="D3" s="38" t="s">
        <v>31</v>
      </c>
      <c r="E3" s="78" t="s">
        <v>37</v>
      </c>
      <c r="F3" s="38" t="s">
        <v>31</v>
      </c>
      <c r="G3" s="78" t="s">
        <v>42</v>
      </c>
      <c r="H3" s="76" t="s">
        <v>26</v>
      </c>
    </row>
    <row r="4" spans="1:8" s="49" customFormat="1" ht="14.25" customHeight="1">
      <c r="A4" s="132"/>
      <c r="B4" s="217"/>
      <c r="C4" s="218" t="s">
        <v>2</v>
      </c>
      <c r="D4" s="130" t="s">
        <v>2</v>
      </c>
      <c r="E4" s="129" t="s">
        <v>2</v>
      </c>
      <c r="F4" s="130" t="s">
        <v>2</v>
      </c>
      <c r="G4" s="129" t="s">
        <v>2</v>
      </c>
      <c r="H4" s="131" t="s">
        <v>2</v>
      </c>
    </row>
    <row r="5" spans="1:8" ht="30" customHeight="1">
      <c r="A5" s="294" t="s">
        <v>40</v>
      </c>
      <c r="B5" s="105" t="s">
        <v>16</v>
      </c>
      <c r="C5" s="88">
        <v>1740900464</v>
      </c>
      <c r="D5" s="57">
        <v>75908630</v>
      </c>
      <c r="E5" s="79">
        <v>7425195274</v>
      </c>
      <c r="F5" s="57">
        <v>350938175</v>
      </c>
      <c r="G5" s="79">
        <v>9166095738</v>
      </c>
      <c r="H5" s="77">
        <v>426846805</v>
      </c>
    </row>
    <row r="6" spans="1:8" ht="30" customHeight="1">
      <c r="A6" s="294"/>
      <c r="B6" s="106" t="s">
        <v>17</v>
      </c>
      <c r="C6" s="90">
        <v>6888413</v>
      </c>
      <c r="D6" s="60">
        <v>111448</v>
      </c>
      <c r="E6" s="80">
        <v>90736612</v>
      </c>
      <c r="F6" s="60">
        <v>1731704</v>
      </c>
      <c r="G6" s="80">
        <v>97625025</v>
      </c>
      <c r="H6" s="71">
        <v>1843152</v>
      </c>
    </row>
    <row r="7" spans="1:8" s="5" customFormat="1" ht="30" customHeight="1">
      <c r="A7" s="254"/>
      <c r="B7" s="107" t="s">
        <v>13</v>
      </c>
      <c r="C7" s="194">
        <v>1747788877</v>
      </c>
      <c r="D7" s="63">
        <v>76020078</v>
      </c>
      <c r="E7" s="81">
        <v>7515931886</v>
      </c>
      <c r="F7" s="63">
        <v>352669879</v>
      </c>
      <c r="G7" s="81">
        <v>9263720763</v>
      </c>
      <c r="H7" s="72">
        <v>428689957</v>
      </c>
    </row>
    <row r="8" spans="1:8" ht="30" customHeight="1">
      <c r="A8" s="263" t="s">
        <v>18</v>
      </c>
      <c r="B8" s="300"/>
      <c r="C8" s="90">
        <v>118065461</v>
      </c>
      <c r="D8" s="60">
        <v>2398010</v>
      </c>
      <c r="E8" s="80">
        <v>182112647</v>
      </c>
      <c r="F8" s="60">
        <v>6662173</v>
      </c>
      <c r="G8" s="80">
        <v>300178108</v>
      </c>
      <c r="H8" s="71">
        <v>9060183</v>
      </c>
    </row>
    <row r="9" spans="1:8" ht="30" customHeight="1" thickBot="1">
      <c r="A9" s="301" t="s">
        <v>19</v>
      </c>
      <c r="B9" s="302"/>
      <c r="C9" s="177" t="s">
        <v>141</v>
      </c>
      <c r="D9" s="195" t="s">
        <v>141</v>
      </c>
      <c r="E9" s="109" t="s">
        <v>141</v>
      </c>
      <c r="F9" s="195" t="s">
        <v>141</v>
      </c>
      <c r="G9" s="109" t="s">
        <v>141</v>
      </c>
      <c r="H9" s="193" t="s">
        <v>141</v>
      </c>
    </row>
    <row r="10" spans="1:8" ht="8.25" customHeight="1">
      <c r="A10" s="232"/>
      <c r="B10" s="232"/>
      <c r="C10" s="233"/>
      <c r="D10" s="233"/>
      <c r="E10" s="233"/>
      <c r="F10" s="233"/>
      <c r="G10" s="233"/>
      <c r="H10" s="233"/>
    </row>
    <row r="11" spans="1:8" ht="13.5" customHeight="1">
      <c r="A11" s="292" t="s">
        <v>174</v>
      </c>
      <c r="B11" s="292"/>
      <c r="C11" s="292"/>
      <c r="D11" s="292"/>
      <c r="E11" s="292"/>
      <c r="F11" s="292"/>
      <c r="G11" s="292"/>
      <c r="H11" s="292"/>
    </row>
    <row r="12" spans="1:8" ht="13.5" customHeight="1">
      <c r="A12" s="292"/>
      <c r="B12" s="292"/>
      <c r="C12" s="292"/>
      <c r="D12" s="292"/>
      <c r="E12" s="292"/>
      <c r="F12" s="292"/>
      <c r="G12" s="292"/>
      <c r="H12" s="292"/>
    </row>
    <row r="13" spans="1:8" ht="21" customHeight="1">
      <c r="A13" s="1" t="s">
        <v>131</v>
      </c>
      <c r="B13" s="293" t="s">
        <v>173</v>
      </c>
      <c r="C13" s="293"/>
      <c r="D13" s="293"/>
      <c r="E13" s="293"/>
      <c r="F13" s="293"/>
      <c r="G13" s="293"/>
      <c r="H13" s="293"/>
    </row>
    <row r="14" spans="1:8" ht="21" customHeight="1">
      <c r="A14" s="4"/>
      <c r="B14" s="293"/>
      <c r="C14" s="293"/>
      <c r="D14" s="293"/>
      <c r="E14" s="293"/>
      <c r="F14" s="293"/>
      <c r="G14" s="293"/>
      <c r="H14" s="293"/>
    </row>
    <row r="15" spans="2:8" ht="13.5" customHeight="1">
      <c r="B15" s="293" t="s">
        <v>172</v>
      </c>
      <c r="C15" s="293"/>
      <c r="D15" s="293"/>
      <c r="E15" s="293"/>
      <c r="F15" s="293"/>
      <c r="G15" s="293"/>
      <c r="H15" s="293"/>
    </row>
    <row r="16" spans="1:8" ht="13.5" customHeight="1">
      <c r="A16" s="4"/>
      <c r="B16" s="293"/>
      <c r="C16" s="293"/>
      <c r="D16" s="293"/>
      <c r="E16" s="293"/>
      <c r="F16" s="293"/>
      <c r="G16" s="293"/>
      <c r="H16" s="293"/>
    </row>
  </sheetData>
  <mergeCells count="10">
    <mergeCell ref="A11:H12"/>
    <mergeCell ref="B15:H16"/>
    <mergeCell ref="A5:A7"/>
    <mergeCell ref="A2:B3"/>
    <mergeCell ref="C2:D2"/>
    <mergeCell ref="E2:F2"/>
    <mergeCell ref="G2:H2"/>
    <mergeCell ref="B13:H14"/>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&amp;R福岡国税局　源泉所得税2（H18）</oddHead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B27" sqref="B27"/>
    </sheetView>
  </sheetViews>
  <sheetFormatPr defaultColWidth="9.00390625" defaultRowHeight="13.5"/>
  <cols>
    <col min="1" max="1" width="12.625" style="1" customWidth="1"/>
    <col min="2" max="7" width="14.375" style="1" customWidth="1"/>
    <col min="8" max="16384" width="5.875" style="1" customWidth="1"/>
  </cols>
  <sheetData>
    <row r="1" spans="1:5" ht="19.5" customHeight="1" thickBot="1">
      <c r="A1" s="4" t="s">
        <v>118</v>
      </c>
      <c r="B1" s="4"/>
      <c r="C1" s="4"/>
      <c r="D1" s="4"/>
      <c r="E1" s="4"/>
    </row>
    <row r="2" spans="1:7" ht="18" customHeight="1">
      <c r="A2" s="277" t="s">
        <v>105</v>
      </c>
      <c r="B2" s="306" t="s">
        <v>128</v>
      </c>
      <c r="C2" s="307"/>
      <c r="D2" s="307"/>
      <c r="E2" s="307"/>
      <c r="F2" s="307"/>
      <c r="G2" s="308"/>
    </row>
    <row r="3" spans="1:7" ht="18" customHeight="1">
      <c r="A3" s="278"/>
      <c r="B3" s="303" t="s">
        <v>107</v>
      </c>
      <c r="C3" s="309"/>
      <c r="D3" s="303" t="s">
        <v>108</v>
      </c>
      <c r="E3" s="304"/>
      <c r="F3" s="303" t="s">
        <v>110</v>
      </c>
      <c r="G3" s="305"/>
    </row>
    <row r="4" spans="1:7" ht="18" customHeight="1">
      <c r="A4" s="278"/>
      <c r="B4" s="108" t="s">
        <v>48</v>
      </c>
      <c r="C4" s="85" t="s">
        <v>49</v>
      </c>
      <c r="D4" s="108" t="s">
        <v>48</v>
      </c>
      <c r="E4" s="111" t="s">
        <v>49</v>
      </c>
      <c r="F4" s="84" t="s">
        <v>111</v>
      </c>
      <c r="G4" s="100" t="s">
        <v>49</v>
      </c>
    </row>
    <row r="5" spans="1:7" ht="11.25">
      <c r="A5" s="133"/>
      <c r="B5" s="134" t="s">
        <v>2</v>
      </c>
      <c r="C5" s="121" t="s">
        <v>2</v>
      </c>
      <c r="D5" s="134" t="s">
        <v>2</v>
      </c>
      <c r="E5" s="135" t="s">
        <v>2</v>
      </c>
      <c r="F5" s="120" t="s">
        <v>2</v>
      </c>
      <c r="G5" s="122" t="s">
        <v>2</v>
      </c>
    </row>
    <row r="6" spans="1:7" ht="30" customHeight="1">
      <c r="A6" s="45" t="s">
        <v>142</v>
      </c>
      <c r="B6" s="79">
        <v>1515290128</v>
      </c>
      <c r="C6" s="89">
        <v>78265099</v>
      </c>
      <c r="D6" s="79">
        <v>8357705331</v>
      </c>
      <c r="E6" s="112">
        <v>307330313</v>
      </c>
      <c r="F6" s="88">
        <v>9872995459</v>
      </c>
      <c r="G6" s="97">
        <v>385595412</v>
      </c>
    </row>
    <row r="7" spans="1:7" ht="30" customHeight="1">
      <c r="A7" s="46" t="s">
        <v>143</v>
      </c>
      <c r="B7" s="80">
        <v>1765307292</v>
      </c>
      <c r="C7" s="91">
        <v>72695752</v>
      </c>
      <c r="D7" s="80">
        <v>6899357224</v>
      </c>
      <c r="E7" s="113">
        <v>298798849</v>
      </c>
      <c r="F7" s="90">
        <v>8664664515</v>
      </c>
      <c r="G7" s="98">
        <v>371494601</v>
      </c>
    </row>
    <row r="8" spans="1:7" ht="30" customHeight="1">
      <c r="A8" s="46" t="s">
        <v>144</v>
      </c>
      <c r="B8" s="80">
        <v>1728310917</v>
      </c>
      <c r="C8" s="91">
        <v>71696565</v>
      </c>
      <c r="D8" s="80">
        <v>6905958300</v>
      </c>
      <c r="E8" s="113">
        <v>309781711</v>
      </c>
      <c r="F8" s="90">
        <v>8634269217</v>
      </c>
      <c r="G8" s="98">
        <v>381478276</v>
      </c>
    </row>
    <row r="9" spans="1:7" ht="30" customHeight="1">
      <c r="A9" s="46" t="s">
        <v>130</v>
      </c>
      <c r="B9" s="80">
        <v>1638039484</v>
      </c>
      <c r="C9" s="91">
        <v>69723794</v>
      </c>
      <c r="D9" s="80">
        <v>6986672234</v>
      </c>
      <c r="E9" s="113">
        <v>319543996</v>
      </c>
      <c r="F9" s="90">
        <v>8624711718</v>
      </c>
      <c r="G9" s="98">
        <v>389267789</v>
      </c>
    </row>
    <row r="10" spans="1:7" ht="30" customHeight="1" thickBot="1">
      <c r="A10" s="47" t="s">
        <v>145</v>
      </c>
      <c r="B10" s="109">
        <v>1747788877</v>
      </c>
      <c r="C10" s="110">
        <v>76020078</v>
      </c>
      <c r="D10" s="109">
        <v>7515931886</v>
      </c>
      <c r="E10" s="114">
        <v>352669879</v>
      </c>
      <c r="F10" s="177">
        <v>9263720763</v>
      </c>
      <c r="G10" s="200">
        <v>428689957</v>
      </c>
    </row>
    <row r="11" spans="1:5" ht="11.25">
      <c r="A11" s="4"/>
      <c r="B11" s="4"/>
      <c r="C11" s="4"/>
      <c r="D11" s="4"/>
      <c r="E11" s="4"/>
    </row>
    <row r="12" spans="1:5" ht="12" thickBot="1">
      <c r="A12" s="4"/>
      <c r="B12" s="4"/>
      <c r="C12" s="4"/>
      <c r="D12" s="4"/>
      <c r="E12" s="4"/>
    </row>
    <row r="13" spans="1:8" ht="15" customHeight="1">
      <c r="A13" s="286" t="s">
        <v>105</v>
      </c>
      <c r="B13" s="310" t="s">
        <v>109</v>
      </c>
      <c r="C13" s="311"/>
      <c r="F13" s="4"/>
      <c r="G13" s="4"/>
      <c r="H13" s="4"/>
    </row>
    <row r="14" spans="1:3" ht="15" customHeight="1">
      <c r="A14" s="287"/>
      <c r="B14" s="312"/>
      <c r="C14" s="313"/>
    </row>
    <row r="15" spans="1:3" ht="21.75" customHeight="1">
      <c r="A15" s="287"/>
      <c r="B15" s="84" t="s">
        <v>48</v>
      </c>
      <c r="C15" s="100" t="s">
        <v>49</v>
      </c>
    </row>
    <row r="16" spans="1:3" ht="11.25">
      <c r="A16" s="179"/>
      <c r="B16" s="120" t="s">
        <v>2</v>
      </c>
      <c r="C16" s="122" t="s">
        <v>2</v>
      </c>
    </row>
    <row r="17" spans="1:3" ht="30" customHeight="1">
      <c r="A17" s="115" t="str">
        <f>A6</f>
        <v>平成14年分</v>
      </c>
      <c r="B17" s="88">
        <v>383300534</v>
      </c>
      <c r="C17" s="97">
        <v>11441640</v>
      </c>
    </row>
    <row r="18" spans="1:3" ht="30" customHeight="1">
      <c r="A18" s="116" t="str">
        <f>A7</f>
        <v>平成15年分</v>
      </c>
      <c r="B18" s="90">
        <v>369163597</v>
      </c>
      <c r="C18" s="98">
        <v>10379999</v>
      </c>
    </row>
    <row r="19" spans="1:3" ht="30" customHeight="1">
      <c r="A19" s="116" t="str">
        <f>A8</f>
        <v>平成16年分</v>
      </c>
      <c r="B19" s="90">
        <v>365868900</v>
      </c>
      <c r="C19" s="98">
        <v>10297793</v>
      </c>
    </row>
    <row r="20" spans="1:3" ht="30" customHeight="1">
      <c r="A20" s="116" t="str">
        <f>A9</f>
        <v>平成17年分</v>
      </c>
      <c r="B20" s="90">
        <v>321995198</v>
      </c>
      <c r="C20" s="98">
        <v>10451947</v>
      </c>
    </row>
    <row r="21" spans="1:3" ht="30" customHeight="1" thickBot="1">
      <c r="A21" s="117" t="str">
        <f>A10</f>
        <v>平成18年分</v>
      </c>
      <c r="B21" s="177">
        <v>300178108</v>
      </c>
      <c r="C21" s="200">
        <v>9060183</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&amp;R福岡国税局　源泉所得税2（H18）</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B27" sqref="B27"/>
    </sheetView>
  </sheetViews>
  <sheetFormatPr defaultColWidth="9.00390625" defaultRowHeight="13.5"/>
  <cols>
    <col min="1" max="1" width="1.75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9.5" customHeight="1" thickBot="1">
      <c r="B1" s="4" t="s">
        <v>119</v>
      </c>
      <c r="C1" s="4"/>
      <c r="D1" s="4"/>
      <c r="E1" s="4"/>
      <c r="F1" s="4"/>
    </row>
    <row r="2" spans="2:6" ht="13.5" customHeight="1">
      <c r="B2" s="286" t="s">
        <v>57</v>
      </c>
      <c r="C2" s="320"/>
      <c r="D2" s="247" t="s">
        <v>58</v>
      </c>
      <c r="E2" s="247" t="s">
        <v>59</v>
      </c>
      <c r="F2" s="284" t="s">
        <v>49</v>
      </c>
    </row>
    <row r="3" spans="2:6" ht="13.5" customHeight="1">
      <c r="B3" s="287"/>
      <c r="C3" s="321"/>
      <c r="D3" s="280"/>
      <c r="E3" s="280"/>
      <c r="F3" s="285"/>
    </row>
    <row r="4" spans="2:6" ht="13.5" customHeight="1">
      <c r="B4" s="136"/>
      <c r="C4" s="139"/>
      <c r="D4" s="137" t="s">
        <v>15</v>
      </c>
      <c r="E4" s="123" t="s">
        <v>2</v>
      </c>
      <c r="F4" s="138" t="s">
        <v>2</v>
      </c>
    </row>
    <row r="5" spans="2:6" ht="27" customHeight="1">
      <c r="B5" s="314" t="s">
        <v>125</v>
      </c>
      <c r="C5" s="201" t="s">
        <v>60</v>
      </c>
      <c r="D5" s="202">
        <v>154770</v>
      </c>
      <c r="E5" s="203">
        <v>18776694</v>
      </c>
      <c r="F5" s="204">
        <v>1952785</v>
      </c>
    </row>
    <row r="6" spans="2:6" ht="27" customHeight="1">
      <c r="B6" s="315"/>
      <c r="C6" s="205" t="s">
        <v>53</v>
      </c>
      <c r="D6" s="206">
        <v>176995</v>
      </c>
      <c r="E6" s="207">
        <v>92973890</v>
      </c>
      <c r="F6" s="208">
        <v>9329853</v>
      </c>
    </row>
    <row r="7" spans="2:6" ht="27" customHeight="1">
      <c r="B7" s="315"/>
      <c r="C7" s="205" t="s">
        <v>54</v>
      </c>
      <c r="D7" s="206">
        <v>7709</v>
      </c>
      <c r="E7" s="207">
        <v>130723058</v>
      </c>
      <c r="F7" s="208">
        <v>11445112</v>
      </c>
    </row>
    <row r="8" spans="2:6" ht="27" customHeight="1">
      <c r="B8" s="315"/>
      <c r="C8" s="209" t="s">
        <v>61</v>
      </c>
      <c r="D8" s="210">
        <v>66755</v>
      </c>
      <c r="E8" s="211">
        <v>106367050</v>
      </c>
      <c r="F8" s="212">
        <v>5795075</v>
      </c>
    </row>
    <row r="9" spans="2:6" ht="27" customHeight="1">
      <c r="B9" s="315"/>
      <c r="C9" s="209" t="s">
        <v>62</v>
      </c>
      <c r="D9" s="210">
        <v>4768</v>
      </c>
      <c r="E9" s="211">
        <v>4257107</v>
      </c>
      <c r="F9" s="212">
        <v>432434</v>
      </c>
    </row>
    <row r="10" spans="2:6" ht="27" customHeight="1">
      <c r="B10" s="315"/>
      <c r="C10" s="209" t="s">
        <v>63</v>
      </c>
      <c r="D10" s="210">
        <v>10955</v>
      </c>
      <c r="E10" s="211">
        <v>17391650</v>
      </c>
      <c r="F10" s="212">
        <v>1146929</v>
      </c>
    </row>
    <row r="11" spans="2:6" ht="27" customHeight="1">
      <c r="B11" s="315"/>
      <c r="C11" s="205" t="s">
        <v>55</v>
      </c>
      <c r="D11" s="206">
        <v>16332</v>
      </c>
      <c r="E11" s="207">
        <v>4018399</v>
      </c>
      <c r="F11" s="208">
        <v>210194</v>
      </c>
    </row>
    <row r="12" spans="2:6" s="5" customFormat="1" ht="27" customHeight="1">
      <c r="B12" s="316"/>
      <c r="C12" s="213" t="s">
        <v>56</v>
      </c>
      <c r="D12" s="214">
        <v>438284</v>
      </c>
      <c r="E12" s="215">
        <v>374507848</v>
      </c>
      <c r="F12" s="216">
        <v>30312382</v>
      </c>
    </row>
    <row r="13" spans="2:6" ht="27" customHeight="1">
      <c r="B13" s="263" t="s">
        <v>64</v>
      </c>
      <c r="C13" s="257"/>
      <c r="D13" s="27">
        <v>80500</v>
      </c>
      <c r="E13" s="31">
        <v>95563128</v>
      </c>
      <c r="F13" s="71">
        <v>2584835</v>
      </c>
    </row>
    <row r="14" spans="2:6" ht="27" customHeight="1">
      <c r="B14" s="263" t="s">
        <v>65</v>
      </c>
      <c r="C14" s="257"/>
      <c r="D14" s="27">
        <v>348638</v>
      </c>
      <c r="E14" s="31">
        <v>149612102</v>
      </c>
      <c r="F14" s="71">
        <v>641052</v>
      </c>
    </row>
    <row r="15" spans="2:6" ht="27" customHeight="1" thickBot="1">
      <c r="B15" s="250" t="s">
        <v>66</v>
      </c>
      <c r="C15" s="251"/>
      <c r="D15" s="191">
        <v>46</v>
      </c>
      <c r="E15" s="69">
        <v>150535</v>
      </c>
      <c r="F15" s="73">
        <v>14854</v>
      </c>
    </row>
    <row r="16" spans="2:6" s="5" customFormat="1" ht="27" customHeight="1" thickTop="1">
      <c r="B16" s="317" t="s">
        <v>13</v>
      </c>
      <c r="C16" s="318"/>
      <c r="D16" s="51">
        <v>867468</v>
      </c>
      <c r="E16" s="75">
        <v>619833613</v>
      </c>
      <c r="F16" s="74">
        <v>33553123</v>
      </c>
    </row>
    <row r="17" spans="2:6" ht="27" customHeight="1" thickBot="1">
      <c r="B17" s="301" t="s">
        <v>19</v>
      </c>
      <c r="C17" s="319"/>
      <c r="D17" s="192" t="s">
        <v>141</v>
      </c>
      <c r="E17" s="32" t="s">
        <v>141</v>
      </c>
      <c r="F17" s="193" t="s">
        <v>141</v>
      </c>
    </row>
    <row r="18" spans="1:6" ht="21" customHeight="1">
      <c r="A18" s="2"/>
      <c r="B18" s="249" t="s">
        <v>168</v>
      </c>
      <c r="C18" s="249"/>
      <c r="D18" s="249"/>
      <c r="E18" s="249"/>
      <c r="F18" s="249"/>
    </row>
    <row r="19" spans="2:6" ht="21" customHeight="1">
      <c r="B19" s="292"/>
      <c r="C19" s="292"/>
      <c r="D19" s="292"/>
      <c r="E19" s="292"/>
      <c r="F19" s="292"/>
    </row>
    <row r="20" spans="2:6" ht="13.5" customHeight="1">
      <c r="B20" s="4" t="s">
        <v>91</v>
      </c>
      <c r="C20" s="4"/>
      <c r="D20" s="4"/>
      <c r="E20" s="4"/>
      <c r="F20" s="4"/>
    </row>
  </sheetData>
  <mergeCells count="11">
    <mergeCell ref="F2:F3"/>
    <mergeCell ref="E2:E3"/>
    <mergeCell ref="D2:D3"/>
    <mergeCell ref="B17:C17"/>
    <mergeCell ref="B2:C3"/>
    <mergeCell ref="B15:C15"/>
    <mergeCell ref="B14:C14"/>
    <mergeCell ref="B5:B12"/>
    <mergeCell ref="B16:C16"/>
    <mergeCell ref="B13:C13"/>
    <mergeCell ref="B18:F1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&amp;R福岡国税局　源泉所得税2（H18）</oddHead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B27" sqref="B27"/>
    </sheetView>
  </sheetViews>
  <sheetFormatPr defaultColWidth="9.00390625" defaultRowHeight="13.5"/>
  <cols>
    <col min="1" max="4" width="16.625" style="1" customWidth="1"/>
    <col min="5" max="16384" width="5.875" style="1" customWidth="1"/>
  </cols>
  <sheetData>
    <row r="1" spans="1:4" ht="19.5" customHeight="1" thickBot="1">
      <c r="A1" s="4" t="s">
        <v>120</v>
      </c>
      <c r="B1" s="4"/>
      <c r="C1" s="4"/>
      <c r="D1" s="4"/>
    </row>
    <row r="2" spans="1:4" ht="11.25">
      <c r="A2" s="277" t="s">
        <v>105</v>
      </c>
      <c r="B2" s="247" t="s">
        <v>106</v>
      </c>
      <c r="C2" s="247" t="s">
        <v>112</v>
      </c>
      <c r="D2" s="284" t="s">
        <v>49</v>
      </c>
    </row>
    <row r="3" spans="1:4" ht="11.25">
      <c r="A3" s="278"/>
      <c r="B3" s="280"/>
      <c r="C3" s="280"/>
      <c r="D3" s="285"/>
    </row>
    <row r="4" spans="1:4" ht="11.25">
      <c r="A4" s="140"/>
      <c r="B4" s="123" t="s">
        <v>15</v>
      </c>
      <c r="C4" s="123" t="s">
        <v>2</v>
      </c>
      <c r="D4" s="124" t="s">
        <v>2</v>
      </c>
    </row>
    <row r="5" spans="1:4" ht="30" customHeight="1">
      <c r="A5" s="45" t="s">
        <v>147</v>
      </c>
      <c r="B5" s="30">
        <v>768168</v>
      </c>
      <c r="C5" s="30">
        <v>640913514</v>
      </c>
      <c r="D5" s="34">
        <v>37874307</v>
      </c>
    </row>
    <row r="6" spans="1:4" ht="30" customHeight="1">
      <c r="A6" s="46" t="s">
        <v>148</v>
      </c>
      <c r="B6" s="31">
        <v>905169</v>
      </c>
      <c r="C6" s="31">
        <v>643222966</v>
      </c>
      <c r="D6" s="35">
        <v>34966667</v>
      </c>
    </row>
    <row r="7" spans="1:4" ht="30" customHeight="1">
      <c r="A7" s="46" t="s">
        <v>149</v>
      </c>
      <c r="B7" s="31">
        <v>917763</v>
      </c>
      <c r="C7" s="31">
        <v>633715394</v>
      </c>
      <c r="D7" s="35">
        <v>32901000</v>
      </c>
    </row>
    <row r="8" spans="1:4" ht="30" customHeight="1">
      <c r="A8" s="46" t="s">
        <v>150</v>
      </c>
      <c r="B8" s="31">
        <v>889247</v>
      </c>
      <c r="C8" s="31">
        <v>641643778</v>
      </c>
      <c r="D8" s="35">
        <v>34154615</v>
      </c>
    </row>
    <row r="9" spans="1:4" ht="30" customHeight="1" thickBot="1">
      <c r="A9" s="47" t="s">
        <v>151</v>
      </c>
      <c r="B9" s="32">
        <v>867468</v>
      </c>
      <c r="C9" s="32">
        <v>619833613</v>
      </c>
      <c r="D9" s="36">
        <v>33553123</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&amp;R福岡国税局　源泉所得税2（H18）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国税庁</cp:lastModifiedBy>
  <cp:lastPrinted>2008-06-03T05:00:04Z</cp:lastPrinted>
  <dcterms:created xsi:type="dcterms:W3CDTF">2003-07-09T01:05:10Z</dcterms:created>
  <dcterms:modified xsi:type="dcterms:W3CDTF">2008-06-12T01:33:54Z</dcterms:modified>
  <cp:category/>
  <cp:version/>
  <cp:contentType/>
  <cp:contentStatus/>
</cp:coreProperties>
</file>