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1"/>
  </bookViews>
  <sheets>
    <sheet name="（1）" sheetId="1" r:id="rId1"/>
    <sheet name="(2)" sheetId="2" r:id="rId2"/>
    <sheet name="（2-イ）" sheetId="3" state="hidden" r:id="rId3"/>
    <sheet name="(2-ロ）" sheetId="4" state="hidden" r:id="rId4"/>
  </sheets>
  <definedNames/>
  <calcPr fullCalcOnLoad="1"/>
</workbook>
</file>

<file path=xl/sharedStrings.xml><?xml version="1.0" encoding="utf-8"?>
<sst xmlns="http://schemas.openxmlformats.org/spreadsheetml/2006/main" count="69" uniqueCount="24">
  <si>
    <t>タックスアンサー利用件数</t>
  </si>
  <si>
    <t>指数</t>
  </si>
  <si>
    <t>件</t>
  </si>
  <si>
    <t>年　　度</t>
  </si>
  <si>
    <t>（2）　受理件数内訳及び累年比較</t>
  </si>
  <si>
    <t>所得税</t>
  </si>
  <si>
    <t>法人税</t>
  </si>
  <si>
    <t>資産税</t>
  </si>
  <si>
    <t>間接税</t>
  </si>
  <si>
    <t>徴収</t>
  </si>
  <si>
    <t>その他</t>
  </si>
  <si>
    <t>計</t>
  </si>
  <si>
    <t>指　数</t>
  </si>
  <si>
    <t>年　度</t>
  </si>
  <si>
    <t>　イ　相　談</t>
  </si>
  <si>
    <t>　ロ　苦　情</t>
  </si>
  <si>
    <t>平成8年度</t>
  </si>
  <si>
    <t>　　　　（指数：平成8年度＝100）</t>
  </si>
  <si>
    <t>相談等件数</t>
  </si>
  <si>
    <t>（2）　相談件数の内訳及び累年比較</t>
  </si>
  <si>
    <t>（1） 税務相談室における相談等の受理状況の累年比較　　　</t>
  </si>
  <si>
    <t>（指数：平成11年度＝100）</t>
  </si>
  <si>
    <t>平成11年度</t>
  </si>
  <si>
    <t>　　　　（指数：平成11年度＝100）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</si>
</sst>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2" xfId="16" applyFont="1" applyBorder="1" applyAlignment="1">
      <alignment horizontal="right" vertical="center"/>
    </xf>
    <xf numFmtId="38" fontId="2" fillId="0" borderId="4" xfId="16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38" fontId="2" fillId="0" borderId="2" xfId="16" applyFont="1" applyBorder="1" applyAlignment="1">
      <alignment/>
    </xf>
    <xf numFmtId="0" fontId="2" fillId="0" borderId="5" xfId="0" applyFont="1" applyBorder="1" applyAlignment="1">
      <alignment horizontal="center"/>
    </xf>
    <xf numFmtId="38" fontId="2" fillId="0" borderId="4" xfId="16" applyFont="1" applyBorder="1" applyAlignment="1">
      <alignment/>
    </xf>
    <xf numFmtId="38" fontId="2" fillId="0" borderId="3" xfId="16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5" fillId="2" borderId="3" xfId="0" applyFont="1" applyFill="1" applyBorder="1" applyAlignment="1">
      <alignment vertical="center"/>
    </xf>
    <xf numFmtId="0" fontId="5" fillId="2" borderId="6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38" fontId="5" fillId="0" borderId="0" xfId="16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0" borderId="2" xfId="16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38" fontId="5" fillId="0" borderId="5" xfId="16" applyFont="1" applyBorder="1" applyAlignment="1">
      <alignment vertical="center"/>
    </xf>
    <xf numFmtId="38" fontId="5" fillId="0" borderId="3" xfId="16" applyFont="1" applyBorder="1" applyAlignment="1">
      <alignment vertical="center"/>
    </xf>
    <xf numFmtId="38" fontId="5" fillId="0" borderId="4" xfId="16" applyFont="1" applyBorder="1" applyAlignment="1">
      <alignment vertical="center"/>
    </xf>
    <xf numFmtId="0" fontId="5" fillId="0" borderId="0" xfId="0" applyFont="1" applyAlignment="1">
      <alignment/>
    </xf>
    <xf numFmtId="0" fontId="2" fillId="2" borderId="11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38" fontId="2" fillId="0" borderId="9" xfId="16" applyFont="1" applyBorder="1" applyAlignment="1">
      <alignment/>
    </xf>
    <xf numFmtId="0" fontId="8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 quotePrefix="1">
      <alignment/>
    </xf>
    <xf numFmtId="0" fontId="7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2" borderId="1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E1"/>
    </sheetView>
  </sheetViews>
  <sheetFormatPr defaultColWidth="9.00390625" defaultRowHeight="13.5"/>
  <cols>
    <col min="1" max="1" width="11.375" style="40" customWidth="1"/>
    <col min="2" max="3" width="12.50390625" style="40" customWidth="1"/>
    <col min="4" max="4" width="15.375" style="40" customWidth="1"/>
    <col min="5" max="5" width="14.75390625" style="40" customWidth="1"/>
    <col min="6" max="16384" width="9.00390625" style="40" customWidth="1"/>
  </cols>
  <sheetData>
    <row r="1" spans="1:5" s="27" customFormat="1" ht="18.75" customHeight="1">
      <c r="A1" s="53" t="s">
        <v>20</v>
      </c>
      <c r="B1" s="53"/>
      <c r="C1" s="53"/>
      <c r="D1" s="54"/>
      <c r="E1" s="54"/>
    </row>
    <row r="2" spans="1:5" s="51" customFormat="1" ht="12.75" thickBot="1">
      <c r="A2" s="47"/>
      <c r="B2" s="47"/>
      <c r="C2" s="47"/>
      <c r="D2" s="50"/>
      <c r="E2" s="49" t="s">
        <v>21</v>
      </c>
    </row>
    <row r="3" spans="1:5" s="27" customFormat="1" ht="20.25" customHeight="1" thickTop="1">
      <c r="A3" s="56" t="s">
        <v>3</v>
      </c>
      <c r="B3" s="55" t="s">
        <v>18</v>
      </c>
      <c r="C3" s="56"/>
      <c r="D3" s="55" t="s">
        <v>0</v>
      </c>
      <c r="E3" s="57"/>
    </row>
    <row r="4" spans="1:6" s="27" customFormat="1" ht="13.5">
      <c r="A4" s="58"/>
      <c r="B4" s="28"/>
      <c r="C4" s="29" t="s">
        <v>1</v>
      </c>
      <c r="D4" s="19"/>
      <c r="E4" s="20" t="s">
        <v>1</v>
      </c>
      <c r="F4" s="21"/>
    </row>
    <row r="5" spans="1:5" s="31" customFormat="1" ht="10.5">
      <c r="A5" s="44"/>
      <c r="B5" s="45" t="s">
        <v>2</v>
      </c>
      <c r="C5" s="46"/>
      <c r="D5" s="45" t="s">
        <v>2</v>
      </c>
      <c r="E5" s="30"/>
    </row>
    <row r="6" spans="1:5" s="27" customFormat="1" ht="13.5">
      <c r="A6" s="32" t="s">
        <v>22</v>
      </c>
      <c r="B6" s="33">
        <v>240543</v>
      </c>
      <c r="C6" s="34">
        <f aca="true" t="shared" si="0" ref="C6:C11">+B6/$B$6*100</f>
        <v>100</v>
      </c>
      <c r="D6" s="33">
        <v>103969</v>
      </c>
      <c r="E6" s="35">
        <f aca="true" t="shared" si="1" ref="E6:E11">+D6/$D$6*100</f>
        <v>100</v>
      </c>
    </row>
    <row r="7" spans="1:5" s="27" customFormat="1" ht="13.5">
      <c r="A7" s="32">
        <v>12</v>
      </c>
      <c r="B7" s="33">
        <v>210566</v>
      </c>
      <c r="C7" s="34">
        <f t="shared" si="0"/>
        <v>87.53777910810126</v>
      </c>
      <c r="D7" s="33">
        <v>99115</v>
      </c>
      <c r="E7" s="35">
        <f t="shared" si="1"/>
        <v>95.3313006761631</v>
      </c>
    </row>
    <row r="8" spans="1:5" s="27" customFormat="1" ht="13.5">
      <c r="A8" s="32">
        <v>13</v>
      </c>
      <c r="B8" s="33">
        <v>227021</v>
      </c>
      <c r="C8" s="34">
        <f t="shared" si="0"/>
        <v>94.37855185975064</v>
      </c>
      <c r="D8" s="33">
        <v>102406</v>
      </c>
      <c r="E8" s="35">
        <f t="shared" si="1"/>
        <v>98.4966672758226</v>
      </c>
    </row>
    <row r="9" spans="1:5" s="27" customFormat="1" ht="13.5">
      <c r="A9" s="32">
        <v>14</v>
      </c>
      <c r="B9" s="33">
        <v>192748</v>
      </c>
      <c r="C9" s="34">
        <f t="shared" si="0"/>
        <v>80.13037170069384</v>
      </c>
      <c r="D9" s="33">
        <v>74273</v>
      </c>
      <c r="E9" s="35">
        <f t="shared" si="1"/>
        <v>71.43764006578884</v>
      </c>
    </row>
    <row r="10" spans="1:5" s="27" customFormat="1" ht="13.5">
      <c r="A10" s="32">
        <v>15</v>
      </c>
      <c r="B10" s="33">
        <v>200395</v>
      </c>
      <c r="C10" s="34">
        <f t="shared" si="0"/>
        <v>83.30942908336554</v>
      </c>
      <c r="D10" s="33">
        <v>34415</v>
      </c>
      <c r="E10" s="35">
        <f t="shared" si="1"/>
        <v>33.10121286152603</v>
      </c>
    </row>
    <row r="11" spans="1:5" s="27" customFormat="1" ht="13.5">
      <c r="A11" s="36">
        <v>16</v>
      </c>
      <c r="B11" s="37">
        <v>176066</v>
      </c>
      <c r="C11" s="38">
        <f t="shared" si="0"/>
        <v>73.19522912743251</v>
      </c>
      <c r="D11" s="37">
        <v>17725</v>
      </c>
      <c r="E11" s="39">
        <f t="shared" si="1"/>
        <v>17.04835095076417</v>
      </c>
    </row>
    <row r="12" ht="15.75" customHeight="1">
      <c r="A12" s="52"/>
    </row>
    <row r="15" spans="3:4" ht="13.5">
      <c r="C15" s="53"/>
      <c r="D15" s="53"/>
    </row>
  </sheetData>
  <mergeCells count="5">
    <mergeCell ref="C15:D15"/>
    <mergeCell ref="A1:E1"/>
    <mergeCell ref="B3:C3"/>
    <mergeCell ref="D3:E3"/>
    <mergeCell ref="A3:A4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&amp;L&amp;"ＭＳ Ｐゴシック,太字"&amp;14税務相談&amp;"ＭＳ Ｐゴシック,標準"&amp;11
　&amp;12 24　税務相談&amp;11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"/>
  <sheetViews>
    <sheetView showGridLines="0" tabSelected="1" workbookViewId="0" topLeftCell="A1">
      <selection activeCell="A1" sqref="A1:D1"/>
    </sheetView>
  </sheetViews>
  <sheetFormatPr defaultColWidth="9.00390625" defaultRowHeight="13.5"/>
  <cols>
    <col min="1" max="1" width="11.00390625" style="0" bestFit="1" customWidth="1"/>
    <col min="6" max="6" width="9.00390625" style="0" hidden="1" customWidth="1"/>
  </cols>
  <sheetData>
    <row r="1" spans="1:9" ht="13.5">
      <c r="A1" s="59" t="s">
        <v>19</v>
      </c>
      <c r="B1" s="59"/>
      <c r="C1" s="59"/>
      <c r="D1" s="59"/>
      <c r="E1" s="9"/>
      <c r="F1" s="9"/>
      <c r="G1" s="9"/>
      <c r="H1" s="9"/>
      <c r="I1" s="9"/>
    </row>
    <row r="2" spans="1:9" ht="12.75" customHeight="1" thickBot="1">
      <c r="A2" s="9"/>
      <c r="B2" s="9"/>
      <c r="C2" s="9"/>
      <c r="D2" s="9"/>
      <c r="E2" s="10"/>
      <c r="F2" s="10"/>
      <c r="G2" s="60" t="s">
        <v>23</v>
      </c>
      <c r="H2" s="60"/>
      <c r="I2" s="60"/>
    </row>
    <row r="3" spans="1:9" ht="14.25" thickTop="1">
      <c r="A3" s="61" t="s">
        <v>13</v>
      </c>
      <c r="B3" s="63" t="s">
        <v>5</v>
      </c>
      <c r="C3" s="63" t="s">
        <v>6</v>
      </c>
      <c r="D3" s="63" t="s">
        <v>7</v>
      </c>
      <c r="E3" s="63" t="s">
        <v>8</v>
      </c>
      <c r="F3" s="65" t="s">
        <v>9</v>
      </c>
      <c r="G3" s="63" t="s">
        <v>10</v>
      </c>
      <c r="H3" s="63" t="s">
        <v>11</v>
      </c>
      <c r="I3" s="41"/>
    </row>
    <row r="4" spans="1:10" ht="13.5">
      <c r="A4" s="62"/>
      <c r="B4" s="64"/>
      <c r="C4" s="64"/>
      <c r="D4" s="64"/>
      <c r="E4" s="64"/>
      <c r="F4" s="66"/>
      <c r="G4" s="64"/>
      <c r="H4" s="64"/>
      <c r="I4" s="42" t="s">
        <v>12</v>
      </c>
      <c r="J4" s="1"/>
    </row>
    <row r="5" spans="1:10" s="23" customFormat="1" ht="10.5">
      <c r="A5" s="17"/>
      <c r="B5" s="18" t="s">
        <v>2</v>
      </c>
      <c r="C5" s="18" t="s">
        <v>2</v>
      </c>
      <c r="D5" s="18" t="s">
        <v>2</v>
      </c>
      <c r="E5" s="18" t="s">
        <v>2</v>
      </c>
      <c r="F5" s="18" t="s">
        <v>2</v>
      </c>
      <c r="G5" s="18" t="s">
        <v>2</v>
      </c>
      <c r="H5" s="18" t="s">
        <v>2</v>
      </c>
      <c r="I5" s="18"/>
      <c r="J5" s="22"/>
    </row>
    <row r="6" spans="1:10" ht="13.5">
      <c r="A6" s="12" t="s">
        <v>22</v>
      </c>
      <c r="B6" s="13">
        <v>149640</v>
      </c>
      <c r="C6" s="13">
        <v>7017</v>
      </c>
      <c r="D6" s="13">
        <v>46674</v>
      </c>
      <c r="E6" s="13">
        <v>6524</v>
      </c>
      <c r="F6" s="13"/>
      <c r="G6" s="13">
        <v>30688</v>
      </c>
      <c r="H6" s="48">
        <f aca="true" t="shared" si="0" ref="H6:H11">SUM(B6:G6)</f>
        <v>240543</v>
      </c>
      <c r="I6" s="13">
        <v>100</v>
      </c>
      <c r="J6" s="1"/>
    </row>
    <row r="7" spans="1:10" ht="13.5">
      <c r="A7" s="12">
        <v>12</v>
      </c>
      <c r="B7" s="13">
        <v>132628</v>
      </c>
      <c r="C7" s="13">
        <v>6830</v>
      </c>
      <c r="D7" s="13">
        <v>42477</v>
      </c>
      <c r="E7" s="13">
        <v>6199</v>
      </c>
      <c r="F7" s="13"/>
      <c r="G7" s="13">
        <v>22432</v>
      </c>
      <c r="H7" s="13">
        <f t="shared" si="0"/>
        <v>210566</v>
      </c>
      <c r="I7" s="13">
        <f>+H7/$H$6*100</f>
        <v>87.53777910810126</v>
      </c>
      <c r="J7" s="1"/>
    </row>
    <row r="8" spans="1:10" ht="13.5">
      <c r="A8" s="12">
        <v>13</v>
      </c>
      <c r="B8" s="13">
        <v>145653</v>
      </c>
      <c r="C8" s="13">
        <v>7108</v>
      </c>
      <c r="D8" s="13">
        <v>43247</v>
      </c>
      <c r="E8" s="13">
        <v>5968</v>
      </c>
      <c r="F8" s="13"/>
      <c r="G8" s="13">
        <v>25045</v>
      </c>
      <c r="H8" s="13">
        <f t="shared" si="0"/>
        <v>227021</v>
      </c>
      <c r="I8" s="13">
        <f>+H8/$H$6*100</f>
        <v>94.37855185975064</v>
      </c>
      <c r="J8" s="1"/>
    </row>
    <row r="9" spans="1:10" ht="13.5">
      <c r="A9" s="12">
        <v>14</v>
      </c>
      <c r="B9" s="13">
        <v>118890</v>
      </c>
      <c r="C9" s="13">
        <v>6593</v>
      </c>
      <c r="D9" s="13">
        <v>39778</v>
      </c>
      <c r="E9" s="13">
        <v>5643</v>
      </c>
      <c r="F9" s="13"/>
      <c r="G9" s="13">
        <v>21844</v>
      </c>
      <c r="H9" s="13">
        <f t="shared" si="0"/>
        <v>192748</v>
      </c>
      <c r="I9" s="13">
        <f>+H9/$H$6*100</f>
        <v>80.13037170069384</v>
      </c>
      <c r="J9" s="1"/>
    </row>
    <row r="10" spans="1:10" ht="13.5">
      <c r="A10" s="12">
        <v>15</v>
      </c>
      <c r="B10" s="13">
        <v>121658</v>
      </c>
      <c r="C10" s="13">
        <v>6448</v>
      </c>
      <c r="D10" s="13">
        <v>42294</v>
      </c>
      <c r="E10" s="13">
        <v>8647</v>
      </c>
      <c r="F10" s="13"/>
      <c r="G10" s="13">
        <v>21348</v>
      </c>
      <c r="H10" s="13">
        <f t="shared" si="0"/>
        <v>200395</v>
      </c>
      <c r="I10" s="13">
        <f>+H10/$H$6*100</f>
        <v>83.30942908336554</v>
      </c>
      <c r="J10" s="1"/>
    </row>
    <row r="11" spans="1:10" ht="12" customHeight="1">
      <c r="A11" s="14">
        <v>16</v>
      </c>
      <c r="B11" s="15">
        <v>107486</v>
      </c>
      <c r="C11" s="15">
        <v>6072</v>
      </c>
      <c r="D11" s="15">
        <v>33959</v>
      </c>
      <c r="E11" s="15">
        <v>9431</v>
      </c>
      <c r="F11" s="15"/>
      <c r="G11" s="15">
        <v>19118</v>
      </c>
      <c r="H11" s="16">
        <f t="shared" si="0"/>
        <v>176066</v>
      </c>
      <c r="I11" s="15">
        <f>+H11/$H$6*100</f>
        <v>73.19522912743251</v>
      </c>
      <c r="J11" s="1"/>
    </row>
  </sheetData>
  <mergeCells count="10">
    <mergeCell ref="A1:D1"/>
    <mergeCell ref="G2:I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2" footer="0.512"/>
  <pageSetup horizontalDpi="600" verticalDpi="600" orientation="landscape" paperSize="9" scale="120" r:id="rId1"/>
  <headerFooter alignWithMargins="0">
    <oddHeader>&amp;L&amp;"ＭＳ Ｐゴシック,太字"&amp;14税務相談
&amp;"ＭＳ Ｐゴシック,標準"&amp;12　24　税務相談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="147" zoomScaleNormal="147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3.5"/>
  <sheetData>
    <row r="1" spans="1:9" ht="13.5">
      <c r="A1" s="59" t="s">
        <v>4</v>
      </c>
      <c r="B1" s="59"/>
      <c r="C1" s="59"/>
      <c r="D1" s="59"/>
      <c r="E1" s="9"/>
      <c r="F1" s="9"/>
      <c r="G1" s="9"/>
      <c r="H1" s="9"/>
      <c r="I1" s="9"/>
    </row>
    <row r="2" spans="1:9" ht="12.75" customHeight="1" thickBot="1">
      <c r="A2" s="9" t="s">
        <v>14</v>
      </c>
      <c r="B2" s="9"/>
      <c r="C2" s="9"/>
      <c r="D2" s="9"/>
      <c r="E2" s="10"/>
      <c r="F2" s="10"/>
      <c r="G2" s="67" t="s">
        <v>17</v>
      </c>
      <c r="H2" s="67"/>
      <c r="I2" s="67"/>
    </row>
    <row r="3" spans="1:9" ht="14.25" thickTop="1">
      <c r="A3" s="61" t="s">
        <v>13</v>
      </c>
      <c r="B3" s="63" t="s">
        <v>5</v>
      </c>
      <c r="C3" s="63" t="s">
        <v>6</v>
      </c>
      <c r="D3" s="63" t="s">
        <v>7</v>
      </c>
      <c r="E3" s="63" t="s">
        <v>8</v>
      </c>
      <c r="F3" s="63" t="s">
        <v>9</v>
      </c>
      <c r="G3" s="63" t="s">
        <v>10</v>
      </c>
      <c r="H3" s="63" t="s">
        <v>11</v>
      </c>
      <c r="I3" s="41"/>
    </row>
    <row r="4" spans="1:10" ht="13.5">
      <c r="A4" s="62"/>
      <c r="B4" s="64"/>
      <c r="C4" s="64"/>
      <c r="D4" s="64"/>
      <c r="E4" s="64"/>
      <c r="F4" s="64"/>
      <c r="G4" s="64"/>
      <c r="H4" s="64"/>
      <c r="I4" s="42" t="s">
        <v>12</v>
      </c>
      <c r="J4" s="1"/>
    </row>
    <row r="5" spans="1:10" s="23" customFormat="1" ht="10.5">
      <c r="A5" s="17"/>
      <c r="B5" s="18" t="s">
        <v>2</v>
      </c>
      <c r="C5" s="18" t="s">
        <v>2</v>
      </c>
      <c r="D5" s="18" t="s">
        <v>2</v>
      </c>
      <c r="E5" s="18" t="s">
        <v>2</v>
      </c>
      <c r="F5" s="18" t="s">
        <v>2</v>
      </c>
      <c r="G5" s="18" t="s">
        <v>2</v>
      </c>
      <c r="H5" s="18" t="s">
        <v>2</v>
      </c>
      <c r="I5" s="18"/>
      <c r="J5" s="22"/>
    </row>
    <row r="6" spans="1:10" ht="13.5">
      <c r="A6" s="12" t="s">
        <v>16</v>
      </c>
      <c r="B6" s="13">
        <v>122149</v>
      </c>
      <c r="C6" s="13">
        <v>6896</v>
      </c>
      <c r="D6" s="13">
        <v>50854</v>
      </c>
      <c r="E6" s="13">
        <v>9591</v>
      </c>
      <c r="F6" s="13">
        <v>2742</v>
      </c>
      <c r="G6" s="13">
        <v>17472</v>
      </c>
      <c r="H6" s="13">
        <v>209704</v>
      </c>
      <c r="I6" s="13">
        <v>100</v>
      </c>
      <c r="J6" s="1"/>
    </row>
    <row r="7" spans="1:10" ht="13.5">
      <c r="A7" s="12">
        <v>9</v>
      </c>
      <c r="B7" s="13">
        <v>128400</v>
      </c>
      <c r="C7" s="13">
        <v>7640</v>
      </c>
      <c r="D7" s="13">
        <v>51646</v>
      </c>
      <c r="E7" s="13">
        <v>10112</v>
      </c>
      <c r="F7" s="13">
        <v>4088</v>
      </c>
      <c r="G7" s="13">
        <v>22177</v>
      </c>
      <c r="H7" s="13">
        <v>224033</v>
      </c>
      <c r="I7" s="13">
        <f>+H7/$H$6*100</f>
        <v>106.83296455956967</v>
      </c>
      <c r="J7" s="1"/>
    </row>
    <row r="8" spans="1:10" ht="13.5">
      <c r="A8" s="12">
        <v>10</v>
      </c>
      <c r="B8" s="13">
        <v>143479</v>
      </c>
      <c r="C8" s="13">
        <v>7979</v>
      </c>
      <c r="D8" s="13">
        <v>47988</v>
      </c>
      <c r="E8" s="13">
        <v>7817</v>
      </c>
      <c r="F8" s="13">
        <v>4705</v>
      </c>
      <c r="G8" s="13">
        <v>29598</v>
      </c>
      <c r="H8" s="13">
        <v>241566</v>
      </c>
      <c r="I8" s="13">
        <f>+H8/$H$6*100</f>
        <v>115.1937969709686</v>
      </c>
      <c r="J8" s="1"/>
    </row>
    <row r="9" spans="1:10" ht="13.5">
      <c r="A9" s="12">
        <v>11</v>
      </c>
      <c r="B9" s="13">
        <v>149579</v>
      </c>
      <c r="C9" s="13">
        <v>6988</v>
      </c>
      <c r="D9" s="13">
        <v>46671</v>
      </c>
      <c r="E9" s="13">
        <v>6518</v>
      </c>
      <c r="F9" s="13">
        <v>4519</v>
      </c>
      <c r="G9" s="13">
        <v>26164</v>
      </c>
      <c r="H9" s="13">
        <v>240439</v>
      </c>
      <c r="I9" s="13">
        <f>+H9/$H$6*100</f>
        <v>114.65637279212604</v>
      </c>
      <c r="J9" s="1"/>
    </row>
    <row r="10" spans="1:10" ht="13.5">
      <c r="A10" s="12">
        <v>12</v>
      </c>
      <c r="B10" s="13">
        <v>132572</v>
      </c>
      <c r="C10" s="13">
        <v>6807</v>
      </c>
      <c r="D10" s="13">
        <v>42462</v>
      </c>
      <c r="E10" s="13">
        <v>6195</v>
      </c>
      <c r="F10" s="13">
        <v>3094</v>
      </c>
      <c r="G10" s="13">
        <v>19309</v>
      </c>
      <c r="H10" s="13">
        <v>210439</v>
      </c>
      <c r="I10" s="13">
        <f>+H10/$H$6*100</f>
        <v>100.35049402967992</v>
      </c>
      <c r="J10" s="1"/>
    </row>
    <row r="11" spans="1:10" ht="12" customHeight="1">
      <c r="A11" s="14">
        <v>13</v>
      </c>
      <c r="B11" s="15"/>
      <c r="C11" s="15"/>
      <c r="D11" s="15"/>
      <c r="E11" s="15"/>
      <c r="F11" s="15"/>
      <c r="G11" s="15"/>
      <c r="H11" s="16"/>
      <c r="I11" s="15"/>
      <c r="J11" s="1"/>
    </row>
  </sheetData>
  <mergeCells count="10">
    <mergeCell ref="A1:D1"/>
    <mergeCell ref="G2:I2"/>
    <mergeCell ref="B3:B4"/>
    <mergeCell ref="C3:C4"/>
    <mergeCell ref="D3:D4"/>
    <mergeCell ref="E3:E4"/>
    <mergeCell ref="F3:F4"/>
    <mergeCell ref="G3:G4"/>
    <mergeCell ref="H3:H4"/>
    <mergeCell ref="A3:A4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&amp;L&amp;"ＭＳ Ｐゴシック,太字"&amp;14税務相談及び苦情事案&amp;"ＭＳ Ｐゴシック,標準"&amp;11
　&amp;12２５　税務相談及び苦情事案&amp;11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showGridLines="0" zoomScale="147" zoomScaleNormal="147" workbookViewId="0" topLeftCell="A1">
      <pane xSplit="1" ySplit="5" topLeftCell="B6" activePane="bottomRight" state="frozen"/>
      <selection pane="topLeft" activeCell="A1" sqref="A1:D1"/>
      <selection pane="topRight" activeCell="A1" sqref="A1:D1"/>
      <selection pane="bottomLeft" activeCell="A1" sqref="A1:D1"/>
      <selection pane="bottomRight" activeCell="A1" sqref="A1:D1"/>
    </sheetView>
  </sheetViews>
  <sheetFormatPr defaultColWidth="9.00390625" defaultRowHeight="13.5"/>
  <sheetData>
    <row r="1" spans="1:9" ht="13.5">
      <c r="A1" s="68" t="s">
        <v>4</v>
      </c>
      <c r="B1" s="68"/>
      <c r="C1" s="68"/>
      <c r="D1" s="68"/>
      <c r="E1" s="2"/>
      <c r="F1" s="2"/>
      <c r="G1" s="2"/>
      <c r="H1" s="2"/>
      <c r="I1" s="2"/>
    </row>
    <row r="2" spans="1:9" ht="14.25" thickBot="1">
      <c r="A2" s="2" t="s">
        <v>15</v>
      </c>
      <c r="B2" s="2"/>
      <c r="C2" s="2"/>
      <c r="D2" s="2"/>
      <c r="E2" s="3"/>
      <c r="F2" s="3"/>
      <c r="G2" s="69" t="s">
        <v>17</v>
      </c>
      <c r="H2" s="69"/>
      <c r="I2" s="69"/>
    </row>
    <row r="3" spans="1:9" ht="14.25" thickTop="1">
      <c r="A3" s="61" t="s">
        <v>13</v>
      </c>
      <c r="B3" s="63" t="s">
        <v>5</v>
      </c>
      <c r="C3" s="63" t="s">
        <v>6</v>
      </c>
      <c r="D3" s="63" t="s">
        <v>7</v>
      </c>
      <c r="E3" s="63" t="s">
        <v>8</v>
      </c>
      <c r="F3" s="63" t="s">
        <v>9</v>
      </c>
      <c r="G3" s="63" t="s">
        <v>10</v>
      </c>
      <c r="H3" s="63" t="s">
        <v>11</v>
      </c>
      <c r="I3" s="43"/>
    </row>
    <row r="4" spans="1:10" ht="13.5">
      <c r="A4" s="62"/>
      <c r="B4" s="64"/>
      <c r="C4" s="64"/>
      <c r="D4" s="64"/>
      <c r="E4" s="64"/>
      <c r="F4" s="64"/>
      <c r="G4" s="64"/>
      <c r="H4" s="64"/>
      <c r="I4" s="26" t="s">
        <v>12</v>
      </c>
      <c r="J4" s="1"/>
    </row>
    <row r="5" spans="1:10" s="23" customFormat="1" ht="10.5">
      <c r="A5" s="24"/>
      <c r="B5" s="25" t="s">
        <v>2</v>
      </c>
      <c r="C5" s="25" t="s">
        <v>2</v>
      </c>
      <c r="D5" s="25" t="s">
        <v>2</v>
      </c>
      <c r="E5" s="25" t="s">
        <v>2</v>
      </c>
      <c r="F5" s="25" t="s">
        <v>2</v>
      </c>
      <c r="G5" s="25" t="s">
        <v>2</v>
      </c>
      <c r="H5" s="25" t="s">
        <v>2</v>
      </c>
      <c r="I5" s="25"/>
      <c r="J5" s="22"/>
    </row>
    <row r="6" spans="1:10" ht="13.5">
      <c r="A6" s="6" t="s">
        <v>16</v>
      </c>
      <c r="B6" s="4">
        <v>44</v>
      </c>
      <c r="C6" s="4">
        <v>35</v>
      </c>
      <c r="D6" s="4">
        <v>6</v>
      </c>
      <c r="E6" s="7">
        <v>4</v>
      </c>
      <c r="F6" s="7">
        <v>3</v>
      </c>
      <c r="G6" s="4">
        <v>20</v>
      </c>
      <c r="H6" s="4">
        <v>112</v>
      </c>
      <c r="I6" s="4">
        <v>100</v>
      </c>
      <c r="J6" s="1"/>
    </row>
    <row r="7" spans="1:10" ht="13.5">
      <c r="A7" s="6">
        <v>9</v>
      </c>
      <c r="B7" s="4">
        <v>45</v>
      </c>
      <c r="C7" s="4">
        <v>29</v>
      </c>
      <c r="D7" s="4">
        <v>2</v>
      </c>
      <c r="E7" s="4">
        <v>7</v>
      </c>
      <c r="F7" s="4">
        <v>4</v>
      </c>
      <c r="G7" s="4">
        <v>5</v>
      </c>
      <c r="H7" s="4">
        <v>92</v>
      </c>
      <c r="I7" s="4">
        <f>+H7/$H$6*100</f>
        <v>82.14285714285714</v>
      </c>
      <c r="J7" s="1"/>
    </row>
    <row r="8" spans="1:10" ht="13.5">
      <c r="A8" s="6">
        <v>10</v>
      </c>
      <c r="B8" s="4">
        <v>48</v>
      </c>
      <c r="C8" s="4">
        <v>37</v>
      </c>
      <c r="D8" s="4">
        <v>5</v>
      </c>
      <c r="E8" s="4">
        <v>1</v>
      </c>
      <c r="F8" s="4">
        <v>1</v>
      </c>
      <c r="G8" s="4">
        <v>12</v>
      </c>
      <c r="H8" s="4">
        <v>104</v>
      </c>
      <c r="I8" s="4">
        <f>+H8/$H$6*100</f>
        <v>92.85714285714286</v>
      </c>
      <c r="J8" s="1"/>
    </row>
    <row r="9" spans="1:10" ht="13.5">
      <c r="A9" s="6">
        <v>11</v>
      </c>
      <c r="B9" s="4">
        <v>61</v>
      </c>
      <c r="C9" s="4">
        <v>29</v>
      </c>
      <c r="D9" s="4">
        <v>3</v>
      </c>
      <c r="E9" s="4">
        <v>6</v>
      </c>
      <c r="F9" s="4">
        <v>1</v>
      </c>
      <c r="G9" s="4">
        <v>4</v>
      </c>
      <c r="H9" s="4">
        <v>104</v>
      </c>
      <c r="I9" s="4">
        <f>+H9/$H$6*100</f>
        <v>92.85714285714286</v>
      </c>
      <c r="J9" s="1"/>
    </row>
    <row r="10" spans="1:10" ht="13.5">
      <c r="A10" s="6">
        <v>12</v>
      </c>
      <c r="B10" s="4">
        <v>56</v>
      </c>
      <c r="C10" s="4">
        <v>23</v>
      </c>
      <c r="D10" s="4">
        <v>15</v>
      </c>
      <c r="E10" s="4">
        <v>4</v>
      </c>
      <c r="F10" s="4">
        <v>2</v>
      </c>
      <c r="G10" s="4">
        <v>27</v>
      </c>
      <c r="H10" s="4">
        <v>127</v>
      </c>
      <c r="I10" s="4">
        <f>+H10/$H$6*100</f>
        <v>113.39285714285714</v>
      </c>
      <c r="J10" s="1"/>
    </row>
    <row r="11" spans="1:10" ht="13.5">
      <c r="A11" s="11">
        <v>13</v>
      </c>
      <c r="B11" s="8"/>
      <c r="C11" s="8"/>
      <c r="D11" s="8"/>
      <c r="E11" s="8"/>
      <c r="F11" s="8"/>
      <c r="G11" s="8"/>
      <c r="H11" s="5"/>
      <c r="I11" s="8">
        <f>+H11/$H$6*100</f>
        <v>0</v>
      </c>
      <c r="J11" s="1"/>
    </row>
  </sheetData>
  <mergeCells count="10">
    <mergeCell ref="A1:D1"/>
    <mergeCell ref="A3:A4"/>
    <mergeCell ref="G2:I2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2" footer="0.512"/>
  <pageSetup horizontalDpi="300" verticalDpi="300" orientation="landscape" paperSize="9" r:id="rId1"/>
  <headerFooter alignWithMargins="0">
    <oddHeader>&amp;L&amp;"ＭＳ Ｐゴシック,太字"&amp;14税務相談及び苦情事案&amp;"ＭＳ Ｐゴシック,標準"&amp;11
　&amp;12２５　税務相談及び苦情事案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W129079</cp:lastModifiedBy>
  <cp:lastPrinted>2005-04-18T00:28:59Z</cp:lastPrinted>
  <dcterms:created xsi:type="dcterms:W3CDTF">1997-01-08T22:48:59Z</dcterms:created>
  <dcterms:modified xsi:type="dcterms:W3CDTF">2006-07-11T01:02:30Z</dcterms:modified>
  <cp:category/>
  <cp:version/>
  <cp:contentType/>
  <cp:contentStatus/>
</cp:coreProperties>
</file>