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igitalgojp.sharepoint.com/sites/NTA_FS100005/lib0005/03_組織参考資料フォルダ/R06事務年度/R05事務年度/001セキュリティフォルダ/18 ７年度/データ取り出し/"/>
    </mc:Choice>
  </mc:AlternateContent>
  <xr:revisionPtr revIDLastSave="28" documentId="8_{88249BB7-61E4-4CA0-97E8-E2960078389A}" xr6:coauthVersionLast="47" xr6:coauthVersionMax="47" xr10:uidLastSave="{003B99E4-F817-4C73-9166-CEAC183970C5}"/>
  <bookViews>
    <workbookView xWindow="-110" yWindow="-110" windowWidth="19420" windowHeight="11500" xr2:uid="{00000000-000D-0000-FFFF-FFFF00000000}"/>
  </bookViews>
  <sheets>
    <sheet name="別紙様式3 " sheetId="2" r:id="rId1"/>
  </sheets>
  <externalReferences>
    <externalReference r:id="rId2"/>
    <externalReference r:id="rId3"/>
    <externalReference r:id="rId4"/>
    <externalReference r:id="rId5"/>
  </externalReferences>
  <definedNames>
    <definedName name="_xlnm._FilterDatabase" localSheetId="0" hidden="1">'別紙様式3 '!$A$7:$O$15</definedName>
    <definedName name="_xlnm.Print_Area" localSheetId="0">'別紙様式3 '!$A$1:$O$17</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 l="1"/>
  <c r="L10" i="2"/>
  <c r="K10" i="2"/>
  <c r="M9" i="2"/>
  <c r="L9" i="2"/>
  <c r="K9" i="2"/>
  <c r="M8" i="2"/>
  <c r="L8" i="2"/>
  <c r="K8" i="2"/>
</calcChain>
</file>

<file path=xl/sharedStrings.xml><?xml version="1.0" encoding="utf-8"?>
<sst xmlns="http://schemas.openxmlformats.org/spreadsheetml/2006/main" count="39" uniqueCount="31">
  <si>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</si>
  <si>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</si>
  <si>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</si>
  <si>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</si>
  <si>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</si>
  <si>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</si>
  <si>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</si>
  <si>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</si>
  <si>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</si>
  <si>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</si>
  <si>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</si>
  <si>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</si>
  <si>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</si>
  <si>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</si>
  <si>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</si>
  <si>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</si>
  <si>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令和７年分所得税・消費税確定申告書及び納付書等の封入業務
116,369件</t>
    <rPh sb="9" eb="12">
      <t>ショウヒゼイ</t>
    </rPh>
    <rPh sb="12" eb="17">
      <t>カクテイシンコクショ</t>
    </rPh>
    <rPh sb="17" eb="18">
      <t>オヨ</t>
    </rPh>
    <rPh sb="19" eb="23">
      <t>ノウフショナド</t>
    </rPh>
    <rPh sb="24" eb="28">
      <t>フウニュウギョウム</t>
    </rPh>
    <rPh sb="36" eb="37">
      <t>ケン</t>
    </rPh>
    <phoneticPr fontId="15"/>
  </si>
  <si>
    <t>支出負担行為担当官
福岡国税局総務部次長
酒見　賢二
福岡県福岡市博多区博多駅東２－１１－１</t>
    <rPh sb="21" eb="23">
      <t>サケミ</t>
    </rPh>
    <rPh sb="24" eb="26">
      <t>ケンジ</t>
    </rPh>
    <phoneticPr fontId="15"/>
  </si>
  <si>
    <t>株式会社サンビジネス
大阪府大阪市城東区関目１－２１－１１</t>
    <rPh sb="0" eb="4">
      <t>カブシキガイシャ</t>
    </rPh>
    <rPh sb="11" eb="14">
      <t>オオサカフ</t>
    </rPh>
    <rPh sb="14" eb="17">
      <t>オオサカシ</t>
    </rPh>
    <rPh sb="17" eb="20">
      <t>ジョウトウク</t>
    </rPh>
    <rPh sb="20" eb="22">
      <t>セキメ</t>
    </rPh>
    <phoneticPr fontId="15"/>
  </si>
  <si>
    <t>一般競争入札</t>
    <rPh sb="0" eb="6">
      <t>イッパンキョウソウニュウサツ</t>
    </rPh>
    <phoneticPr fontId="8"/>
  </si>
  <si>
    <t>＠55円ほか</t>
    <phoneticPr fontId="15"/>
  </si>
  <si>
    <t xml:space="preserve">単価契約
予定調達総額
3,172,323円
</t>
    <rPh sb="0" eb="2">
      <t>タンカ</t>
    </rPh>
    <rPh sb="2" eb="4">
      <t>ケイヤク</t>
    </rPh>
    <rPh sb="5" eb="9">
      <t>ヨテイチョウタツ</t>
    </rPh>
    <rPh sb="9" eb="11">
      <t>ソウガク</t>
    </rPh>
    <rPh sb="21" eb="22">
      <t>エン</t>
    </rPh>
    <phoneticPr fontId="15"/>
  </si>
  <si>
    <t>令和７年分所得税及び消費税の確定申告に係るお知らせ通知書・納付書封入等業務
55,184件ほか</t>
    <phoneticPr fontId="15"/>
  </si>
  <si>
    <t>株式会社グロップ
岡山県岡山市中区さい東町２－２－５</t>
    <phoneticPr fontId="15"/>
  </si>
  <si>
    <t>＠18.15円ほか</t>
    <phoneticPr fontId="15"/>
  </si>
  <si>
    <t xml:space="preserve">単価契約
予定調達総額
1,907,389円
</t>
    <rPh sb="0" eb="2">
      <t>タンカ</t>
    </rPh>
    <rPh sb="2" eb="4">
      <t>ケイヤク</t>
    </rPh>
    <rPh sb="5" eb="9">
      <t>ヨテイチョウタツ</t>
    </rPh>
    <rPh sb="9" eb="11">
      <t>ソウガク</t>
    </rPh>
    <rPh sb="21" eb="22">
      <t>エン</t>
    </rPh>
    <phoneticPr fontId="15"/>
  </si>
  <si>
    <t>確定申告期におけるＰＣ設定及びＬＡＮ配線業務
一式</t>
    <rPh sb="0" eb="5">
      <t>カクテイシンコクキ</t>
    </rPh>
    <rPh sb="11" eb="13">
      <t>セッテイ</t>
    </rPh>
    <rPh sb="13" eb="14">
      <t>オヨ</t>
    </rPh>
    <rPh sb="18" eb="20">
      <t>ハイセン</t>
    </rPh>
    <rPh sb="20" eb="22">
      <t>ギョウム</t>
    </rPh>
    <rPh sb="23" eb="25">
      <t>イッシキ</t>
    </rPh>
    <phoneticPr fontId="15"/>
  </si>
  <si>
    <t>エヌ・ティ・ティ・データ・カスタマサービス株式会社
東京都江東区豊洲３－３－９</t>
    <rPh sb="21" eb="25">
      <t>カブシキガイシャ</t>
    </rPh>
    <rPh sb="26" eb="29">
      <t>トウキョウト</t>
    </rPh>
    <rPh sb="29" eb="32">
      <t>コウトウク</t>
    </rPh>
    <rPh sb="32" eb="34">
      <t>トヨス</t>
    </rPh>
    <phoneticPr fontId="15"/>
  </si>
  <si>
    <t>同種の他の契約の予定価格を類推されるおそれがあるため公表しない</t>
    <rPh sb="0" eb="2">
      <t>ドウシュ</t>
    </rPh>
    <rPh sb="3" eb="4">
      <t>タ</t>
    </rPh>
    <rPh sb="5" eb="7">
      <t>ケイヤク</t>
    </rPh>
    <rPh sb="8" eb="12">
      <t>ヨテイカカク</t>
    </rPh>
    <rPh sb="13" eb="15">
      <t>ルイスイ</t>
    </rPh>
    <rPh sb="26" eb="28">
      <t>コウヒョウ</t>
    </rPh>
    <phoneticPr fontId="3"/>
  </si>
  <si>
    <t>-</t>
    <phoneticPr fontId="3"/>
  </si>
  <si>
    <t>13,731,300円</t>
    <rPh sb="10" eb="11">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</si>
</sst>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_ "/>
    <numFmt numFmtId="178" formatCode="0_);[Red]\(0\)"/>
    <numFmt numFmtId="179" formatCode="0.0%"/>
    <numFmt numFmtId="180" formatCode="#,##0&quot;円&quot;;[Red]\-#,##0&quot;円&quot;"/>
    <numFmt numFmtId="181" formatCode="#,##0_ "/>
    <numFmt numFmtId="182" formatCode="[&lt;43586]\ ggge&quot;年&quot;m&quot;月&quot;d&quot;日&quot;;[&lt;43831]&quot;令和元年&quot;m&quot;月&quot;d&quot;日&quot;;ggge&quot;年&quot;m&quot;月&quot;d&quot;日&quot;\ "/>
    <numFmt numFmtId="183" formatCode="[$-411]ggge&quot;年&quot;m&quot;月&quot;d&quot;日&quot;;@"/>
    <numFmt numFmtId="184" formatCode="#,##0_);[Red]\(#,##0\)"/>
  </numFmts>
  <fonts count="18"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6"/>
      <name val="ＭＳ Ｐゴシック"/>
      <family val="3"/>
      <charset val="128"/>
      <scheme val="minor"/>
    </font>
    <font>
      <sz val="9"/>
      <color theme="1"/>
      <name val="ＭＳ Ｐ明朝"/>
      <family val="1"/>
      <charset val="128"/>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cellStyleXfs>
  <cellXfs count="50">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177" fontId="7" fillId="0" borderId="0" xfId="2" applyNumberFormat="1" applyFont="1" applyAlignment="1">
      <alignment horizontal="center" vertical="center" wrapText="1"/>
    </xf>
    <xf numFmtId="0" fontId="9" fillId="0" borderId="0" xfId="2" applyFont="1" applyAlignment="1">
      <alignment vertical="center" wrapText="1"/>
    </xf>
    <xf numFmtId="0" fontId="10" fillId="0" borderId="1" xfId="4" applyFont="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79" fontId="11" fillId="0" borderId="1" xfId="6" applyNumberFormat="1" applyFont="1" applyFill="1" applyBorder="1" applyAlignment="1">
      <alignment horizontal="center" vertical="center" wrapText="1" shrinkToFit="1"/>
    </xf>
    <xf numFmtId="180" fontId="11" fillId="0" borderId="1" xfId="6" applyNumberFormat="1" applyFont="1" applyFill="1" applyBorder="1" applyAlignment="1">
      <alignment horizontal="center" vertical="center" wrapText="1" shrinkToFit="1"/>
    </xf>
    <xf numFmtId="181" fontId="11" fillId="0" borderId="1" xfId="7" applyNumberFormat="1" applyFont="1" applyBorder="1" applyAlignment="1">
      <alignment horizontal="center" vertical="center" wrapText="1"/>
    </xf>
    <xf numFmtId="178" fontId="10" fillId="0" borderId="1" xfId="4" applyNumberFormat="1" applyFont="1" applyBorder="1" applyAlignment="1">
      <alignment horizontal="center" vertical="center" wrapText="1"/>
    </xf>
    <xf numFmtId="0" fontId="10" fillId="0" borderId="1" xfId="4" applyFont="1" applyBorder="1" applyAlignment="1">
      <alignment vertical="center" wrapText="1"/>
    </xf>
    <xf numFmtId="182" fontId="11" fillId="0" borderId="1" xfId="7" applyNumberFormat="1" applyFont="1" applyBorder="1" applyAlignment="1">
      <alignment horizontal="center" vertical="center" shrinkToFit="1"/>
    </xf>
    <xf numFmtId="0" fontId="11" fillId="0" borderId="1" xfId="7" applyFont="1" applyBorder="1" applyAlignment="1">
      <alignment vertical="center" wrapText="1"/>
    </xf>
    <xf numFmtId="178"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181" fontId="16" fillId="0" borderId="1" xfId="7" applyNumberFormat="1" applyFont="1" applyBorder="1" applyAlignment="1">
      <alignment horizontal="center" vertical="center" wrapText="1"/>
    </xf>
    <xf numFmtId="179" fontId="16" fillId="0" borderId="1" xfId="6" applyNumberFormat="1" applyFont="1" applyFill="1" applyBorder="1" applyAlignment="1">
      <alignment horizontal="center" vertical="center" wrapText="1" shrinkToFit="1"/>
    </xf>
    <xf numFmtId="179" fontId="16" fillId="0" borderId="1" xfId="5" applyNumberFormat="1" applyFont="1" applyFill="1" applyBorder="1" applyAlignment="1">
      <alignment horizontal="center" vertical="center" wrapText="1"/>
    </xf>
    <xf numFmtId="178" fontId="16" fillId="0" borderId="1" xfId="5" applyNumberFormat="1" applyFont="1" applyFill="1" applyBorder="1" applyAlignment="1">
      <alignment horizontal="center" vertical="center" wrapText="1"/>
    </xf>
    <xf numFmtId="0" fontId="16" fillId="0" borderId="1" xfId="4" applyFont="1" applyBorder="1" applyAlignment="1">
      <alignment horizontal="left" vertical="center" wrapText="1"/>
    </xf>
    <xf numFmtId="182" fontId="11" fillId="0" borderId="1" xfId="7" applyNumberFormat="1" applyFont="1" applyBorder="1" applyAlignment="1">
      <alignment horizontal="center" vertical="center" wrapText="1"/>
    </xf>
    <xf numFmtId="0" fontId="17" fillId="0" borderId="3" xfId="7" applyFont="1" applyBorder="1" applyAlignment="1" applyProtection="1">
      <alignment vertical="center" wrapText="1"/>
      <protection locked="0"/>
    </xf>
    <xf numFmtId="183" fontId="17" fillId="0" borderId="3" xfId="8" applyNumberFormat="1" applyFont="1" applyBorder="1" applyAlignment="1" applyProtection="1">
      <alignment horizontal="center" vertical="center" wrapText="1"/>
      <protection locked="0"/>
    </xf>
    <xf numFmtId="178" fontId="17" fillId="0" borderId="3" xfId="7" applyNumberFormat="1" applyFont="1" applyBorder="1" applyAlignment="1" applyProtection="1">
      <alignment horizontal="center" vertical="center" wrapText="1"/>
      <protection locked="0"/>
    </xf>
    <xf numFmtId="184" fontId="17" fillId="0" borderId="3" xfId="6" applyNumberFormat="1" applyFont="1" applyFill="1" applyBorder="1" applyAlignment="1" applyProtection="1">
      <alignment horizontal="center" vertical="center" wrapText="1"/>
      <protection locked="0"/>
    </xf>
    <xf numFmtId="184" fontId="17" fillId="0" borderId="3" xfId="6" quotePrefix="1" applyNumberFormat="1" applyFont="1" applyFill="1" applyBorder="1" applyAlignment="1" applyProtection="1">
      <alignment horizontal="center" vertical="center" wrapText="1"/>
      <protection locked="0"/>
    </xf>
    <xf numFmtId="184" fontId="17" fillId="0" borderId="3" xfId="6" quotePrefix="1" applyNumberFormat="1" applyFont="1" applyFill="1" applyBorder="1" applyAlignment="1" applyProtection="1">
      <alignment horizontal="center" vertical="center"/>
      <protection locked="0"/>
    </xf>
    <xf numFmtId="0" fontId="5" fillId="0" borderId="0" xfId="1" applyFont="1">
      <alignment vertical="center"/>
    </xf>
    <xf numFmtId="0" fontId="13" fillId="0" borderId="0" xfId="1" applyFont="1" applyAlignment="1">
      <alignment horizontal="center" vertical="center" wrapText="1"/>
    </xf>
    <xf numFmtId="0" fontId="12"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cellXfs>
  <cellStyles count="9">
    <cellStyle name="パーセント 2" xfId="5" xr:uid="{00000000-0005-0000-0000-000000000000}"/>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E33619DA-CC4D-4BBE-AA39-725CB5BABCC7}"/>
  </cellStyles>
  <dxfs count="2">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（9月分）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v>
          </cell>
          <cell r="BF4">
            <v>0</v>
          </cell>
          <cell r="BG4">
            <v>1</v>
          </cell>
          <cell r="BH4">
            <v>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Dl115</v>
          </cell>
          <cell r="H6" t="str">
            <v>⑩役務</v>
          </cell>
          <cell r="I6" t="str">
            <v>令和７年分所得税・消費税確定申告書及び納付書等の封入業務
116,369件</v>
          </cell>
          <cell r="J6" t="str">
            <v>支出負担行為担当官
福岡国税局総務部次長
酒見　賢二
福岡県福岡市博多区博多駅東２－１１－１</v>
          </cell>
          <cell r="K6"/>
          <cell r="L6"/>
          <cell r="M6">
            <v>45918</v>
          </cell>
          <cell r="N6" t="str">
            <v>株式会社サンビジネス
大阪府大阪市城東区関目１－２１－１１</v>
          </cell>
          <cell r="O6">
            <v>9120001043738</v>
          </cell>
          <cell r="P6" t="str">
            <v>⑥その他の法人等</v>
          </cell>
          <cell r="Q6"/>
          <cell r="R6" t="str">
            <v>①一般競争入札</v>
          </cell>
          <cell r="S6"/>
          <cell r="T6">
            <v>4223673</v>
          </cell>
          <cell r="U6"/>
          <cell r="V6" t="str">
            <v>＠55円ほか</v>
          </cell>
          <cell r="W6">
            <v>3172323</v>
          </cell>
          <cell r="X6">
            <v>0.751</v>
          </cell>
          <cell r="Y6"/>
          <cell r="Z6"/>
          <cell r="AA6" t="str">
            <v>×</v>
          </cell>
          <cell r="AB6" t="str">
            <v>②同種の他の契約の予定価格を類推されるおそれがあるため公表しない</v>
          </cell>
          <cell r="AC6">
            <v>2</v>
          </cell>
          <cell r="AD6">
            <v>2</v>
          </cell>
          <cell r="AE6" t="str">
            <v>○</v>
          </cell>
          <cell r="AF6"/>
          <cell r="AG6" t="str">
            <v>○</v>
          </cell>
          <cell r="AH6"/>
          <cell r="AI6"/>
          <cell r="AJ6"/>
          <cell r="AK6"/>
          <cell r="AL6"/>
          <cell r="AM6"/>
          <cell r="AN6"/>
          <cell r="AO6"/>
          <cell r="AP6"/>
          <cell r="AQ6"/>
          <cell r="AR6"/>
          <cell r="AS6"/>
          <cell r="AT6"/>
          <cell r="AU6"/>
          <cell r="AV6"/>
          <cell r="AW6"/>
          <cell r="AX6"/>
          <cell r="AY6"/>
          <cell r="AZ6"/>
          <cell r="BA6"/>
          <cell r="BB6"/>
          <cell r="BC6"/>
          <cell r="BD6" t="str">
            <v>年間支払金額</v>
          </cell>
          <cell r="BE6" t="str">
            <v>○</v>
          </cell>
          <cell r="BF6" t="str">
            <v>×</v>
          </cell>
          <cell r="BG6" t="str">
            <v>×</v>
          </cell>
          <cell r="BH6" t="str">
            <v>×</v>
          </cell>
          <cell r="BI6" t="str">
            <v/>
          </cell>
          <cell r="BJ6" t="str">
            <v>⑩役務</v>
          </cell>
          <cell r="BK6" t="str">
            <v>単価契約</v>
          </cell>
        </row>
        <row r="7">
          <cell r="E7">
            <v>2</v>
          </cell>
          <cell r="F7" t="str">
            <v/>
          </cell>
          <cell r="G7" t="str">
            <v>Dl116</v>
          </cell>
          <cell r="H7" t="str">
            <v>⑩役務</v>
          </cell>
          <cell r="I7" t="str">
            <v>令和７年分所得税及び消費税の確定申告に係るお知らせ通知書・納付書封入等業務
55,184件ほか</v>
          </cell>
          <cell r="J7" t="str">
            <v>支出負担行為担当官
福岡国税局総務部次長
酒見　賢二
福岡県福岡市博多区博多駅東２－１１－１</v>
          </cell>
          <cell r="K7"/>
          <cell r="L7"/>
          <cell r="M7">
            <v>45926</v>
          </cell>
          <cell r="N7" t="str">
            <v>株式会社グロップ
岡山県岡山市中区さい東町２－２－５</v>
          </cell>
          <cell r="O7">
            <v>6260001002220</v>
          </cell>
          <cell r="P7" t="str">
            <v>⑥その他の法人等</v>
          </cell>
          <cell r="Q7"/>
          <cell r="R7" t="str">
            <v>①一般競争入札</v>
          </cell>
          <cell r="S7"/>
          <cell r="T7">
            <v>2740182</v>
          </cell>
          <cell r="U7"/>
          <cell r="V7" t="str">
            <v>＠18.15円ほか</v>
          </cell>
          <cell r="W7">
            <v>1907389</v>
          </cell>
          <cell r="X7">
            <v>0.69599999999999995</v>
          </cell>
          <cell r="Y7"/>
          <cell r="Z7"/>
          <cell r="AA7" t="str">
            <v>×</v>
          </cell>
          <cell r="AB7" t="str">
            <v>②同種の他の契約の予定価格を類推されるおそれがあるため公表しない</v>
          </cell>
          <cell r="AC7">
            <v>2</v>
          </cell>
          <cell r="AD7">
            <v>2</v>
          </cell>
          <cell r="AE7" t="str">
            <v>○</v>
          </cell>
          <cell r="AF7"/>
          <cell r="AG7" t="str">
            <v>○</v>
          </cell>
          <cell r="AH7"/>
          <cell r="AI7"/>
          <cell r="AJ7"/>
          <cell r="AK7"/>
          <cell r="AL7"/>
          <cell r="AM7"/>
          <cell r="AN7"/>
          <cell r="AO7"/>
          <cell r="AP7"/>
          <cell r="AQ7"/>
          <cell r="AR7"/>
          <cell r="AS7" t="str">
            <v>○</v>
          </cell>
          <cell r="AT7" t="str">
            <v>④公告周知方法の改善</v>
          </cell>
          <cell r="AU7"/>
          <cell r="AV7"/>
          <cell r="AW7"/>
          <cell r="AX7"/>
          <cell r="AY7"/>
          <cell r="AZ7" t="str">
            <v>○</v>
          </cell>
          <cell r="BA7"/>
          <cell r="BB7"/>
          <cell r="BC7"/>
          <cell r="BD7" t="str">
            <v>年間支払金額</v>
          </cell>
          <cell r="BE7" t="str">
            <v>○</v>
          </cell>
          <cell r="BF7" t="str">
            <v>×</v>
          </cell>
          <cell r="BG7" t="str">
            <v>×</v>
          </cell>
          <cell r="BH7" t="str">
            <v>×</v>
          </cell>
          <cell r="BI7" t="str">
            <v/>
          </cell>
          <cell r="BJ7" t="str">
            <v>⑩役務</v>
          </cell>
          <cell r="BK7" t="str">
            <v>単価契約</v>
          </cell>
        </row>
        <row r="8">
          <cell r="E8">
            <v>3</v>
          </cell>
          <cell r="F8" t="str">
            <v/>
          </cell>
          <cell r="G8" t="str">
            <v>Dl117</v>
          </cell>
          <cell r="H8" t="str">
            <v>⑩役務</v>
          </cell>
          <cell r="I8" t="str">
            <v>確定申告期におけるＰＣ設定及びＬＡＮ配線業務
一式</v>
          </cell>
          <cell r="J8" t="str">
            <v>支出負担行為担当官
福岡国税局総務部次長
酒見　賢二
福岡県福岡市博多区博多駅東２－１１－１</v>
          </cell>
          <cell r="K8"/>
          <cell r="L8"/>
          <cell r="M8">
            <v>45930</v>
          </cell>
          <cell r="N8" t="str">
            <v>エヌ・ティ・ティ・データ・カスタマサービス株式会社
東京都江東区豊洲３－３－９</v>
          </cell>
          <cell r="O8">
            <v>6010601032609</v>
          </cell>
          <cell r="P8" t="str">
            <v>⑥その他の法人等</v>
          </cell>
          <cell r="Q8"/>
          <cell r="R8" t="str">
            <v>①一般競争入札</v>
          </cell>
          <cell r="S8"/>
          <cell r="T8">
            <v>15134765</v>
          </cell>
          <cell r="U8"/>
          <cell r="V8">
            <v>13731300</v>
          </cell>
          <cell r="W8"/>
          <cell r="X8">
            <v>0.90700000000000003</v>
          </cell>
          <cell r="Y8"/>
          <cell r="Z8"/>
          <cell r="AA8" t="str">
            <v>×</v>
          </cell>
          <cell r="AB8" t="str">
            <v>②同種の他の契約の予定価格を類推されるおそれがあるため公表しない</v>
          </cell>
          <cell r="AC8">
            <v>1</v>
          </cell>
          <cell r="AD8">
            <v>0</v>
          </cell>
          <cell r="AE8" t="str">
            <v>○</v>
          </cell>
          <cell r="AF8"/>
          <cell r="AG8" t="str">
            <v>×</v>
          </cell>
          <cell r="AH8"/>
          <cell r="AI8"/>
          <cell r="AJ8"/>
          <cell r="AK8"/>
          <cell r="AL8"/>
          <cell r="AM8"/>
          <cell r="AN8"/>
          <cell r="AO8"/>
          <cell r="AP8"/>
          <cell r="AQ8"/>
          <cell r="AR8"/>
          <cell r="AS8" t="str">
            <v>△</v>
          </cell>
          <cell r="AT8"/>
          <cell r="AU8"/>
          <cell r="AV8"/>
          <cell r="AW8" t="str">
            <v>⑥公表されている前年度契約金額から採算が合わないと判断している可能性があるもの</v>
          </cell>
          <cell r="AX8"/>
          <cell r="AY8"/>
          <cell r="AZ8"/>
          <cell r="BA8"/>
          <cell r="BB8"/>
          <cell r="BC8"/>
          <cell r="BD8" t="str">
            <v>予定価格</v>
          </cell>
          <cell r="BE8" t="str">
            <v>○</v>
          </cell>
          <cell r="BF8" t="str">
            <v>×</v>
          </cell>
          <cell r="BG8" t="str">
            <v>○</v>
          </cell>
          <cell r="BH8" t="str">
            <v>○</v>
          </cell>
          <cell r="BI8">
            <v>0</v>
          </cell>
          <cell r="BJ8" t="str">
            <v>⑩役務</v>
          </cell>
          <cell r="BK8" t="str">
            <v/>
          </cell>
        </row>
        <row r="9">
          <cell r="E9" t="str">
            <v/>
          </cell>
          <cell r="F9" t="str">
            <v/>
          </cell>
          <cell r="G9"/>
          <cell r="H9"/>
          <cell r="I9"/>
          <cell r="J9"/>
          <cell r="K9"/>
          <cell r="L9"/>
          <cell r="M9"/>
          <cell r="N9"/>
          <cell r="O9"/>
          <cell r="P9"/>
          <cell r="Q9"/>
          <cell r="R9"/>
          <cell r="S9"/>
          <cell r="T9"/>
          <cell r="U9"/>
          <cell r="V9"/>
          <cell r="W9"/>
          <cell r="X9" t="str">
            <v>－</v>
          </cell>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t="str">
            <v>予定価格</v>
          </cell>
          <cell r="BE9" t="str">
            <v>×</v>
          </cell>
          <cell r="BF9" t="str">
            <v>×</v>
          </cell>
          <cell r="BG9" t="str">
            <v>×</v>
          </cell>
          <cell r="BH9" t="str">
            <v>×</v>
          </cell>
          <cell r="BI9" t="str">
            <v/>
          </cell>
          <cell r="BJ9">
            <v>0</v>
          </cell>
          <cell r="BK9" t="str">
            <v/>
          </cell>
        </row>
        <row r="10">
          <cell r="E10" t="str">
            <v/>
          </cell>
          <cell r="F10" t="str">
            <v/>
          </cell>
          <cell r="G10"/>
          <cell r="H10"/>
          <cell r="I10"/>
          <cell r="J10"/>
          <cell r="K10"/>
          <cell r="L10"/>
          <cell r="M10"/>
          <cell r="N10"/>
          <cell r="O10"/>
          <cell r="P10"/>
          <cell r="Q10"/>
          <cell r="R10"/>
          <cell r="S10"/>
          <cell r="T10"/>
          <cell r="U10"/>
          <cell r="V10"/>
          <cell r="W10"/>
          <cell r="X10" t="str">
            <v>－</v>
          </cell>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t="str">
            <v>予定価格</v>
          </cell>
          <cell r="BE10" t="str">
            <v>×</v>
          </cell>
          <cell r="BF10" t="str">
            <v>×</v>
          </cell>
          <cell r="BG10" t="str">
            <v>×</v>
          </cell>
          <cell r="BH10" t="str">
            <v>×</v>
          </cell>
          <cell r="BI10" t="str">
            <v/>
          </cell>
          <cell r="BJ10">
            <v>0</v>
          </cell>
          <cell r="BK10" t="str">
            <v/>
          </cell>
        </row>
        <row r="11">
          <cell r="E11" t="str">
            <v/>
          </cell>
          <cell r="F11" t="str">
            <v/>
          </cell>
          <cell r="G11"/>
          <cell r="H11"/>
          <cell r="I11"/>
          <cell r="J11"/>
          <cell r="K11"/>
          <cell r="L11"/>
          <cell r="M11"/>
          <cell r="N11"/>
          <cell r="O11"/>
          <cell r="P11"/>
          <cell r="Q11"/>
          <cell r="R11"/>
          <cell r="S11"/>
          <cell r="T11"/>
          <cell r="U11"/>
          <cell r="V11"/>
          <cell r="W11"/>
          <cell r="X11" t="str">
            <v>－</v>
          </cell>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t="str">
            <v>予定価格</v>
          </cell>
          <cell r="BE11" t="str">
            <v>×</v>
          </cell>
          <cell r="BF11" t="str">
            <v>×</v>
          </cell>
          <cell r="BG11" t="str">
            <v>×</v>
          </cell>
          <cell r="BH11" t="str">
            <v>×</v>
          </cell>
          <cell r="BI11" t="str">
            <v/>
          </cell>
          <cell r="BJ11">
            <v>0</v>
          </cell>
          <cell r="BK11" t="str">
            <v/>
          </cell>
        </row>
        <row r="12">
          <cell r="E12" t="str">
            <v/>
          </cell>
          <cell r="F12" t="str">
            <v/>
          </cell>
          <cell r="G12"/>
          <cell r="H12"/>
          <cell r="I12"/>
          <cell r="J12"/>
          <cell r="K12"/>
          <cell r="L12"/>
          <cell r="M12"/>
          <cell r="N12"/>
          <cell r="O12"/>
          <cell r="P12"/>
          <cell r="Q12"/>
          <cell r="R12"/>
          <cell r="S12"/>
          <cell r="T12"/>
          <cell r="U12"/>
          <cell r="V12"/>
          <cell r="W12"/>
          <cell r="X12" t="str">
            <v>－</v>
          </cell>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t="str">
            <v>予定価格</v>
          </cell>
          <cell r="BE12" t="str">
            <v>×</v>
          </cell>
          <cell r="BF12" t="str">
            <v>×</v>
          </cell>
          <cell r="BG12" t="str">
            <v>×</v>
          </cell>
          <cell r="BH12" t="str">
            <v>×</v>
          </cell>
          <cell r="BI12" t="str">
            <v/>
          </cell>
          <cell r="BJ12">
            <v>0</v>
          </cell>
          <cell r="BK12" t="str">
            <v/>
          </cell>
        </row>
        <row r="13">
          <cell r="E13" t="str">
            <v/>
          </cell>
          <cell r="F13" t="str">
            <v/>
          </cell>
          <cell r="G13"/>
          <cell r="H13"/>
          <cell r="I13"/>
          <cell r="J13"/>
          <cell r="K13"/>
          <cell r="L13"/>
          <cell r="M13"/>
          <cell r="N13"/>
          <cell r="O13"/>
          <cell r="P13"/>
          <cell r="Q13"/>
          <cell r="R13"/>
          <cell r="S13"/>
          <cell r="T13"/>
          <cell r="U13"/>
          <cell r="V13"/>
          <cell r="W13"/>
          <cell r="X13" t="str">
            <v>－</v>
          </cell>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t="str">
            <v>予定価格</v>
          </cell>
          <cell r="BE13" t="str">
            <v>×</v>
          </cell>
          <cell r="BF13" t="str">
            <v>×</v>
          </cell>
          <cell r="BG13" t="str">
            <v>×</v>
          </cell>
          <cell r="BH13" t="str">
            <v>×</v>
          </cell>
          <cell r="BI13" t="str">
            <v/>
          </cell>
          <cell r="BJ13">
            <v>0</v>
          </cell>
          <cell r="BK13" t="str">
            <v/>
          </cell>
        </row>
        <row r="14">
          <cell r="E14" t="str">
            <v/>
          </cell>
          <cell r="F14" t="str">
            <v/>
          </cell>
          <cell r="G14"/>
          <cell r="H14"/>
          <cell r="I14"/>
          <cell r="J14"/>
          <cell r="K14"/>
          <cell r="L14"/>
          <cell r="M14"/>
          <cell r="N14"/>
          <cell r="O14"/>
          <cell r="P14"/>
          <cell r="Q14"/>
          <cell r="R14"/>
          <cell r="S14"/>
          <cell r="T14"/>
          <cell r="U14"/>
          <cell r="V14"/>
          <cell r="W14"/>
          <cell r="X14" t="str">
            <v>－</v>
          </cell>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t="str">
            <v>予定価格</v>
          </cell>
          <cell r="BE14" t="str">
            <v>×</v>
          </cell>
          <cell r="BF14" t="str">
            <v>×</v>
          </cell>
          <cell r="BG14" t="str">
            <v>×</v>
          </cell>
          <cell r="BH14" t="str">
            <v>×</v>
          </cell>
          <cell r="BI14" t="str">
            <v/>
          </cell>
          <cell r="BJ14">
            <v>0</v>
          </cell>
          <cell r="BK14" t="str">
            <v/>
          </cell>
        </row>
        <row r="15">
          <cell r="E15" t="str">
            <v/>
          </cell>
          <cell r="F15" t="str">
            <v/>
          </cell>
          <cell r="G15"/>
          <cell r="H15"/>
          <cell r="I15"/>
          <cell r="J15"/>
          <cell r="K15"/>
          <cell r="L15"/>
          <cell r="M15"/>
          <cell r="N15"/>
          <cell r="O15"/>
          <cell r="P15"/>
          <cell r="Q15"/>
          <cell r="R15"/>
          <cell r="S15"/>
          <cell r="T15"/>
          <cell r="U15"/>
          <cell r="V15"/>
          <cell r="W15"/>
          <cell r="X15" t="str">
            <v>－</v>
          </cell>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t="str">
            <v>予定価格</v>
          </cell>
          <cell r="BE15" t="str">
            <v>×</v>
          </cell>
          <cell r="BF15" t="str">
            <v>×</v>
          </cell>
          <cell r="BG15" t="str">
            <v>×</v>
          </cell>
          <cell r="BH15" t="str">
            <v>×</v>
          </cell>
          <cell r="BI15" t="str">
            <v/>
          </cell>
          <cell r="BJ15">
            <v>0</v>
          </cell>
          <cell r="BK15" t="str">
            <v/>
          </cell>
        </row>
        <row r="16">
          <cell r="E16" t="str">
            <v/>
          </cell>
          <cell r="F16" t="str">
            <v/>
          </cell>
          <cell r="G16"/>
          <cell r="H16"/>
          <cell r="I16"/>
          <cell r="J16"/>
          <cell r="K16"/>
          <cell r="L16"/>
          <cell r="M16"/>
          <cell r="N16"/>
          <cell r="O16"/>
          <cell r="P16"/>
          <cell r="Q16"/>
          <cell r="R16"/>
          <cell r="S16"/>
          <cell r="T16"/>
          <cell r="U16"/>
          <cell r="V16"/>
          <cell r="W16"/>
          <cell r="X16" t="str">
            <v>－</v>
          </cell>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t="str">
            <v>予定価格</v>
          </cell>
          <cell r="BE16" t="str">
            <v>×</v>
          </cell>
          <cell r="BF16" t="str">
            <v>×</v>
          </cell>
          <cell r="BG16" t="str">
            <v>×</v>
          </cell>
          <cell r="BH16" t="str">
            <v>×</v>
          </cell>
          <cell r="BI16" t="str">
            <v/>
          </cell>
          <cell r="BJ16">
            <v>0</v>
          </cell>
          <cell r="BK16" t="str">
            <v/>
          </cell>
        </row>
        <row r="17">
          <cell r="E17" t="str">
            <v/>
          </cell>
          <cell r="F17" t="str">
            <v/>
          </cell>
          <cell r="G17"/>
          <cell r="H17"/>
          <cell r="I17"/>
          <cell r="J17"/>
          <cell r="K17"/>
          <cell r="L17"/>
          <cell r="M17"/>
          <cell r="N17"/>
          <cell r="O17"/>
          <cell r="P17"/>
          <cell r="Q17"/>
          <cell r="R17"/>
          <cell r="S17"/>
          <cell r="T17"/>
          <cell r="U17"/>
          <cell r="V17"/>
          <cell r="W17"/>
          <cell r="X17" t="str">
            <v>－</v>
          </cell>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t="str">
            <v>予定価格</v>
          </cell>
          <cell r="BE17" t="str">
            <v>×</v>
          </cell>
          <cell r="BF17" t="str">
            <v>×</v>
          </cell>
          <cell r="BG17" t="str">
            <v>×</v>
          </cell>
          <cell r="BH17" t="str">
            <v>×</v>
          </cell>
          <cell r="BI17" t="str">
            <v/>
          </cell>
          <cell r="BJ17">
            <v>0</v>
          </cell>
          <cell r="BK17" t="str">
            <v/>
          </cell>
        </row>
        <row r="18">
          <cell r="E18" t="str">
            <v/>
          </cell>
          <cell r="F18" t="str">
            <v/>
          </cell>
          <cell r="G18"/>
          <cell r="H18"/>
          <cell r="I18"/>
          <cell r="J18"/>
          <cell r="K18"/>
          <cell r="L18"/>
          <cell r="M18"/>
          <cell r="N18"/>
          <cell r="O18"/>
          <cell r="P18"/>
          <cell r="Q18"/>
          <cell r="R18"/>
          <cell r="S18"/>
          <cell r="T18"/>
          <cell r="U18"/>
          <cell r="V18"/>
          <cell r="W18"/>
          <cell r="X18" t="str">
            <v>－</v>
          </cell>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t="str">
            <v>予定価格</v>
          </cell>
          <cell r="BE18" t="str">
            <v>×</v>
          </cell>
          <cell r="BF18" t="str">
            <v>×</v>
          </cell>
          <cell r="BG18" t="str">
            <v>×</v>
          </cell>
          <cell r="BH18" t="str">
            <v>×</v>
          </cell>
          <cell r="BI18" t="str">
            <v/>
          </cell>
          <cell r="BJ18">
            <v>0</v>
          </cell>
          <cell r="BK18" t="str">
            <v/>
          </cell>
        </row>
        <row r="19">
          <cell r="E19" t="str">
            <v/>
          </cell>
          <cell r="F19" t="str">
            <v/>
          </cell>
          <cell r="G19"/>
          <cell r="H19"/>
          <cell r="I19"/>
          <cell r="J19"/>
          <cell r="K19"/>
          <cell r="L19"/>
          <cell r="M19"/>
          <cell r="N19"/>
          <cell r="O19"/>
          <cell r="P19"/>
          <cell r="Q19"/>
          <cell r="R19"/>
          <cell r="S19"/>
          <cell r="T19"/>
          <cell r="U19"/>
          <cell r="V19"/>
          <cell r="W19"/>
          <cell r="X19" t="str">
            <v>－</v>
          </cell>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t="str">
            <v>予定価格</v>
          </cell>
          <cell r="BE19" t="str">
            <v>×</v>
          </cell>
          <cell r="BF19" t="str">
            <v>×</v>
          </cell>
          <cell r="BG19" t="str">
            <v>×</v>
          </cell>
          <cell r="BH19" t="str">
            <v>×</v>
          </cell>
          <cell r="BI19" t="str">
            <v/>
          </cell>
          <cell r="BJ19">
            <v>0</v>
          </cell>
          <cell r="BK19" t="str">
            <v/>
          </cell>
        </row>
        <row r="20">
          <cell r="E20" t="str">
            <v/>
          </cell>
          <cell r="F20" t="str">
            <v/>
          </cell>
          <cell r="G20"/>
          <cell r="H20"/>
          <cell r="I20"/>
          <cell r="J20"/>
          <cell r="K20"/>
          <cell r="L20"/>
          <cell r="M20"/>
          <cell r="N20"/>
          <cell r="O20"/>
          <cell r="P20"/>
          <cell r="Q20"/>
          <cell r="R20"/>
          <cell r="S20"/>
          <cell r="T20"/>
          <cell r="U20"/>
          <cell r="V20"/>
          <cell r="W20"/>
          <cell r="X20" t="str">
            <v>－</v>
          </cell>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t="str">
            <v>予定価格</v>
          </cell>
          <cell r="BE20" t="str">
            <v>×</v>
          </cell>
          <cell r="BF20" t="str">
            <v>×</v>
          </cell>
          <cell r="BG20" t="str">
            <v>×</v>
          </cell>
          <cell r="BH20" t="str">
            <v>×</v>
          </cell>
          <cell r="BI20" t="str">
            <v/>
          </cell>
          <cell r="BJ20">
            <v>0</v>
          </cell>
          <cell r="BK20" t="str">
            <v/>
          </cell>
        </row>
        <row r="21">
          <cell r="E21" t="str">
            <v/>
          </cell>
          <cell r="F21" t="str">
            <v/>
          </cell>
          <cell r="G21"/>
          <cell r="H21"/>
          <cell r="I21"/>
          <cell r="J21"/>
          <cell r="K21"/>
          <cell r="L21"/>
          <cell r="M21"/>
          <cell r="N21"/>
          <cell r="O21"/>
          <cell r="P21"/>
          <cell r="Q21"/>
          <cell r="R21"/>
          <cell r="S21"/>
          <cell r="T21"/>
          <cell r="U21"/>
          <cell r="V21"/>
          <cell r="W21"/>
          <cell r="X21" t="str">
            <v>－</v>
          </cell>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t="str">
            <v>予定価格</v>
          </cell>
          <cell r="BE21" t="str">
            <v>×</v>
          </cell>
          <cell r="BF21" t="str">
            <v>×</v>
          </cell>
          <cell r="BG21" t="str">
            <v>×</v>
          </cell>
          <cell r="BH21" t="str">
            <v>×</v>
          </cell>
          <cell r="BI21" t="str">
            <v/>
          </cell>
          <cell r="BJ21">
            <v>0</v>
          </cell>
          <cell r="BK21" t="str">
            <v/>
          </cell>
        </row>
        <row r="22">
          <cell r="E22" t="str">
            <v/>
          </cell>
          <cell r="F22" t="str">
            <v/>
          </cell>
          <cell r="G22"/>
          <cell r="H22"/>
          <cell r="I22"/>
          <cell r="J22"/>
          <cell r="K22"/>
          <cell r="L22"/>
          <cell r="M22"/>
          <cell r="N22"/>
          <cell r="O22"/>
          <cell r="P22"/>
          <cell r="Q22"/>
          <cell r="R22"/>
          <cell r="S22"/>
          <cell r="T22"/>
          <cell r="U22"/>
          <cell r="V22"/>
          <cell r="W22"/>
          <cell r="X22" t="str">
            <v>－</v>
          </cell>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t="str">
            <v>予定価格</v>
          </cell>
          <cell r="BE22" t="str">
            <v>×</v>
          </cell>
          <cell r="BF22" t="str">
            <v>×</v>
          </cell>
          <cell r="BG22" t="str">
            <v>×</v>
          </cell>
          <cell r="BH22" t="str">
            <v>×</v>
          </cell>
          <cell r="BI22" t="str">
            <v/>
          </cell>
          <cell r="BJ22">
            <v>0</v>
          </cell>
          <cell r="BK22" t="str">
            <v/>
          </cell>
        </row>
        <row r="23">
          <cell r="E23" t="str">
            <v/>
          </cell>
          <cell r="F23" t="str">
            <v/>
          </cell>
          <cell r="G23"/>
          <cell r="H23"/>
          <cell r="I23"/>
          <cell r="J23"/>
          <cell r="K23"/>
          <cell r="L23"/>
          <cell r="M23"/>
          <cell r="N23"/>
          <cell r="O23"/>
          <cell r="P23"/>
          <cell r="Q23"/>
          <cell r="R23"/>
          <cell r="S23"/>
          <cell r="T23"/>
          <cell r="U23"/>
          <cell r="V23"/>
          <cell r="W23"/>
          <cell r="X23" t="str">
            <v>－</v>
          </cell>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t="str">
            <v>予定価格</v>
          </cell>
          <cell r="BE23" t="str">
            <v>×</v>
          </cell>
          <cell r="BF23" t="str">
            <v>×</v>
          </cell>
          <cell r="BG23" t="str">
            <v>×</v>
          </cell>
          <cell r="BH23" t="str">
            <v>×</v>
          </cell>
          <cell r="BI23" t="str">
            <v/>
          </cell>
          <cell r="BJ23">
            <v>0</v>
          </cell>
          <cell r="BK23" t="str">
            <v/>
          </cell>
        </row>
        <row r="24">
          <cell r="E24" t="str">
            <v/>
          </cell>
          <cell r="F24" t="str">
            <v/>
          </cell>
          <cell r="G24"/>
          <cell r="H24"/>
          <cell r="I24"/>
          <cell r="J24"/>
          <cell r="K24"/>
          <cell r="L24"/>
          <cell r="M24"/>
          <cell r="N24"/>
          <cell r="O24"/>
          <cell r="P24"/>
          <cell r="Q24"/>
          <cell r="R24"/>
          <cell r="S24"/>
          <cell r="T24"/>
          <cell r="U24"/>
          <cell r="V24"/>
          <cell r="W24"/>
          <cell r="X24" t="str">
            <v>－</v>
          </cell>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t="str">
            <v>予定価格</v>
          </cell>
          <cell r="BE24" t="str">
            <v>×</v>
          </cell>
          <cell r="BF24" t="str">
            <v>×</v>
          </cell>
          <cell r="BG24" t="str">
            <v>×</v>
          </cell>
          <cell r="BH24" t="str">
            <v>×</v>
          </cell>
          <cell r="BI24" t="str">
            <v/>
          </cell>
          <cell r="BJ24">
            <v>0</v>
          </cell>
          <cell r="BK24" t="str">
            <v/>
          </cell>
        </row>
        <row r="25">
          <cell r="E25" t="str">
            <v/>
          </cell>
          <cell r="F25" t="str">
            <v/>
          </cell>
          <cell r="G25"/>
          <cell r="H25"/>
          <cell r="I25"/>
          <cell r="J25"/>
          <cell r="K25"/>
          <cell r="L25"/>
          <cell r="M25"/>
          <cell r="N25"/>
          <cell r="O25"/>
          <cell r="P25"/>
          <cell r="Q25"/>
          <cell r="R25"/>
          <cell r="S25"/>
          <cell r="T25"/>
          <cell r="U25"/>
          <cell r="V25"/>
          <cell r="W25"/>
          <cell r="X25" t="str">
            <v>－</v>
          </cell>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t="str">
            <v>予定価格</v>
          </cell>
          <cell r="BE25" t="str">
            <v>×</v>
          </cell>
          <cell r="BF25" t="str">
            <v>×</v>
          </cell>
          <cell r="BG25" t="str">
            <v>×</v>
          </cell>
          <cell r="BH25" t="str">
            <v>×</v>
          </cell>
          <cell r="BI25" t="str">
            <v/>
          </cell>
          <cell r="BJ25">
            <v>0</v>
          </cell>
          <cell r="BK25" t="str">
            <v/>
          </cell>
        </row>
        <row r="26">
          <cell r="E26" t="str">
            <v/>
          </cell>
          <cell r="F26" t="str">
            <v/>
          </cell>
          <cell r="G26"/>
          <cell r="H26"/>
          <cell r="I26"/>
          <cell r="J26"/>
          <cell r="K26"/>
          <cell r="L26"/>
          <cell r="M26"/>
          <cell r="N26"/>
          <cell r="O26"/>
          <cell r="P26"/>
          <cell r="Q26"/>
          <cell r="R26"/>
          <cell r="S26"/>
          <cell r="T26"/>
          <cell r="U26"/>
          <cell r="V26"/>
          <cell r="W26"/>
          <cell r="X26" t="str">
            <v>－</v>
          </cell>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t="str">
            <v>予定価格</v>
          </cell>
          <cell r="BE26" t="str">
            <v>×</v>
          </cell>
          <cell r="BF26" t="str">
            <v>×</v>
          </cell>
          <cell r="BG26" t="str">
            <v>×</v>
          </cell>
          <cell r="BH26" t="str">
            <v>×</v>
          </cell>
          <cell r="BI26" t="str">
            <v/>
          </cell>
          <cell r="BJ26">
            <v>0</v>
          </cell>
          <cell r="BK26" t="str">
            <v/>
          </cell>
        </row>
        <row r="27">
          <cell r="E27" t="str">
            <v/>
          </cell>
          <cell r="F27" t="str">
            <v/>
          </cell>
          <cell r="G27"/>
          <cell r="H27"/>
          <cell r="I27"/>
          <cell r="J27"/>
          <cell r="K27"/>
          <cell r="L27"/>
          <cell r="M27"/>
          <cell r="N27"/>
          <cell r="O27"/>
          <cell r="P27"/>
          <cell r="Q27"/>
          <cell r="R27"/>
          <cell r="S27"/>
          <cell r="T27"/>
          <cell r="U27"/>
          <cell r="V27"/>
          <cell r="W27"/>
          <cell r="X27" t="str">
            <v>－</v>
          </cell>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t="str">
            <v>予定価格</v>
          </cell>
          <cell r="BE27" t="str">
            <v>×</v>
          </cell>
          <cell r="BF27" t="str">
            <v>×</v>
          </cell>
          <cell r="BG27" t="str">
            <v>×</v>
          </cell>
          <cell r="BH27" t="str">
            <v>×</v>
          </cell>
          <cell r="BI27" t="str">
            <v/>
          </cell>
          <cell r="BJ27">
            <v>0</v>
          </cell>
          <cell r="BK27" t="str">
            <v/>
          </cell>
        </row>
        <row r="28">
          <cell r="E28" t="str">
            <v/>
          </cell>
          <cell r="F28" t="str">
            <v/>
          </cell>
          <cell r="G28"/>
          <cell r="H28"/>
          <cell r="I28"/>
          <cell r="J28"/>
          <cell r="K28"/>
          <cell r="L28"/>
          <cell r="M28"/>
          <cell r="N28"/>
          <cell r="O28"/>
          <cell r="P28"/>
          <cell r="Q28"/>
          <cell r="R28"/>
          <cell r="S28"/>
          <cell r="T28"/>
          <cell r="U28"/>
          <cell r="V28"/>
          <cell r="W28"/>
          <cell r="X28" t="str">
            <v>－</v>
          </cell>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t="str">
            <v>予定価格</v>
          </cell>
          <cell r="BE28" t="str">
            <v>×</v>
          </cell>
          <cell r="BF28" t="str">
            <v>×</v>
          </cell>
          <cell r="BG28" t="str">
            <v>×</v>
          </cell>
          <cell r="BH28" t="str">
            <v>×</v>
          </cell>
          <cell r="BI28" t="str">
            <v/>
          </cell>
          <cell r="BJ28">
            <v>0</v>
          </cell>
          <cell r="BK28" t="str">
            <v/>
          </cell>
        </row>
        <row r="29">
          <cell r="E29" t="str">
            <v/>
          </cell>
          <cell r="F29" t="str">
            <v/>
          </cell>
          <cell r="G29"/>
          <cell r="H29"/>
          <cell r="I29"/>
          <cell r="J29"/>
          <cell r="K29"/>
          <cell r="L29"/>
          <cell r="M29"/>
          <cell r="N29"/>
          <cell r="O29"/>
          <cell r="P29"/>
          <cell r="Q29"/>
          <cell r="R29"/>
          <cell r="S29"/>
          <cell r="T29"/>
          <cell r="U29"/>
          <cell r="V29"/>
          <cell r="W29"/>
          <cell r="X29" t="str">
            <v>－</v>
          </cell>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t="str">
            <v>予定価格</v>
          </cell>
          <cell r="BE29" t="str">
            <v>×</v>
          </cell>
          <cell r="BF29" t="str">
            <v>×</v>
          </cell>
          <cell r="BG29" t="str">
            <v>×</v>
          </cell>
          <cell r="BH29" t="str">
            <v>×</v>
          </cell>
          <cell r="BI29" t="str">
            <v/>
          </cell>
          <cell r="BJ29">
            <v>0</v>
          </cell>
          <cell r="BK29" t="str">
            <v/>
          </cell>
        </row>
        <row r="30">
          <cell r="E30" t="str">
            <v/>
          </cell>
          <cell r="F30" t="str">
            <v/>
          </cell>
          <cell r="G30"/>
          <cell r="H30"/>
          <cell r="I30"/>
          <cell r="J30"/>
          <cell r="K30"/>
          <cell r="L30"/>
          <cell r="M30"/>
          <cell r="N30"/>
          <cell r="O30"/>
          <cell r="P30"/>
          <cell r="Q30"/>
          <cell r="R30"/>
          <cell r="S30"/>
          <cell r="T30"/>
          <cell r="U30"/>
          <cell r="V30"/>
          <cell r="W30"/>
          <cell r="X30" t="str">
            <v>－</v>
          </cell>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t="str">
            <v>予定価格</v>
          </cell>
          <cell r="BE30" t="str">
            <v>×</v>
          </cell>
          <cell r="BF30" t="str">
            <v>×</v>
          </cell>
          <cell r="BG30" t="str">
            <v>×</v>
          </cell>
          <cell r="BH30" t="str">
            <v>×</v>
          </cell>
          <cell r="BI30" t="str">
            <v/>
          </cell>
          <cell r="BJ30">
            <v>0</v>
          </cell>
          <cell r="BK30" t="str">
            <v/>
          </cell>
        </row>
        <row r="31">
          <cell r="E31" t="str">
            <v/>
          </cell>
          <cell r="F31" t="str">
            <v/>
          </cell>
          <cell r="G31"/>
          <cell r="H31"/>
          <cell r="I31"/>
          <cell r="J31"/>
          <cell r="K31"/>
          <cell r="L31"/>
          <cell r="M31"/>
          <cell r="N31"/>
          <cell r="O31"/>
          <cell r="P31"/>
          <cell r="Q31"/>
          <cell r="R31"/>
          <cell r="S31"/>
          <cell r="T31"/>
          <cell r="U31"/>
          <cell r="V31"/>
          <cell r="W31"/>
          <cell r="X31" t="str">
            <v>－</v>
          </cell>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t="str">
            <v>予定価格</v>
          </cell>
          <cell r="BE31" t="str">
            <v>×</v>
          </cell>
          <cell r="BF31" t="str">
            <v>×</v>
          </cell>
          <cell r="BG31" t="str">
            <v>×</v>
          </cell>
          <cell r="BH31" t="str">
            <v>×</v>
          </cell>
          <cell r="BI31" t="str">
            <v/>
          </cell>
          <cell r="BJ31">
            <v>0</v>
          </cell>
          <cell r="BK31" t="str">
            <v/>
          </cell>
        </row>
        <row r="32">
          <cell r="E32" t="str">
            <v/>
          </cell>
          <cell r="F32" t="str">
            <v/>
          </cell>
          <cell r="G32"/>
          <cell r="H32"/>
          <cell r="I32"/>
          <cell r="J32"/>
          <cell r="K32"/>
          <cell r="L32"/>
          <cell r="M32"/>
          <cell r="N32"/>
          <cell r="O32"/>
          <cell r="P32"/>
          <cell r="Q32"/>
          <cell r="R32"/>
          <cell r="S32"/>
          <cell r="T32"/>
          <cell r="U32"/>
          <cell r="V32"/>
          <cell r="W32"/>
          <cell r="X32" t="str">
            <v>－</v>
          </cell>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t="str">
            <v>予定価格</v>
          </cell>
          <cell r="BE32" t="str">
            <v>×</v>
          </cell>
          <cell r="BF32" t="str">
            <v>×</v>
          </cell>
          <cell r="BG32" t="str">
            <v>×</v>
          </cell>
          <cell r="BH32" t="str">
            <v>×</v>
          </cell>
          <cell r="BI32" t="str">
            <v/>
          </cell>
          <cell r="BJ32">
            <v>0</v>
          </cell>
          <cell r="BK32" t="str">
            <v/>
          </cell>
        </row>
        <row r="33">
          <cell r="E33" t="str">
            <v/>
          </cell>
          <cell r="F33" t="str">
            <v/>
          </cell>
          <cell r="G33"/>
          <cell r="H33"/>
          <cell r="I33"/>
          <cell r="J33"/>
          <cell r="K33"/>
          <cell r="L33"/>
          <cell r="M33"/>
          <cell r="N33"/>
          <cell r="O33"/>
          <cell r="P33"/>
          <cell r="Q33"/>
          <cell r="R33"/>
          <cell r="S33"/>
          <cell r="T33"/>
          <cell r="U33"/>
          <cell r="V33"/>
          <cell r="W33"/>
          <cell r="X33" t="str">
            <v>－</v>
          </cell>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t="str">
            <v>予定価格</v>
          </cell>
          <cell r="BE33" t="str">
            <v>×</v>
          </cell>
          <cell r="BF33" t="str">
            <v>×</v>
          </cell>
          <cell r="BG33" t="str">
            <v>×</v>
          </cell>
          <cell r="BH33" t="str">
            <v>×</v>
          </cell>
          <cell r="BI33" t="str">
            <v/>
          </cell>
          <cell r="BJ33">
            <v>0</v>
          </cell>
          <cell r="BK33" t="str">
            <v/>
          </cell>
        </row>
        <row r="34">
          <cell r="E34" t="str">
            <v/>
          </cell>
          <cell r="F34" t="str">
            <v/>
          </cell>
          <cell r="G34"/>
          <cell r="H34"/>
          <cell r="I34"/>
          <cell r="J34"/>
          <cell r="K34"/>
          <cell r="L34"/>
          <cell r="M34"/>
          <cell r="N34"/>
          <cell r="O34"/>
          <cell r="P34"/>
          <cell r="Q34"/>
          <cell r="R34"/>
          <cell r="S34"/>
          <cell r="T34"/>
          <cell r="U34"/>
          <cell r="V34"/>
          <cell r="W34"/>
          <cell r="X34" t="str">
            <v>－</v>
          </cell>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t="str">
            <v>予定価格</v>
          </cell>
          <cell r="BE34" t="str">
            <v>×</v>
          </cell>
          <cell r="BF34" t="str">
            <v>×</v>
          </cell>
          <cell r="BG34" t="str">
            <v>×</v>
          </cell>
          <cell r="BH34" t="str">
            <v>×</v>
          </cell>
          <cell r="BI34" t="str">
            <v/>
          </cell>
          <cell r="BJ34">
            <v>0</v>
          </cell>
          <cell r="BK34" t="str">
            <v/>
          </cell>
        </row>
        <row r="35">
          <cell r="E35" t="str">
            <v/>
          </cell>
          <cell r="F35" t="str">
            <v/>
          </cell>
          <cell r="G35"/>
          <cell r="H35"/>
          <cell r="I35"/>
          <cell r="J35"/>
          <cell r="K35"/>
          <cell r="L35"/>
          <cell r="M35"/>
          <cell r="N35"/>
          <cell r="O35"/>
          <cell r="P35"/>
          <cell r="Q35"/>
          <cell r="R35"/>
          <cell r="S35"/>
          <cell r="T35"/>
          <cell r="U35"/>
          <cell r="V35"/>
          <cell r="W35"/>
          <cell r="X35" t="str">
            <v>－</v>
          </cell>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t="str">
            <v>予定価格</v>
          </cell>
          <cell r="BE35" t="str">
            <v>×</v>
          </cell>
          <cell r="BF35" t="str">
            <v>×</v>
          </cell>
          <cell r="BG35" t="str">
            <v>×</v>
          </cell>
          <cell r="BH35" t="str">
            <v>×</v>
          </cell>
          <cell r="BI35" t="str">
            <v/>
          </cell>
          <cell r="BJ35">
            <v>0</v>
          </cell>
          <cell r="BK35" t="str">
            <v/>
          </cell>
        </row>
        <row r="36">
          <cell r="E36" t="str">
            <v/>
          </cell>
          <cell r="F36" t="str">
            <v/>
          </cell>
          <cell r="G36"/>
          <cell r="H36"/>
          <cell r="I36"/>
          <cell r="J36"/>
          <cell r="K36"/>
          <cell r="L36"/>
          <cell r="M36"/>
          <cell r="N36"/>
          <cell r="O36"/>
          <cell r="P36"/>
          <cell r="Q36"/>
          <cell r="R36"/>
          <cell r="S36"/>
          <cell r="T36"/>
          <cell r="U36"/>
          <cell r="V36"/>
          <cell r="W36"/>
          <cell r="X36" t="str">
            <v>－</v>
          </cell>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t="str">
            <v>予定価格</v>
          </cell>
          <cell r="BE36" t="str">
            <v>×</v>
          </cell>
          <cell r="BF36" t="str">
            <v>×</v>
          </cell>
          <cell r="BG36" t="str">
            <v>×</v>
          </cell>
          <cell r="BH36" t="str">
            <v>×</v>
          </cell>
          <cell r="BI36" t="str">
            <v/>
          </cell>
          <cell r="BJ36">
            <v>0</v>
          </cell>
          <cell r="BK36" t="str">
            <v/>
          </cell>
        </row>
        <row r="37">
          <cell r="E37" t="str">
            <v/>
          </cell>
          <cell r="F37" t="str">
            <v/>
          </cell>
          <cell r="G37"/>
          <cell r="H37"/>
          <cell r="I37"/>
          <cell r="J37"/>
          <cell r="K37"/>
          <cell r="L37"/>
          <cell r="M37"/>
          <cell r="N37"/>
          <cell r="O37"/>
          <cell r="P37"/>
          <cell r="Q37"/>
          <cell r="R37"/>
          <cell r="S37"/>
          <cell r="T37"/>
          <cell r="U37"/>
          <cell r="V37"/>
          <cell r="W37"/>
          <cell r="X37" t="str">
            <v>－</v>
          </cell>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t="str">
            <v>予定価格</v>
          </cell>
          <cell r="BE37" t="str">
            <v>×</v>
          </cell>
          <cell r="BF37" t="str">
            <v>×</v>
          </cell>
          <cell r="BG37" t="str">
            <v>×</v>
          </cell>
          <cell r="BH37" t="str">
            <v>×</v>
          </cell>
          <cell r="BI37" t="str">
            <v/>
          </cell>
          <cell r="BJ37">
            <v>0</v>
          </cell>
          <cell r="BK37" t="str">
            <v/>
          </cell>
        </row>
        <row r="38">
          <cell r="E38" t="str">
            <v/>
          </cell>
          <cell r="F38" t="str">
            <v/>
          </cell>
          <cell r="G38"/>
          <cell r="H38"/>
          <cell r="I38"/>
          <cell r="J38"/>
          <cell r="K38"/>
          <cell r="L38"/>
          <cell r="M38"/>
          <cell r="N38"/>
          <cell r="O38"/>
          <cell r="P38"/>
          <cell r="Q38"/>
          <cell r="R38"/>
          <cell r="S38"/>
          <cell r="T38"/>
          <cell r="U38"/>
          <cell r="V38"/>
          <cell r="W38"/>
          <cell r="X38" t="str">
            <v>－</v>
          </cell>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t="str">
            <v>予定価格</v>
          </cell>
          <cell r="BE38" t="str">
            <v>×</v>
          </cell>
          <cell r="BF38" t="str">
            <v>×</v>
          </cell>
          <cell r="BG38" t="str">
            <v>×</v>
          </cell>
          <cell r="BH38" t="str">
            <v>×</v>
          </cell>
          <cell r="BI38" t="str">
            <v/>
          </cell>
          <cell r="BJ38">
            <v>0</v>
          </cell>
          <cell r="BK38" t="str">
            <v/>
          </cell>
        </row>
        <row r="39">
          <cell r="E39" t="str">
            <v/>
          </cell>
          <cell r="F39" t="str">
            <v/>
          </cell>
          <cell r="G39"/>
          <cell r="H39"/>
          <cell r="I39"/>
          <cell r="J39"/>
          <cell r="K39"/>
          <cell r="L39"/>
          <cell r="M39"/>
          <cell r="N39"/>
          <cell r="O39"/>
          <cell r="P39"/>
          <cell r="Q39"/>
          <cell r="R39"/>
          <cell r="S39"/>
          <cell r="T39"/>
          <cell r="U39"/>
          <cell r="V39"/>
          <cell r="W39"/>
          <cell r="X39" t="str">
            <v>－</v>
          </cell>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t="str">
            <v>予定価格</v>
          </cell>
          <cell r="BE39" t="str">
            <v>×</v>
          </cell>
          <cell r="BF39" t="str">
            <v>×</v>
          </cell>
          <cell r="BG39" t="str">
            <v>×</v>
          </cell>
          <cell r="BH39" t="str">
            <v>×</v>
          </cell>
          <cell r="BI39" t="str">
            <v/>
          </cell>
          <cell r="BJ39">
            <v>0</v>
          </cell>
          <cell r="BK39" t="str">
            <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997">
          <cell r="E997" t="str">
            <v/>
          </cell>
          <cell r="F997" t="str">
            <v/>
          </cell>
          <cell r="G997"/>
          <cell r="H997"/>
          <cell r="I997"/>
          <cell r="J997"/>
          <cell r="K997"/>
          <cell r="L997"/>
          <cell r="M997"/>
          <cell r="N997"/>
          <cell r="O997"/>
          <cell r="P997"/>
          <cell r="Q997"/>
          <cell r="R997"/>
          <cell r="S997"/>
          <cell r="T997"/>
          <cell r="U997"/>
          <cell r="V997"/>
          <cell r="W997"/>
          <cell r="X997" t="str">
            <v>－</v>
          </cell>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cell r="BD997" t="str">
            <v>予定価格</v>
          </cell>
          <cell r="BE997" t="str">
            <v>×</v>
          </cell>
          <cell r="BF997" t="str">
            <v>×</v>
          </cell>
          <cell r="BG997" t="str">
            <v>×</v>
          </cell>
          <cell r="BH997" t="str">
            <v>×</v>
          </cell>
          <cell r="BI997" t="str">
            <v/>
          </cell>
          <cell r="BJ997">
            <v>0</v>
          </cell>
          <cell r="BK997" t="str">
            <v/>
          </cell>
        </row>
        <row r="998">
          <cell r="E998" t="str">
            <v/>
          </cell>
          <cell r="F998" t="str">
            <v/>
          </cell>
          <cell r="G998"/>
          <cell r="H998"/>
          <cell r="I998"/>
          <cell r="J998"/>
          <cell r="K998"/>
          <cell r="L998"/>
          <cell r="M998"/>
          <cell r="N998"/>
          <cell r="O998"/>
          <cell r="P998"/>
          <cell r="Q998"/>
          <cell r="R998"/>
          <cell r="S998"/>
          <cell r="T998"/>
          <cell r="U998"/>
          <cell r="V998"/>
          <cell r="W998"/>
          <cell r="X998" t="str">
            <v>－</v>
          </cell>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cell r="BD998" t="str">
            <v>予定価格</v>
          </cell>
          <cell r="BE998" t="str">
            <v>×</v>
          </cell>
          <cell r="BF998" t="str">
            <v>×</v>
          </cell>
          <cell r="BG998" t="str">
            <v>×</v>
          </cell>
          <cell r="BH998" t="str">
            <v>×</v>
          </cell>
          <cell r="BI998" t="str">
            <v/>
          </cell>
          <cell r="BJ998">
            <v>0</v>
          </cell>
          <cell r="BK998" t="str">
            <v/>
          </cell>
        </row>
        <row r="999">
          <cell r="E999" t="str">
            <v/>
          </cell>
          <cell r="F999" t="str">
            <v/>
          </cell>
          <cell r="G999"/>
          <cell r="H999"/>
          <cell r="I999"/>
          <cell r="J999"/>
          <cell r="K999"/>
          <cell r="L999"/>
          <cell r="M999"/>
          <cell r="N999"/>
          <cell r="O999"/>
          <cell r="P999"/>
          <cell r="Q999"/>
          <cell r="R999"/>
          <cell r="S999"/>
          <cell r="T999"/>
          <cell r="U999"/>
          <cell r="V999"/>
          <cell r="W999"/>
          <cell r="X999" t="str">
            <v>－</v>
          </cell>
          <cell r="Y999"/>
          <cell r="Z999"/>
          <cell r="AA999"/>
          <cell r="AB999"/>
          <cell r="AC999"/>
          <cell r="AD999"/>
          <cell r="AE999"/>
          <cell r="AF999"/>
          <cell r="AG999"/>
          <cell r="AH999"/>
          <cell r="AI999"/>
          <cell r="AJ999"/>
          <cell r="AK999"/>
          <cell r="AL999"/>
          <cell r="AM999"/>
          <cell r="AN999"/>
          <cell r="AO999"/>
          <cell r="AP999"/>
          <cell r="AQ999"/>
          <cell r="AR999"/>
          <cell r="AS999"/>
          <cell r="AT999"/>
          <cell r="AU999"/>
          <cell r="AV999"/>
          <cell r="AW999"/>
          <cell r="AX999"/>
          <cell r="AY999"/>
          <cell r="AZ999"/>
          <cell r="BA999"/>
          <cell r="BB999"/>
          <cell r="BC999"/>
          <cell r="BD999" t="str">
            <v>予定価格</v>
          </cell>
          <cell r="BE999" t="str">
            <v>×</v>
          </cell>
          <cell r="BF999" t="str">
            <v>×</v>
          </cell>
          <cell r="BG999" t="str">
            <v>×</v>
          </cell>
          <cell r="BH999" t="str">
            <v>×</v>
          </cell>
          <cell r="BI999" t="str">
            <v/>
          </cell>
          <cell r="BJ999">
            <v>0</v>
          </cell>
          <cell r="BK999" t="str">
            <v/>
          </cell>
        </row>
        <row r="1000">
          <cell r="E1000" t="str">
            <v/>
          </cell>
          <cell r="F1000" t="str">
            <v/>
          </cell>
          <cell r="G1000"/>
          <cell r="H1000"/>
          <cell r="I1000"/>
          <cell r="J1000"/>
          <cell r="K1000"/>
          <cell r="L1000"/>
          <cell r="M1000"/>
          <cell r="N1000"/>
          <cell r="O1000"/>
          <cell r="P1000"/>
          <cell r="Q1000"/>
          <cell r="R1000"/>
          <cell r="S1000"/>
          <cell r="T1000"/>
          <cell r="U1000"/>
          <cell r="V1000"/>
          <cell r="W1000"/>
          <cell r="X1000" t="str">
            <v>－</v>
          </cell>
          <cell r="Y1000"/>
          <cell r="Z1000"/>
          <cell r="AA1000"/>
          <cell r="AB1000"/>
          <cell r="AC1000"/>
          <cell r="AD1000"/>
          <cell r="AE1000"/>
          <cell r="AF1000"/>
          <cell r="AG1000"/>
          <cell r="AH1000"/>
          <cell r="AI1000"/>
          <cell r="AJ1000"/>
          <cell r="AK1000"/>
          <cell r="AL1000"/>
          <cell r="AM1000"/>
          <cell r="AN1000"/>
          <cell r="AO1000"/>
          <cell r="AP1000"/>
          <cell r="AQ1000"/>
          <cell r="AR1000"/>
          <cell r="AS1000"/>
          <cell r="AT1000"/>
          <cell r="AU1000"/>
          <cell r="AV1000"/>
          <cell r="AW1000"/>
          <cell r="AX1000"/>
          <cell r="AY1000"/>
          <cell r="AZ1000"/>
          <cell r="BA1000"/>
          <cell r="BB1000"/>
          <cell r="BC1000"/>
          <cell r="BD1000" t="str">
            <v>予定価格</v>
          </cell>
          <cell r="BE1000" t="str">
            <v>×</v>
          </cell>
          <cell r="BF1000" t="str">
            <v>×</v>
          </cell>
          <cell r="BG1000" t="str">
            <v>×</v>
          </cell>
          <cell r="BH1000" t="str">
            <v>×</v>
          </cell>
          <cell r="BI1000" t="str">
            <v/>
          </cell>
          <cell r="BJ1000">
            <v>0</v>
          </cell>
          <cell r="BK1000" t="str">
            <v/>
          </cell>
        </row>
        <row r="1588">
          <cell r="Y158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showGridLines="0" tabSelected="1" view="pageBreakPreview" topLeftCell="A10" zoomScaleNormal="100" zoomScaleSheetLayoutView="100" workbookViewId="0">
      <selection activeCell="C11" sqref="C11"/>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4" ht="20.25" customHeight="1" x14ac:dyDescent="0.2"/>
    <row r="2" spans="1:14" ht="18.75" customHeight="1" x14ac:dyDescent="0.2"/>
    <row r="3" spans="1:14" ht="35.25" customHeight="1" x14ac:dyDescent="0.2">
      <c r="B3" s="41" t="s">
        <v>15</v>
      </c>
      <c r="C3" s="42"/>
      <c r="D3" s="42"/>
      <c r="E3" s="42"/>
      <c r="F3" s="42"/>
      <c r="G3" s="42"/>
      <c r="H3" s="42"/>
      <c r="I3" s="42"/>
      <c r="J3" s="42"/>
      <c r="K3" s="42"/>
      <c r="L3" s="42"/>
      <c r="M3" s="42"/>
      <c r="N3" s="42"/>
    </row>
    <row r="5" spans="1:14" ht="13.5" customHeight="1" x14ac:dyDescent="0.2"/>
    <row r="6" spans="1:14" s="5" customFormat="1" ht="31.5" customHeight="1" x14ac:dyDescent="0.2">
      <c r="A6" s="1"/>
      <c r="B6" s="43" t="s">
        <v>14</v>
      </c>
      <c r="C6" s="43" t="s">
        <v>13</v>
      </c>
      <c r="D6" s="43" t="s">
        <v>12</v>
      </c>
      <c r="E6" s="43" t="s">
        <v>11</v>
      </c>
      <c r="F6" s="44" t="s">
        <v>10</v>
      </c>
      <c r="G6" s="43" t="s">
        <v>9</v>
      </c>
      <c r="H6" s="46" t="s">
        <v>8</v>
      </c>
      <c r="I6" s="43" t="s">
        <v>7</v>
      </c>
      <c r="J6" s="47" t="s">
        <v>6</v>
      </c>
      <c r="K6" s="48" t="s">
        <v>5</v>
      </c>
      <c r="L6" s="49"/>
      <c r="M6" s="49"/>
      <c r="N6" s="44" t="s">
        <v>4</v>
      </c>
    </row>
    <row r="7" spans="1:14" s="5" customFormat="1" ht="35.25" customHeight="1" x14ac:dyDescent="0.2">
      <c r="A7" s="1"/>
      <c r="B7" s="43"/>
      <c r="C7" s="43"/>
      <c r="D7" s="43"/>
      <c r="E7" s="43"/>
      <c r="F7" s="45"/>
      <c r="G7" s="43"/>
      <c r="H7" s="46"/>
      <c r="I7" s="43"/>
      <c r="J7" s="47"/>
      <c r="K7" s="27" t="s">
        <v>3</v>
      </c>
      <c r="L7" s="27" t="s">
        <v>2</v>
      </c>
      <c r="M7" s="26" t="s">
        <v>1</v>
      </c>
      <c r="N7" s="45"/>
    </row>
    <row r="8" spans="1:14" s="15" customFormat="1" ht="80.150000000000006" customHeight="1" x14ac:dyDescent="0.2">
      <c r="B8" s="34" t="s">
        <v>16</v>
      </c>
      <c r="C8" s="34" t="s">
        <v>17</v>
      </c>
      <c r="D8" s="35">
        <v>45918</v>
      </c>
      <c r="E8" s="34" t="s">
        <v>18</v>
      </c>
      <c r="F8" s="36">
        <v>9120001043738</v>
      </c>
      <c r="G8" s="28" t="s">
        <v>19</v>
      </c>
      <c r="H8" s="37" t="s">
        <v>28</v>
      </c>
      <c r="I8" s="38" t="s">
        <v>20</v>
      </c>
      <c r="J8" s="29" t="s">
        <v>29</v>
      </c>
      <c r="K8" s="30" t="str">
        <f>IF(A8="","",IF(VLOOKUP(A8,[4]令和7年度契約状況調査票!$E:$BK,12,FALSE)="①公益社団法人","公社",IF(VLOOKUP(A8,[4]令和7年度契約状況調査票!$E:$BK,12,FALSE)="②公益財団法人","公財","")))</f>
        <v/>
      </c>
      <c r="L8" s="30" t="str">
        <f>IF(A8="","",VLOOKUP(A8,[4]令和7年度契約状況調査票!$E:$BK,13,FALSE))</f>
        <v/>
      </c>
      <c r="M8" s="31" t="str">
        <f>IF(A8="","",IF(VLOOKUP(A8,[4]令和7年度契約状況調査票!$E:$BK,13,FALSE)="国所管",VLOOKUP(A8,[4]令和7年度契約状況調査票!$E:$BK,25,FALSE),""))</f>
        <v/>
      </c>
      <c r="N8" s="32" t="s">
        <v>21</v>
      </c>
    </row>
    <row r="9" spans="1:14" s="15" customFormat="1" ht="80.150000000000006" customHeight="1" x14ac:dyDescent="0.2">
      <c r="B9" s="34" t="s">
        <v>22</v>
      </c>
      <c r="C9" s="34" t="s">
        <v>17</v>
      </c>
      <c r="D9" s="35">
        <v>45926</v>
      </c>
      <c r="E9" s="34" t="s">
        <v>23</v>
      </c>
      <c r="F9" s="36">
        <v>6260001002220</v>
      </c>
      <c r="G9" s="28" t="s">
        <v>19</v>
      </c>
      <c r="H9" s="37" t="s">
        <v>28</v>
      </c>
      <c r="I9" s="39" t="s">
        <v>24</v>
      </c>
      <c r="J9" s="29" t="s">
        <v>29</v>
      </c>
      <c r="K9" s="30" t="str">
        <f>IF(A9="","",IF(VLOOKUP(A9,[4]令和7年度契約状況調査票!$E:$BK,12,FALSE)="①公益社団法人","公社",IF(VLOOKUP(A9,[4]令和7年度契約状況調査票!$E:$BK,12,FALSE)="②公益財団法人","公財","")))</f>
        <v/>
      </c>
      <c r="L9" s="30" t="str">
        <f>IF(A9="","",VLOOKUP(A9,[4]令和7年度契約状況調査票!$E:$BK,13,FALSE))</f>
        <v/>
      </c>
      <c r="M9" s="31" t="str">
        <f>IF(A9="","",IF(VLOOKUP(A9,[4]令和7年度契約状況調査票!$E:$BK,13,FALSE)="国所管",VLOOKUP(A9,[4]令和7年度契約状況調査票!$E:$BK,25,FALSE),""))</f>
        <v/>
      </c>
      <c r="N9" s="32" t="s">
        <v>25</v>
      </c>
    </row>
    <row r="10" spans="1:14" s="15" customFormat="1" ht="80.150000000000006" customHeight="1" x14ac:dyDescent="0.2">
      <c r="B10" s="34" t="s">
        <v>26</v>
      </c>
      <c r="C10" s="34" t="s">
        <v>17</v>
      </c>
      <c r="D10" s="35">
        <v>45930</v>
      </c>
      <c r="E10" s="34" t="s">
        <v>27</v>
      </c>
      <c r="F10" s="36">
        <v>6010601032609</v>
      </c>
      <c r="G10" s="28" t="s">
        <v>19</v>
      </c>
      <c r="H10" s="37" t="s">
        <v>28</v>
      </c>
      <c r="I10" s="37" t="s">
        <v>30</v>
      </c>
      <c r="J10" s="29" t="s">
        <v>29</v>
      </c>
      <c r="K10" s="30" t="str">
        <f>IF(A10="","",IF(VLOOKUP(A10,[4]令和7年度契約状況調査票!$E:$BK,12,FALSE)="①公益社団法人","公社",IF(VLOOKUP(A10,[4]令和7年度契約状況調査票!$E:$BK,12,FALSE)="②公益財団法人","公財","")))</f>
        <v/>
      </c>
      <c r="L10" s="30" t="str">
        <f>IF(A10="","",VLOOKUP(A10,[4]令和7年度契約状況調査票!$E:$BK,13,FALSE))</f>
        <v/>
      </c>
      <c r="M10" s="31" t="str">
        <f>IF(A10="","",IF(VLOOKUP(A10,[4]令和7年度契約状況調査票!$E:$BK,13,FALSE)="国所管",VLOOKUP(A10,[4]令和7年度契約状況調査票!$E:$BK,25,FALSE),""))</f>
        <v/>
      </c>
      <c r="N10" s="32"/>
    </row>
    <row r="11" spans="1:14" s="15" customFormat="1" ht="80.150000000000006" customHeight="1" x14ac:dyDescent="0.2">
      <c r="B11" s="23"/>
      <c r="C11" s="25"/>
      <c r="D11" s="33"/>
      <c r="E11" s="23"/>
      <c r="F11" s="22"/>
      <c r="G11" s="21"/>
      <c r="H11" s="20"/>
      <c r="I11" s="20"/>
      <c r="J11" s="19"/>
      <c r="K11" s="18"/>
      <c r="L11" s="18"/>
      <c r="M11" s="17"/>
      <c r="N11" s="16"/>
    </row>
    <row r="12" spans="1:14" s="15" customFormat="1" ht="80.150000000000006" customHeight="1" x14ac:dyDescent="0.2">
      <c r="B12" s="23"/>
      <c r="C12" s="25"/>
      <c r="D12" s="24"/>
      <c r="E12" s="23"/>
      <c r="F12" s="22"/>
      <c r="G12" s="21"/>
      <c r="H12" s="20"/>
      <c r="I12" s="20"/>
      <c r="J12" s="19"/>
      <c r="K12" s="18"/>
      <c r="L12" s="18"/>
      <c r="M12" s="17"/>
      <c r="N12" s="16"/>
    </row>
    <row r="13" spans="1:14" s="15" customFormat="1" ht="80.150000000000006" customHeight="1" x14ac:dyDescent="0.2">
      <c r="B13" s="23"/>
      <c r="C13" s="25"/>
      <c r="D13" s="24"/>
      <c r="E13" s="23"/>
      <c r="F13" s="22"/>
      <c r="G13" s="21"/>
      <c r="H13" s="20"/>
      <c r="I13" s="20"/>
      <c r="J13" s="19"/>
      <c r="K13" s="18"/>
      <c r="L13" s="18"/>
      <c r="M13" s="17"/>
      <c r="N13" s="16"/>
    </row>
    <row r="14" spans="1:14" s="15" customFormat="1" ht="80.150000000000006" customHeight="1" x14ac:dyDescent="0.2">
      <c r="B14" s="23"/>
      <c r="C14" s="25"/>
      <c r="D14" s="24"/>
      <c r="E14" s="23"/>
      <c r="F14" s="22"/>
      <c r="G14" s="21"/>
      <c r="H14" s="20"/>
      <c r="I14" s="20"/>
      <c r="J14" s="19"/>
      <c r="K14" s="18"/>
      <c r="L14" s="18"/>
      <c r="M14" s="17"/>
      <c r="N14" s="16"/>
    </row>
    <row r="15" spans="1:14" s="15" customFormat="1" ht="80.150000000000006" customHeight="1" x14ac:dyDescent="0.2">
      <c r="B15" s="23"/>
      <c r="C15" s="25"/>
      <c r="D15" s="24"/>
      <c r="E15" s="23"/>
      <c r="F15" s="22"/>
      <c r="G15" s="21"/>
      <c r="H15" s="20"/>
      <c r="I15" s="20"/>
      <c r="J15" s="19"/>
      <c r="K15" s="18"/>
      <c r="L15" s="18"/>
      <c r="M15" s="17"/>
      <c r="N15" s="16"/>
    </row>
    <row r="16" spans="1:14" ht="9.75" customHeight="1" x14ac:dyDescent="0.2">
      <c r="A16" s="4"/>
      <c r="K16" s="14"/>
      <c r="L16" s="14"/>
      <c r="M16" s="14"/>
    </row>
    <row r="17" spans="1:14" ht="18.75" customHeight="1" x14ac:dyDescent="0.2">
      <c r="B17" s="40" t="s">
        <v>0</v>
      </c>
      <c r="C17" s="40"/>
      <c r="D17" s="40"/>
      <c r="E17" s="40"/>
      <c r="F17" s="40"/>
      <c r="G17" s="40"/>
      <c r="H17" s="40"/>
      <c r="I17" s="40"/>
      <c r="J17" s="40"/>
      <c r="K17" s="12"/>
      <c r="L17" s="12"/>
      <c r="M17" s="12"/>
      <c r="N17" s="11"/>
    </row>
    <row r="18" spans="1:14" x14ac:dyDescent="0.2">
      <c r="B18" s="9"/>
      <c r="C18" s="13"/>
      <c r="D18" s="10"/>
      <c r="E18" s="10"/>
      <c r="F18" s="10"/>
      <c r="G18" s="10"/>
      <c r="H18" s="10"/>
      <c r="I18" s="10"/>
      <c r="J18" s="10"/>
      <c r="K18" s="12"/>
      <c r="L18" s="12"/>
      <c r="M18" s="12"/>
      <c r="N18" s="11"/>
    </row>
    <row r="19" spans="1:14" x14ac:dyDescent="0.2">
      <c r="B19" s="9"/>
      <c r="C19" s="13"/>
      <c r="D19" s="10"/>
      <c r="E19" s="10"/>
      <c r="F19" s="10"/>
      <c r="G19" s="10"/>
      <c r="H19" s="10"/>
      <c r="I19" s="10"/>
      <c r="J19" s="10"/>
      <c r="K19" s="12"/>
      <c r="L19" s="12"/>
      <c r="M19" s="12"/>
      <c r="N19" s="11"/>
    </row>
    <row r="20" spans="1:14" x14ac:dyDescent="0.2">
      <c r="B20" s="9"/>
      <c r="C20" s="13"/>
      <c r="D20" s="10"/>
      <c r="E20" s="10"/>
      <c r="F20" s="10"/>
      <c r="G20" s="10"/>
      <c r="H20" s="10"/>
      <c r="I20" s="10"/>
      <c r="J20" s="10"/>
      <c r="K20" s="12"/>
      <c r="L20" s="12"/>
      <c r="M20" s="12"/>
      <c r="N20" s="11"/>
    </row>
    <row r="21" spans="1:14" x14ac:dyDescent="0.2">
      <c r="B21" s="9"/>
      <c r="C21" s="13"/>
      <c r="D21" s="10"/>
      <c r="E21" s="10"/>
      <c r="F21" s="10"/>
      <c r="G21" s="10"/>
      <c r="H21" s="10"/>
      <c r="I21" s="10"/>
      <c r="J21" s="10"/>
      <c r="K21" s="12"/>
      <c r="L21" s="12"/>
      <c r="M21" s="12"/>
      <c r="N21" s="11"/>
    </row>
    <row r="22" spans="1:14" x14ac:dyDescent="0.2">
      <c r="B22" s="9"/>
      <c r="C22" s="13"/>
      <c r="D22" s="10"/>
      <c r="E22" s="10"/>
      <c r="F22" s="10"/>
      <c r="G22" s="10"/>
      <c r="H22" s="10"/>
      <c r="I22" s="10"/>
      <c r="J22" s="10"/>
      <c r="K22" s="12"/>
      <c r="L22" s="12"/>
      <c r="M22" s="12"/>
      <c r="N22" s="11"/>
    </row>
    <row r="23" spans="1:14" s="2" customFormat="1" x14ac:dyDescent="0.2">
      <c r="A23" s="1"/>
      <c r="B23" s="9"/>
      <c r="C23" s="3"/>
      <c r="D23" s="1"/>
      <c r="E23" s="1"/>
      <c r="F23" s="1"/>
      <c r="G23" s="1"/>
      <c r="H23" s="1"/>
      <c r="I23" s="1"/>
      <c r="J23" s="1"/>
      <c r="K23" s="1"/>
      <c r="L23" s="1"/>
      <c r="M23" s="1"/>
    </row>
    <row r="24" spans="1:14" s="2" customFormat="1" x14ac:dyDescent="0.2">
      <c r="A24" s="1"/>
      <c r="B24" s="9"/>
      <c r="C24" s="3"/>
      <c r="D24" s="1"/>
      <c r="E24" s="1"/>
      <c r="F24" s="1"/>
      <c r="G24" s="1"/>
      <c r="H24" s="1"/>
      <c r="I24" s="1"/>
      <c r="J24" s="1"/>
      <c r="K24" s="10"/>
      <c r="L24" s="10"/>
      <c r="M24" s="10"/>
    </row>
    <row r="25" spans="1:14" s="2" customFormat="1" x14ac:dyDescent="0.2">
      <c r="A25" s="1"/>
      <c r="B25" s="9"/>
      <c r="C25" s="3"/>
      <c r="D25" s="1"/>
      <c r="E25" s="1"/>
      <c r="F25" s="1"/>
      <c r="G25" s="1"/>
      <c r="H25" s="1"/>
      <c r="I25" s="1"/>
      <c r="J25" s="1"/>
      <c r="K25" s="1"/>
      <c r="L25" s="1"/>
      <c r="M25" s="1"/>
    </row>
    <row r="26" spans="1:14" s="2" customFormat="1" x14ac:dyDescent="0.2">
      <c r="A26" s="1"/>
      <c r="B26" s="9"/>
      <c r="C26" s="3"/>
      <c r="D26" s="1"/>
      <c r="E26" s="1"/>
      <c r="F26" s="1"/>
      <c r="G26" s="1"/>
      <c r="H26" s="1"/>
      <c r="I26" s="1"/>
      <c r="J26" s="1"/>
      <c r="K26" s="1"/>
      <c r="L26" s="1"/>
      <c r="M26" s="1"/>
    </row>
    <row r="27" spans="1:14" s="2" customFormat="1" x14ac:dyDescent="0.2">
      <c r="A27" s="1"/>
      <c r="B27" s="9"/>
      <c r="C27" s="3"/>
      <c r="D27" s="1"/>
      <c r="E27" s="1"/>
      <c r="F27" s="1"/>
      <c r="G27" s="1"/>
      <c r="H27" s="1"/>
      <c r="I27" s="1"/>
      <c r="J27" s="1"/>
      <c r="K27" s="1"/>
      <c r="L27" s="1"/>
      <c r="M27" s="1"/>
    </row>
    <row r="28" spans="1:14" s="2" customFormat="1" x14ac:dyDescent="0.2">
      <c r="A28" s="1"/>
      <c r="B28" s="9"/>
      <c r="C28" s="3"/>
      <c r="D28" s="1"/>
      <c r="E28" s="1"/>
      <c r="F28" s="1"/>
      <c r="G28" s="1"/>
      <c r="H28" s="1"/>
      <c r="I28" s="1"/>
      <c r="J28" s="1"/>
      <c r="K28" s="1"/>
      <c r="L28" s="1"/>
      <c r="M28" s="1"/>
    </row>
    <row r="29" spans="1:14" s="2" customFormat="1" x14ac:dyDescent="0.2">
      <c r="A29" s="1"/>
      <c r="B29" s="9"/>
      <c r="C29" s="3"/>
      <c r="D29" s="1"/>
      <c r="E29" s="1"/>
      <c r="F29" s="1"/>
      <c r="G29" s="1"/>
      <c r="H29" s="1"/>
      <c r="I29" s="1"/>
      <c r="J29" s="1"/>
      <c r="K29" s="1"/>
      <c r="L29" s="1"/>
      <c r="M29" s="1"/>
    </row>
    <row r="30" spans="1:14" s="2" customFormat="1" x14ac:dyDescent="0.2">
      <c r="A30" s="1"/>
      <c r="B30" s="8"/>
      <c r="C30" s="3"/>
      <c r="D30" s="1"/>
      <c r="E30" s="1"/>
      <c r="F30" s="1"/>
      <c r="G30" s="1"/>
      <c r="H30" s="1"/>
      <c r="I30" s="1"/>
      <c r="J30" s="1"/>
      <c r="K30" s="1"/>
      <c r="L30" s="1"/>
      <c r="M30" s="1"/>
    </row>
    <row r="31" spans="1:14" s="2" customFormat="1" x14ac:dyDescent="0.2">
      <c r="A31" s="1"/>
      <c r="B31" s="8"/>
      <c r="C31" s="3"/>
      <c r="D31" s="1"/>
      <c r="E31" s="1"/>
      <c r="F31" s="1"/>
      <c r="G31" s="1"/>
      <c r="H31" s="1"/>
      <c r="I31" s="1"/>
      <c r="J31" s="1"/>
      <c r="K31" s="1"/>
      <c r="L31" s="1"/>
      <c r="M31" s="1"/>
    </row>
    <row r="32" spans="1:14" s="2" customFormat="1" x14ac:dyDescent="0.2">
      <c r="A32" s="1"/>
      <c r="B32" s="7"/>
      <c r="C32" s="3"/>
      <c r="D32" s="1"/>
      <c r="E32" s="1"/>
      <c r="F32" s="1"/>
      <c r="G32" s="1"/>
      <c r="H32" s="1"/>
      <c r="I32" s="1"/>
      <c r="J32" s="1"/>
      <c r="K32" s="1"/>
      <c r="L32" s="1"/>
      <c r="M32" s="1"/>
    </row>
    <row r="33" spans="1:13" s="2" customFormat="1" x14ac:dyDescent="0.2">
      <c r="A33" s="1"/>
      <c r="B33" s="7"/>
      <c r="C33" s="3"/>
      <c r="D33" s="1"/>
      <c r="E33" s="1"/>
      <c r="F33" s="1"/>
      <c r="G33" s="1"/>
      <c r="H33" s="1"/>
      <c r="I33" s="1"/>
      <c r="J33" s="1"/>
      <c r="K33" s="1"/>
      <c r="L33" s="1"/>
      <c r="M33" s="1"/>
    </row>
    <row r="34" spans="1:13" s="2" customFormat="1" x14ac:dyDescent="0.2">
      <c r="A34" s="1"/>
      <c r="B34" s="6"/>
      <c r="C34" s="3"/>
      <c r="D34" s="1"/>
      <c r="E34" s="1"/>
      <c r="F34" s="1"/>
      <c r="G34" s="1"/>
      <c r="H34" s="1"/>
      <c r="I34" s="1"/>
      <c r="J34" s="1"/>
      <c r="K34" s="1"/>
      <c r="L34" s="1"/>
      <c r="M34" s="1"/>
    </row>
    <row r="35" spans="1:13" s="2" customFormat="1" x14ac:dyDescent="0.2">
      <c r="A35" s="1"/>
      <c r="B35" s="1"/>
      <c r="C35" s="3"/>
      <c r="D35" s="1"/>
      <c r="E35" s="1"/>
      <c r="F35" s="1"/>
      <c r="G35" s="1"/>
      <c r="H35" s="1"/>
      <c r="I35" s="1"/>
      <c r="J35" s="1"/>
      <c r="K35" s="1"/>
      <c r="L35" s="1"/>
      <c r="M35" s="1"/>
    </row>
    <row r="36" spans="1:13" s="2" customFormat="1" x14ac:dyDescent="0.2">
      <c r="A36" s="1"/>
      <c r="B36" s="1"/>
      <c r="C36" s="3"/>
      <c r="D36" s="1"/>
      <c r="E36" s="1"/>
      <c r="F36" s="1"/>
      <c r="G36" s="1"/>
      <c r="H36" s="1"/>
      <c r="I36" s="1"/>
      <c r="J36" s="1"/>
      <c r="K36" s="1"/>
      <c r="L36" s="1"/>
      <c r="M36" s="1"/>
    </row>
    <row r="37" spans="1:13" s="2" customFormat="1" x14ac:dyDescent="0.2">
      <c r="A37" s="1"/>
      <c r="B37" s="1"/>
      <c r="C37" s="3"/>
      <c r="D37" s="1"/>
      <c r="E37" s="1"/>
      <c r="F37" s="1"/>
      <c r="G37" s="1"/>
      <c r="H37" s="1"/>
      <c r="I37" s="1"/>
      <c r="J37" s="1"/>
      <c r="K37" s="1"/>
      <c r="L37" s="1"/>
      <c r="M37" s="1"/>
    </row>
    <row r="38" spans="1:13" s="2" customFormat="1" x14ac:dyDescent="0.2">
      <c r="A38" s="1"/>
      <c r="B38" s="1"/>
      <c r="C38" s="3"/>
      <c r="D38" s="1"/>
      <c r="E38" s="1"/>
      <c r="F38" s="1"/>
      <c r="G38" s="1"/>
      <c r="H38" s="1"/>
      <c r="I38" s="1"/>
      <c r="J38" s="1"/>
      <c r="K38" s="1"/>
      <c r="L38" s="1"/>
      <c r="M38" s="1"/>
    </row>
    <row r="39" spans="1:13" s="2" customFormat="1" x14ac:dyDescent="0.2">
      <c r="A39" s="1"/>
      <c r="B39" s="1"/>
      <c r="C39" s="3"/>
      <c r="D39" s="1"/>
      <c r="E39" s="1"/>
      <c r="F39" s="1"/>
      <c r="G39" s="1"/>
      <c r="H39" s="1"/>
      <c r="I39" s="1"/>
      <c r="J39" s="1"/>
      <c r="K39" s="1"/>
      <c r="L39" s="1"/>
      <c r="M39" s="1"/>
    </row>
    <row r="40" spans="1:13" s="2" customFormat="1" x14ac:dyDescent="0.2">
      <c r="A40" s="1"/>
      <c r="B40" s="1"/>
      <c r="C40" s="3"/>
      <c r="D40" s="1"/>
      <c r="E40" s="1"/>
      <c r="F40" s="1"/>
      <c r="G40" s="1"/>
      <c r="H40" s="1"/>
      <c r="I40" s="1"/>
      <c r="J40" s="1"/>
      <c r="K40" s="1"/>
      <c r="L40" s="1"/>
      <c r="M40" s="1"/>
    </row>
    <row r="41" spans="1:13" s="2" customFormat="1" x14ac:dyDescent="0.2">
      <c r="A41" s="1"/>
      <c r="B41" s="1"/>
      <c r="C41" s="3"/>
      <c r="D41" s="1"/>
      <c r="E41" s="1"/>
      <c r="F41" s="1"/>
      <c r="G41" s="1"/>
      <c r="H41" s="1"/>
      <c r="I41" s="1"/>
      <c r="J41" s="1"/>
      <c r="K41" s="1"/>
      <c r="L41" s="1"/>
      <c r="M41" s="1"/>
    </row>
    <row r="42" spans="1:13" s="2" customFormat="1" x14ac:dyDescent="0.2">
      <c r="A42" s="1"/>
      <c r="B42" s="1"/>
      <c r="C42" s="3"/>
      <c r="D42" s="1"/>
      <c r="E42" s="1"/>
      <c r="F42" s="1"/>
      <c r="G42" s="1"/>
      <c r="H42" s="1"/>
      <c r="I42" s="1"/>
      <c r="J42" s="1"/>
      <c r="K42" s="1"/>
      <c r="L42" s="1"/>
      <c r="M42" s="1"/>
    </row>
    <row r="43" spans="1:13" s="2" customFormat="1" x14ac:dyDescent="0.2">
      <c r="A43" s="1"/>
      <c r="B43" s="1"/>
      <c r="C43" s="3"/>
      <c r="D43" s="1"/>
      <c r="E43" s="1"/>
      <c r="F43" s="1"/>
      <c r="G43" s="1"/>
      <c r="H43" s="1"/>
      <c r="I43" s="1"/>
      <c r="J43" s="1"/>
      <c r="K43" s="1"/>
      <c r="L43" s="1"/>
      <c r="M43" s="1"/>
    </row>
    <row r="44" spans="1:13" s="2" customFormat="1" x14ac:dyDescent="0.2">
      <c r="A44" s="1"/>
      <c r="B44" s="1"/>
      <c r="C44" s="3"/>
      <c r="D44" s="1"/>
      <c r="E44" s="1"/>
      <c r="F44" s="1"/>
      <c r="G44" s="1"/>
      <c r="H44" s="1"/>
      <c r="I44" s="1"/>
      <c r="J44" s="1"/>
      <c r="K44" s="1"/>
      <c r="L44" s="1"/>
      <c r="M44" s="1"/>
    </row>
    <row r="45" spans="1:13" s="2" customFormat="1" x14ac:dyDescent="0.2">
      <c r="A45" s="1"/>
      <c r="B45" s="1"/>
      <c r="C45" s="3"/>
      <c r="D45" s="1"/>
      <c r="E45" s="1"/>
      <c r="F45" s="1"/>
      <c r="G45" s="1"/>
      <c r="H45" s="1"/>
      <c r="I45" s="1"/>
      <c r="J45" s="1"/>
      <c r="K45" s="1"/>
      <c r="L45" s="1"/>
      <c r="M45" s="1"/>
    </row>
    <row r="46" spans="1:13" s="2" customFormat="1" x14ac:dyDescent="0.2">
      <c r="A46" s="1"/>
      <c r="B46" s="1"/>
      <c r="C46" s="3"/>
      <c r="D46" s="1"/>
      <c r="E46" s="1"/>
      <c r="F46" s="1"/>
      <c r="G46" s="1"/>
      <c r="H46" s="1"/>
      <c r="I46" s="1"/>
      <c r="J46" s="1"/>
      <c r="K46" s="1"/>
      <c r="L46" s="1"/>
      <c r="M46" s="1"/>
    </row>
    <row r="47" spans="1:13" s="2" customFormat="1" x14ac:dyDescent="0.2">
      <c r="A47" s="1"/>
      <c r="B47" s="1"/>
      <c r="C47" s="3"/>
      <c r="D47" s="1"/>
      <c r="E47" s="1"/>
      <c r="F47" s="1"/>
      <c r="G47" s="1"/>
      <c r="H47" s="1"/>
      <c r="I47" s="1"/>
      <c r="J47" s="1"/>
      <c r="K47" s="1"/>
      <c r="L47" s="1"/>
      <c r="M47" s="1"/>
    </row>
    <row r="48" spans="1:13" s="2" customFormat="1" x14ac:dyDescent="0.2">
      <c r="A48" s="5"/>
      <c r="B48" s="1"/>
      <c r="C48" s="3"/>
      <c r="D48" s="1"/>
      <c r="E48" s="1"/>
      <c r="F48" s="1"/>
      <c r="G48" s="1"/>
      <c r="H48" s="1"/>
      <c r="I48" s="1"/>
      <c r="J48" s="1"/>
      <c r="K48" s="1"/>
      <c r="L48" s="1"/>
      <c r="M48" s="1"/>
    </row>
    <row r="49" spans="1:13" s="2" customFormat="1" x14ac:dyDescent="0.2">
      <c r="A49" s="5"/>
      <c r="B49" s="1"/>
      <c r="C49" s="3"/>
      <c r="D49" s="1"/>
      <c r="E49" s="1"/>
      <c r="F49" s="1"/>
      <c r="G49" s="1"/>
      <c r="H49" s="1"/>
      <c r="I49" s="1"/>
      <c r="J49" s="1"/>
      <c r="K49" s="1"/>
      <c r="L49" s="1"/>
      <c r="M49" s="1"/>
    </row>
    <row r="50" spans="1:13" s="2" customFormat="1" x14ac:dyDescent="0.2">
      <c r="A50" s="5"/>
      <c r="B50" s="1"/>
      <c r="C50" s="3"/>
      <c r="D50" s="1"/>
      <c r="E50" s="1"/>
      <c r="F50" s="1"/>
      <c r="G50" s="1"/>
      <c r="H50" s="1"/>
      <c r="I50" s="1"/>
      <c r="J50" s="1"/>
      <c r="K50" s="1"/>
      <c r="L50" s="1"/>
      <c r="M50" s="1"/>
    </row>
    <row r="51" spans="1:13" s="2" customFormat="1" x14ac:dyDescent="0.2">
      <c r="A51" s="5"/>
      <c r="B51" s="1"/>
      <c r="C51" s="3"/>
      <c r="D51" s="1"/>
      <c r="E51" s="1"/>
      <c r="F51" s="1"/>
      <c r="G51" s="1"/>
      <c r="H51" s="1"/>
      <c r="I51" s="1"/>
      <c r="J51" s="1"/>
      <c r="K51" s="1"/>
      <c r="L51" s="1"/>
      <c r="M51" s="1"/>
    </row>
    <row r="52" spans="1:13" s="2" customFormat="1" x14ac:dyDescent="0.2">
      <c r="A52" s="5"/>
      <c r="B52" s="1"/>
      <c r="C52" s="3"/>
      <c r="D52" s="1"/>
      <c r="E52" s="1"/>
      <c r="F52" s="1"/>
      <c r="G52" s="1"/>
      <c r="H52" s="1"/>
      <c r="I52" s="1"/>
      <c r="J52" s="1"/>
      <c r="K52" s="1"/>
      <c r="L52" s="1"/>
      <c r="M52" s="1"/>
    </row>
    <row r="53" spans="1:13" s="2" customFormat="1" x14ac:dyDescent="0.2">
      <c r="A53" s="5"/>
      <c r="B53" s="1"/>
      <c r="C53" s="3"/>
      <c r="D53" s="1"/>
      <c r="E53" s="1"/>
      <c r="F53" s="1"/>
      <c r="G53" s="1"/>
      <c r="H53" s="1"/>
      <c r="I53" s="1"/>
      <c r="J53" s="1"/>
      <c r="K53" s="1"/>
      <c r="L53" s="1"/>
      <c r="M53" s="1"/>
    </row>
    <row r="54" spans="1:13" s="2" customFormat="1" x14ac:dyDescent="0.2">
      <c r="A54" s="4"/>
      <c r="B54" s="1"/>
      <c r="C54" s="3"/>
      <c r="D54" s="1"/>
      <c r="E54" s="1"/>
      <c r="F54" s="1"/>
      <c r="G54" s="1"/>
      <c r="H54" s="1"/>
      <c r="I54" s="1"/>
      <c r="J54" s="1"/>
      <c r="K54" s="1"/>
      <c r="L54" s="1"/>
      <c r="M54" s="1"/>
    </row>
    <row r="55" spans="1:13" x14ac:dyDescent="0.2">
      <c r="A55" s="4"/>
    </row>
    <row r="56" spans="1:13" x14ac:dyDescent="0.2">
      <c r="A56" s="4"/>
    </row>
    <row r="57" spans="1:13" x14ac:dyDescent="0.2">
      <c r="A57" s="4"/>
    </row>
  </sheetData>
  <autoFilter ref="A7:O15" xr:uid="{00000000-0009-0000-0000-000000000000}"/>
  <mergeCells count="13">
    <mergeCell ref="B17:J17"/>
    <mergeCell ref="B3:N3"/>
    <mergeCell ref="B6:B7"/>
    <mergeCell ref="C6:C7"/>
    <mergeCell ref="D6:D7"/>
    <mergeCell ref="E6:E7"/>
    <mergeCell ref="F6:F7"/>
    <mergeCell ref="G6:G7"/>
    <mergeCell ref="H6:H7"/>
    <mergeCell ref="I6:I7"/>
    <mergeCell ref="J6:J7"/>
    <mergeCell ref="K6:M6"/>
    <mergeCell ref="N6:N7"/>
  </mergeCells>
  <phoneticPr fontId="3"/>
  <conditionalFormatting sqref="C11:C15">
    <cfRule type="expression" dxfId="1" priority="2">
      <formula>AND(COUNTIF($AC11,"*分担契約*"),NOT(COUNTIF($D11,"*ほか*")))</formula>
    </cfRule>
  </conditionalFormatting>
  <conditionalFormatting sqref="F8:F10">
    <cfRule type="expression" dxfId="0" priority="1">
      <formula>BE8="×"</formula>
    </cfRule>
  </conditionalFormatting>
  <dataValidations count="6">
    <dataValidation imeMode="halfAlpha" allowBlank="1" showInputMessage="1" showErrorMessage="1" errorTitle="参考" error="半角数字で入力して下さい。" promptTitle="入力方法" prompt="半角数字で入力して下さい。" sqref="J8:J11 H11:I11 H12:J15" xr:uid="{00000000-0002-0000-0000-000000000000}"/>
    <dataValidation type="list" allowBlank="1" showInputMessage="1" sqref="I9:I10" xr:uid="{CA0F2628-2D33-4E86-8A4E-D82C60B29BD5}">
      <formula1>"－"</formula1>
    </dataValidation>
    <dataValidation type="list" imeMode="halfAlpha" allowBlank="1" showInputMessage="1" sqref="I8" xr:uid="{354063AE-5F78-43B8-9E27-2D826BCD90DE}">
      <formula1>"－"</formula1>
    </dataValidation>
    <dataValidation type="list" imeMode="halfAlpha" allowBlank="1" showInputMessage="1" sqref="H8:H10" xr:uid="{3EFDDB67-4314-4EDA-A10B-110A606255B1}">
      <formula1>"他官署で調達手続きを実施のため,－"</formula1>
    </dataValidation>
    <dataValidation type="list" imeMode="halfAlpha" allowBlank="1" showInputMessage="1" sqref="F8:F10" xr:uid="{093DD6B2-72D8-4A06-B17C-3EB0E3456EF4}">
      <formula1>" ,－"</formula1>
    </dataValidation>
    <dataValidation operator="greaterThanOrEqual" allowBlank="1" showInputMessage="1" showErrorMessage="1" errorTitle="注意" error="プルダウンメニューから選択して下さい_x000a_" sqref="G8:G15" xr:uid="{00000000-0002-0000-0000-000001000000}"/>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1" ma:contentTypeDescription="新しいドキュメントを作成します。" ma:contentTypeScope="" ma:versionID="8723acc79e23e93b56d55ba17809fc2f">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586c6f47af20f05b1b2a8a132eecc2f9"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B5ED44-1B0A-4E47-B298-EA2AB1D87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072EE6-0ED1-4B73-8262-83A5901E1B1F}">
  <ds:schemaRefs>
    <ds:schemaRef ds:uri="http://schemas.microsoft.com/sharepoint/v3/contenttype/forms"/>
  </ds:schemaRefs>
</ds:datastoreItem>
</file>

<file path=customXml/itemProps3.xml><?xml version="1.0" encoding="utf-8"?>
<ds:datastoreItem xmlns:ds="http://schemas.openxmlformats.org/officeDocument/2006/customXml" ds:itemID="{EA021A0B-C74C-471A-A34E-4DA77CCAC30A}">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