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1  30年度\10 HP掲載用\3009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  <externalReference r:id="rId4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calcChain.xml><?xml version="1.0" encoding="utf-8"?>
<calcChain xmlns="http://schemas.openxmlformats.org/spreadsheetml/2006/main">
  <c r="J8" i="12" l="1"/>
</calcChain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<sst xmlns="http://schemas.openxmlformats.org/spreadsheetml/2006/main" count="20" uniqueCount="20">
  <si>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</si>
  <si>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</si>
  <si>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</si>
  <si>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</si>
  <si>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</si>
  <si>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</si>
  <si>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</si>
  <si>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</si>
  <si>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</si>
  <si>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</si>
  <si>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</si>
  <si>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</si>
  <si>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</si>
  <si>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</si>
  <si>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</si>
  <si>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</si>
  <si>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福岡国税局総務部次長
新井　卓己
福岡県福岡市博多区博多駅東２－１１－１</t>
    <rPh sb="21" eb="23">
      <t>アライ</t>
    </rPh>
    <rPh sb="24" eb="26">
      <t>タクミ</t>
    </rPh>
    <phoneticPr fontId="2"/>
  </si>
  <si>
    <t>博多税務署外２署ＯＡフロアカーペット取替工事
一式</t>
    <rPh sb="0" eb="2">
      <t>ハカタ</t>
    </rPh>
    <rPh sb="2" eb="5">
      <t>ゼイムショ</t>
    </rPh>
    <rPh sb="5" eb="6">
      <t>ホカ</t>
    </rPh>
    <rPh sb="7" eb="8">
      <t>ショ</t>
    </rPh>
    <rPh sb="18" eb="20">
      <t>トリカ</t>
    </rPh>
    <rPh sb="20" eb="22">
      <t>コウジ</t>
    </rPh>
    <rPh sb="23" eb="25">
      <t>イッシキ</t>
    </rPh>
    <phoneticPr fontId="2"/>
  </si>
  <si>
    <t>株式会社永池
佐賀県佐賀市高木瀬町大字東高木２６２－１</t>
    <rPh sb="0" eb="4">
      <t>カブシキガイシャ</t>
    </rPh>
    <rPh sb="4" eb="6">
      <t>ナガイケ</t>
    </rPh>
    <rPh sb="7" eb="10">
      <t>サガケン</t>
    </rPh>
    <rPh sb="10" eb="13">
      <t>サガシ</t>
    </rPh>
    <rPh sb="13" eb="15">
      <t>タカギ</t>
    </rPh>
    <rPh sb="15" eb="16">
      <t>セ</t>
    </rPh>
    <rPh sb="16" eb="17">
      <t>マチ</t>
    </rPh>
    <rPh sb="17" eb="19">
      <t>オオアザ</t>
    </rPh>
    <rPh sb="19" eb="20">
      <t>ヒガシ</t>
    </rPh>
    <rPh sb="20" eb="22">
      <t>タカギ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</si>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</sst>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  <numFmt numFmtId="183" formatCode="0_);[Red]\(0\)"/>
    <numFmt numFmtId="184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80" fontId="4" fillId="0" borderId="1" xfId="3" applyNumberFormat="1" applyFont="1" applyFill="1" applyBorder="1" applyAlignment="1">
      <alignment vertical="center" wrapText="1"/>
    </xf>
    <xf numFmtId="0" fontId="14" fillId="0" borderId="1" xfId="3" applyNumberFormat="1" applyFont="1" applyFill="1" applyBorder="1" applyAlignment="1">
      <alignment vertical="center" wrapText="1"/>
    </xf>
    <xf numFmtId="184" fontId="14" fillId="0" borderId="1" xfId="5" applyNumberFormat="1" applyFont="1" applyFill="1" applyBorder="1" applyAlignment="1">
      <alignment horizontal="center" vertical="center" wrapText="1"/>
    </xf>
    <xf numFmtId="184" fontId="14" fillId="0" borderId="1" xfId="5" quotePrefix="1" applyNumberFormat="1" applyFont="1" applyFill="1" applyBorder="1" applyAlignment="1">
      <alignment horizontal="right" vertical="center"/>
    </xf>
    <xf numFmtId="179" fontId="14" fillId="0" borderId="1" xfId="3" applyNumberFormat="1" applyFont="1" applyFill="1" applyBorder="1" applyAlignment="1">
      <alignment horizontal="center" vertical="center" wrapText="1" shrinkToFit="1"/>
    </xf>
    <xf numFmtId="183" fontId="14" fillId="0" borderId="1" xfId="3" applyNumberFormat="1" applyFont="1" applyFill="1" applyBorder="1" applyAlignment="1">
      <alignment vertical="center" shrinkToFit="1"/>
    </xf>
    <xf numFmtId="181" fontId="14" fillId="0" borderId="1" xfId="4" applyNumberFormat="1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183" fontId="14" fillId="0" borderId="1" xfId="3" applyNumberFormat="1" applyFont="1" applyFill="1" applyBorder="1" applyAlignment="1">
      <alignment horizontal="center" vertical="center" shrinkToFit="1"/>
    </xf>
    <xf numFmtId="182" fontId="14" fillId="0" borderId="1" xfId="5" applyNumberFormat="1" applyFont="1" applyFill="1" applyBorder="1" applyAlignment="1">
      <alignment horizontal="center" vertical="center" wrapText="1"/>
    </xf>
    <xf numFmtId="182" fontId="14" fillId="0" borderId="1" xfId="5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1%20%2030&#24180;&#24230;/01%20&#21508;&#20418;&#26684;&#32013;&#29992;&#65288;&#12371;&#12371;&#12395;&#20837;&#12428;&#12390;&#65289;/02%20&#24179;&#25104;30&#24180;5&#26376;/03%20&#21942;&#32341;/3005&#24179;&#25104;30&#24180;&#24230;&#22865;&#32004;&#29366;&#27841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view="pageBreakPreview" zoomScaleNormal="100" zoomScaleSheetLayoutView="100" workbookViewId="0">
      <selection activeCell="B26" sqref="B26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48" t="s">
        <v>12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51" t="s">
        <v>6</v>
      </c>
      <c r="C6" s="51" t="s">
        <v>0</v>
      </c>
      <c r="D6" s="51" t="s">
        <v>2</v>
      </c>
      <c r="E6" s="51" t="s">
        <v>3</v>
      </c>
      <c r="F6" s="51" t="s">
        <v>14</v>
      </c>
      <c r="G6" s="51" t="s">
        <v>7</v>
      </c>
      <c r="H6" s="51" t="s">
        <v>4</v>
      </c>
      <c r="I6" s="51" t="s">
        <v>1</v>
      </c>
      <c r="J6" s="55" t="s">
        <v>5</v>
      </c>
      <c r="K6" s="50" t="s">
        <v>8</v>
      </c>
      <c r="L6" s="50"/>
      <c r="M6" s="50"/>
      <c r="N6" s="53" t="s">
        <v>15</v>
      </c>
      <c r="O6" s="19"/>
      <c r="P6" s="19"/>
    </row>
    <row r="7" spans="1:16" s="3" customFormat="1" ht="36" customHeight="1">
      <c r="A7" s="13"/>
      <c r="B7" s="52"/>
      <c r="C7" s="52"/>
      <c r="D7" s="52"/>
      <c r="E7" s="52"/>
      <c r="F7" s="52"/>
      <c r="G7" s="52"/>
      <c r="H7" s="52"/>
      <c r="I7" s="52"/>
      <c r="J7" s="56"/>
      <c r="K7" s="2" t="s">
        <v>9</v>
      </c>
      <c r="L7" s="2" t="s">
        <v>10</v>
      </c>
      <c r="M7" s="2" t="s">
        <v>11</v>
      </c>
      <c r="N7" s="54"/>
      <c r="O7" s="19"/>
      <c r="P7" s="19"/>
    </row>
    <row r="8" spans="1:16" s="5" customFormat="1" ht="62.1" customHeight="1">
      <c r="A8" s="13"/>
      <c r="B8" s="36" t="s">
        <v>17</v>
      </c>
      <c r="C8" s="36" t="s">
        <v>16</v>
      </c>
      <c r="D8" s="41">
        <v>43353</v>
      </c>
      <c r="E8" s="36" t="s">
        <v>18</v>
      </c>
      <c r="F8" s="43">
        <v>2300001000578</v>
      </c>
      <c r="G8" s="42" t="s">
        <v>19</v>
      </c>
      <c r="H8" s="44">
        <v>19243440</v>
      </c>
      <c r="I8" s="45">
        <v>14783040</v>
      </c>
      <c r="J8" s="39">
        <f>ROUNDDOWN(I8/H8,3)</f>
        <v>0.76800000000000002</v>
      </c>
      <c r="K8" s="33"/>
      <c r="L8" s="33"/>
      <c r="M8" s="33"/>
      <c r="N8" s="30"/>
      <c r="O8" s="20"/>
      <c r="P8" s="20"/>
    </row>
    <row r="9" spans="1:16" s="5" customFormat="1" ht="62.1" hidden="1" customHeight="1">
      <c r="A9" s="13"/>
      <c r="B9" s="36"/>
      <c r="C9" s="36"/>
      <c r="D9" s="41"/>
      <c r="E9" s="36"/>
      <c r="F9" s="40"/>
      <c r="G9" s="36"/>
      <c r="H9" s="37"/>
      <c r="I9" s="38"/>
      <c r="J9" s="39"/>
      <c r="K9" s="31"/>
      <c r="L9" s="31"/>
      <c r="M9" s="31"/>
      <c r="N9" s="30"/>
      <c r="O9" s="20"/>
      <c r="P9" s="20"/>
    </row>
    <row r="10" spans="1:16" s="5" customFormat="1" ht="62.1" hidden="1" customHeight="1">
      <c r="A10" s="13"/>
      <c r="B10" s="34"/>
      <c r="C10" s="24"/>
      <c r="D10" s="25"/>
      <c r="E10" s="24"/>
      <c r="F10" s="35"/>
      <c r="G10" s="4"/>
      <c r="H10" s="27"/>
      <c r="I10" s="28"/>
      <c r="J10" s="29"/>
      <c r="K10" s="31"/>
      <c r="L10" s="31"/>
      <c r="M10" s="31"/>
      <c r="N10" s="30"/>
      <c r="O10" s="20"/>
      <c r="P10" s="20"/>
    </row>
    <row r="11" spans="1:16" s="5" customFormat="1" ht="62.1" hidden="1" customHeight="1">
      <c r="A11" s="13"/>
      <c r="B11" s="24"/>
      <c r="C11" s="24"/>
      <c r="D11" s="25"/>
      <c r="E11" s="24"/>
      <c r="F11" s="26"/>
      <c r="G11" s="4"/>
      <c r="H11" s="27"/>
      <c r="I11" s="28"/>
      <c r="J11" s="29"/>
      <c r="K11" s="31"/>
      <c r="L11" s="31"/>
      <c r="M11" s="31"/>
      <c r="N11" s="30"/>
      <c r="O11" s="20"/>
      <c r="P11" s="20"/>
    </row>
    <row r="12" spans="1:16" s="5" customFormat="1" ht="62.1" hidden="1" customHeight="1">
      <c r="A12" s="19"/>
      <c r="B12" s="24"/>
      <c r="C12" s="24"/>
      <c r="D12" s="25"/>
      <c r="E12" s="24"/>
      <c r="F12" s="26"/>
      <c r="G12" s="4"/>
      <c r="H12" s="27"/>
      <c r="I12" s="28"/>
      <c r="J12" s="29"/>
      <c r="K12" s="31"/>
      <c r="L12" s="31"/>
      <c r="M12" s="32"/>
      <c r="N12" s="30"/>
      <c r="O12" s="20"/>
      <c r="P12" s="20"/>
    </row>
    <row r="13" spans="1:16" s="5" customFormat="1" ht="62.1" hidden="1" customHeight="1">
      <c r="A13" s="20"/>
      <c r="B13" s="24"/>
      <c r="C13" s="24"/>
      <c r="D13" s="25"/>
      <c r="E13" s="24"/>
      <c r="F13" s="26"/>
      <c r="G13" s="4"/>
      <c r="H13" s="27"/>
      <c r="I13" s="28"/>
      <c r="J13" s="29"/>
      <c r="K13" s="11"/>
      <c r="L13" s="11"/>
      <c r="M13" s="11"/>
      <c r="N13" s="30"/>
      <c r="O13" s="20"/>
      <c r="P13" s="20"/>
    </row>
    <row r="14" spans="1:16" s="5" customFormat="1" ht="62.1" hidden="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">
    <cfRule type="expression" dxfId="1" priority="3">
      <formula>AND(COUNTIF($AD9,"*分担契約*"),NOT(COUNTIF($E9,"*ほか*")))</formula>
    </cfRule>
  </conditionalFormatting>
  <conditionalFormatting sqref="C8">
    <cfRule type="expression" dxfId="0" priority="1">
      <formula>AND(COUNTIF($AD8,"*分担契約*"),NOT(COUNTIF($E8,"*ほか*")))</formula>
    </cfRule>
  </conditionalFormatting>
  <dataValidations count="4">
    <dataValidation type="list" allowBlank="1" showInputMessage="1" sqref="H11:H13">
      <formula1>予定価格</formula1>
    </dataValidation>
    <dataValidation allowBlank="1" showInputMessage="1" sqref="I8:I13"/>
    <dataValidation type="date" errorStyle="information" allowBlank="1" showInputMessage="1" showErrorMessage="1" prompt="平成30年4月1日の形式で入力する。" sqref="D8:D10">
      <formula1>43191</formula1>
      <formula2>43555</formula2>
    </dataValidation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[2]契約状況コード表!#REF!</xm:f>
          </x14:formula1>
          <xm:sqref>H10</xm:sqref>
        </x14:dataValidation>
        <x14:dataValidation type="list" allowBlank="1" showInputMessage="1">
          <x14:formula1>
            <xm:f>[1]契約状況コード表!#REF!</xm:f>
          </x14:formula1>
          <xm:sqref>H9</xm:sqref>
        </x14:dataValidation>
        <x14:dataValidation type="list" allowBlank="1" showInputMessage="1" showErrorMessage="1">
          <x14:formula1>
            <xm:f>[1]契約状況コード表!#REF!</xm:f>
          </x14:formula1>
          <xm:sqref>G9</xm:sqref>
        </x14:dataValidation>
        <x14:dataValidation type="list" allowBlank="1" showInputMessage="1">
          <x14:formula1>
            <xm:f>[3]契約状況コード表!#REF!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岩井　沙織</cp:lastModifiedBy>
  <cp:lastPrinted>2018-09-27T04:21:14Z</cp:lastPrinted>
  <dcterms:created xsi:type="dcterms:W3CDTF">2005-02-04T02:27:22Z</dcterms:created>
  <dcterms:modified xsi:type="dcterms:W3CDTF">2018-09-27T04:32:59Z</dcterms:modified>
</cp:coreProperties>
</file>