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上位20か国（数量）" sheetId="1" r:id="rId1"/>
    <sheet name="上位20か国 （金額）" sheetId="2" r:id="rId2"/>
    <sheet name="利用上の注意" sheetId="3" r:id="rId3"/>
  </sheets>
  <definedNames>
    <definedName name="_xlnm.Print_Area" localSheetId="2">'利用上の注意'!$A$1:$H$22</definedName>
  </definedNames>
  <calcPr fullCalcOnLoad="1"/>
</workbook>
</file>

<file path=xl/sharedStrings.xml><?xml version="1.0" encoding="utf-8"?>
<sst xmlns="http://schemas.openxmlformats.org/spreadsheetml/2006/main" count="130" uniqueCount="82">
  <si>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</si>
  <si>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</si>
  <si>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</si>
  <si>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</si>
  <si>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</si>
  <si>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</si>
  <si>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</si>
  <si>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</si>
  <si>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</si>
  <si>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</si>
  <si>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</si>
  <si>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</si>
  <si>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</si>
  <si>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</si>
  <si>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</si>
  <si>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</si>
  <si>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</si>
  <si>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</si>
  <si>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</si>
  <si>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</si>
  <si>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</si>
  <si>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</si>
  <si>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百万円</t>
  </si>
  <si>
    <t xml:space="preserve">
順位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</si>
  <si>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</si>
  <si>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</si>
  <si>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</si>
  <si>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</si>
  <si>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</si>
  <si>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</si>
  <si>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</si>
  <si>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</si>
  <si>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</si>
  <si>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</si>
  <si>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 xml:space="preserve">（注） </t>
  </si>
  <si>
    <t>１　財務省貿易統計（速報値）を元に作成。</t>
  </si>
  <si>
    <t>数量</t>
  </si>
  <si>
    <t>金額</t>
  </si>
  <si>
    <t>百万円</t>
  </si>
  <si>
    <t>上位20か国合計</t>
  </si>
  <si>
    <t>輸出合計</t>
  </si>
  <si>
    <t>KL</t>
  </si>
  <si>
    <t>％</t>
  </si>
  <si>
    <t>大韓民国</t>
  </si>
  <si>
    <t>台湾</t>
  </si>
  <si>
    <t>アメリカ合衆国</t>
  </si>
  <si>
    <t>香港</t>
  </si>
  <si>
    <t>シンガポール</t>
  </si>
  <si>
    <t>ロシア</t>
  </si>
  <si>
    <t>中華人民共和国</t>
  </si>
  <si>
    <t>オーストラリア</t>
  </si>
  <si>
    <t>カナダ</t>
  </si>
  <si>
    <t>タイ</t>
  </si>
  <si>
    <t>ベトナム</t>
  </si>
  <si>
    <t>英国</t>
  </si>
  <si>
    <t>ニュージーランド</t>
  </si>
  <si>
    <t>ラトビア</t>
  </si>
  <si>
    <t>グアム（米）</t>
  </si>
  <si>
    <t>連絡先：国税庁課税部酒税課 輸出環境整備PT</t>
  </si>
  <si>
    <t>国・地域名</t>
  </si>
  <si>
    <t>　(5)　平成25年の数値は、財務省が公表した速報値であり訂正される場合がある。</t>
  </si>
  <si>
    <t>フランス</t>
  </si>
  <si>
    <t>マレーシア</t>
  </si>
  <si>
    <t>電　話：(代)03(3581)4161　内線3438</t>
  </si>
  <si>
    <t>イタリア</t>
  </si>
  <si>
    <t>オランダ</t>
  </si>
  <si>
    <t>フィリピン</t>
  </si>
  <si>
    <t>平成25年12月分</t>
  </si>
  <si>
    <t>平成25年１～12月累計</t>
  </si>
  <si>
    <t>２　順位は、平成25年１～12月の累計輸出数量が多い順としている。</t>
  </si>
  <si>
    <t>－</t>
  </si>
  <si>
    <r>
      <rPr>
        <b/>
        <sz val="16"/>
        <rFont val="ＭＳ Ｐゴシック"/>
        <family val="3"/>
      </rPr>
      <t>酒類の輸出金額上位20か国・地域</t>
    </r>
    <r>
      <rPr>
        <b/>
        <sz val="14"/>
        <rFont val="ＭＳ Ｐゴシック"/>
        <family val="3"/>
      </rPr>
      <t>（平成25年12月）</t>
    </r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</si>
  <si>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（平成25年12月）</t>
    </r>
  </si>
  <si>
    <t>平成25年12月分</t>
  </si>
  <si>
    <t>平成25年１～12月累計</t>
  </si>
  <si>
    <t>ブラジル</t>
  </si>
  <si>
    <t>－</t>
  </si>
  <si>
    <t>－</t>
  </si>
  <si>
    <t>２　順位は、平成25年１～12月の累計輸出金額が多い順としている。</t>
  </si>
  <si>
    <t>前年同月比</t>
  </si>
  <si>
    <t>輸出全体に
占める割合</t>
  </si>
  <si>
    <t>対前年同期比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</si>
</sst>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0_ "/>
    <numFmt numFmtId="179" formatCode="0.000_ "/>
    <numFmt numFmtId="180" formatCode="0.00_ "/>
    <numFmt numFmtId="181" formatCode="0.0_ "/>
    <numFmt numFmtId="182" formatCode="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dashed">
        <color theme="0" tint="-0.24997000396251678"/>
      </right>
      <top/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/>
      <right style="hair"/>
      <top/>
      <bottom style="thin"/>
    </border>
    <border>
      <left/>
      <right style="dashed">
        <color theme="0" tint="-0.24997000396251678"/>
      </right>
      <top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thin"/>
      <bottom/>
    </border>
    <border>
      <left style="thin"/>
      <right style="dashed">
        <color theme="0" tint="-0.24997000396251678"/>
      </right>
      <top style="thin"/>
      <bottom style="thin"/>
    </border>
    <border>
      <left/>
      <right style="dashed">
        <color theme="0" tint="-0.24997000396251678"/>
      </right>
      <top style="thin"/>
      <bottom style="hair"/>
    </border>
    <border>
      <left/>
      <right style="hair"/>
      <top style="thin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thin"/>
      <right style="dashed">
        <color theme="0" tint="-0.24997000396251678"/>
      </right>
      <top style="thin"/>
      <bottom style="hair"/>
    </border>
    <border>
      <left/>
      <right style="dashed">
        <color theme="0" tint="-0.24997000396251678"/>
      </right>
      <top style="thin"/>
      <bottom/>
    </border>
    <border>
      <left/>
      <right style="hair"/>
      <top style="thin"/>
      <bottom style="hair"/>
    </border>
    <border>
      <left style="thin"/>
      <right style="dashed">
        <color theme="0" tint="-0.24997000396251678"/>
      </right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dashed">
        <color theme="0" tint="-0.24997000396251678"/>
      </right>
      <top style="hair"/>
      <bottom style="hair"/>
    </border>
    <border>
      <left style="dashed">
        <color theme="0" tint="-0.24997000396251678"/>
      </left>
      <right style="dashed">
        <color theme="0" tint="-0.24997000396251678"/>
      </right>
      <top style="hair">
        <color theme="1"/>
      </top>
      <bottom style="hair">
        <color theme="1"/>
      </bottom>
    </border>
    <border>
      <left/>
      <right style="hair"/>
      <top style="hair"/>
      <bottom style="hair"/>
    </border>
    <border>
      <left/>
      <right style="dashed">
        <color theme="0" tint="-0.24997000396251678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dashed">
        <color theme="0" tint="-0.24997000396251678"/>
      </right>
      <top style="hair"/>
      <bottom style="thin"/>
    </border>
    <border>
      <left/>
      <right style="dashed">
        <color theme="0" tint="-0.24997000396251678"/>
      </right>
      <top/>
      <bottom style="hair"/>
    </border>
    <border>
      <left/>
      <right style="hair"/>
      <top style="hair"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hair"/>
      <bottom style="hair"/>
    </border>
    <border>
      <left/>
      <right/>
      <top style="thin"/>
      <bottom style="thin"/>
    </border>
    <border>
      <left style="thin"/>
      <right/>
      <top style="hair"/>
      <bottom/>
    </border>
    <border>
      <left/>
      <right style="dashed">
        <color theme="0" tint="-0.24997000396251678"/>
      </right>
      <top style="hair"/>
      <bottom>
        <color indexed="63"/>
      </bottom>
    </border>
    <border>
      <left/>
      <right>
        <color indexed="63"/>
      </right>
      <top style="hair"/>
      <bottom>
        <color indexed="63"/>
      </bottom>
    </border>
    <border>
      <left/>
      <right style="thin"/>
      <top style="hair"/>
      <bottom style="hair"/>
    </border>
    <border>
      <left/>
      <right style="thin"/>
      <top/>
      <bottom style="thin"/>
    </border>
    <border>
      <left>
        <color indexed="63"/>
      </left>
      <right style="dashed">
        <color theme="0" tint="-0.24997000396251678"/>
      </right>
      <top/>
      <bottom>
        <color indexed="63"/>
      </bottom>
    </border>
    <border>
      <left>
        <color indexed="63"/>
      </left>
      <right style="dashed">
        <color theme="0" tint="-0.24997000396251678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/>
      <right style="hair"/>
      <top/>
      <bottom style="dashed">
        <color theme="0" tint="-0.24997000396251678"/>
      </bottom>
    </border>
    <border>
      <left/>
      <right style="thin"/>
      <top/>
      <bottom style="dashed">
        <color theme="0" tint="-0.24997000396251678"/>
      </bottom>
    </border>
    <border>
      <left/>
      <right/>
      <top/>
      <bottom style="dashed">
        <color theme="0" tint="-0.24997000396251678"/>
      </bottom>
    </border>
    <border>
      <left/>
      <right style="thin"/>
      <top style="hair"/>
      <bottom style="dashed">
        <color theme="0" tint="-0.24997000396251678"/>
      </bottom>
    </border>
    <border>
      <left>
        <color indexed="63"/>
      </left>
      <right style="thin"/>
      <top style="dashed">
        <color theme="0" tint="-0.24997000396251678"/>
      </top>
      <bottom style="thin"/>
    </border>
    <border>
      <left style="dashed">
        <color theme="0" tint="-0.24997000396251678"/>
      </left>
      <right style="dashed">
        <color theme="0" tint="-0.24997000396251678"/>
      </right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14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47" fillId="0" borderId="0" xfId="143" applyFont="1" applyFill="1" applyAlignment="1">
      <alignment vertical="center"/>
      <protection/>
    </xf>
    <xf numFmtId="0" fontId="48" fillId="0" borderId="0" xfId="143" applyFont="1" applyFill="1">
      <alignment/>
      <protection/>
    </xf>
    <xf numFmtId="0" fontId="48" fillId="0" borderId="0" xfId="143" applyFont="1" applyFill="1" applyAlignment="1">
      <alignment vertical="center"/>
      <protection/>
    </xf>
    <xf numFmtId="0" fontId="48" fillId="0" borderId="0" xfId="143" applyFont="1" applyFill="1" applyAlignment="1">
      <alignment vertical="center" wrapText="1"/>
      <protection/>
    </xf>
    <xf numFmtId="0" fontId="49" fillId="0" borderId="0" xfId="143" applyFont="1" applyFill="1" applyAlignment="1">
      <alignment vertical="center"/>
      <protection/>
    </xf>
    <xf numFmtId="0" fontId="50" fillId="0" borderId="0" xfId="143" applyFont="1" applyFill="1">
      <alignment/>
      <protection/>
    </xf>
    <xf numFmtId="0" fontId="50" fillId="0" borderId="0" xfId="143" applyFont="1" applyFill="1" applyAlignment="1">
      <alignment vertical="center"/>
      <protection/>
    </xf>
    <xf numFmtId="0" fontId="50" fillId="0" borderId="0" xfId="143" applyFont="1" applyFill="1" applyBorder="1" applyAlignment="1">
      <alignment vertical="center"/>
      <protection/>
    </xf>
    <xf numFmtId="0" fontId="50" fillId="0" borderId="0" xfId="143" applyFont="1" applyFill="1" applyBorder="1">
      <alignment/>
      <protection/>
    </xf>
    <xf numFmtId="0" fontId="49" fillId="0" borderId="0" xfId="143" applyFont="1" applyFill="1" applyBorder="1" applyAlignment="1">
      <alignment vertical="center"/>
      <protection/>
    </xf>
    <xf numFmtId="38" fontId="51" fillId="0" borderId="0" xfId="114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38" fontId="52" fillId="0" borderId="0" xfId="114" applyFont="1" applyAlignment="1">
      <alignment vertical="center"/>
    </xf>
    <xf numFmtId="176" fontId="52" fillId="0" borderId="0" xfId="114" applyNumberFormat="1" applyFont="1" applyAlignment="1">
      <alignment vertical="center"/>
    </xf>
    <xf numFmtId="38" fontId="52" fillId="0" borderId="0" xfId="114" applyFont="1" applyBorder="1" applyAlignment="1">
      <alignment horizontal="center" vertical="center"/>
    </xf>
    <xf numFmtId="176" fontId="53" fillId="0" borderId="0" xfId="114" applyNumberFormat="1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38" fontId="52" fillId="0" borderId="10" xfId="114" applyFont="1" applyBorder="1" applyAlignment="1">
      <alignment vertical="center"/>
    </xf>
    <xf numFmtId="38" fontId="53" fillId="0" borderId="0" xfId="114" applyFont="1" applyBorder="1" applyAlignment="1">
      <alignment/>
    </xf>
    <xf numFmtId="38" fontId="52" fillId="0" borderId="10" xfId="114" applyFont="1" applyFill="1" applyBorder="1" applyAlignment="1">
      <alignment/>
    </xf>
    <xf numFmtId="38" fontId="53" fillId="0" borderId="0" xfId="114" applyFont="1" applyFill="1" applyBorder="1" applyAlignment="1">
      <alignment horizontal="center"/>
    </xf>
    <xf numFmtId="38" fontId="52" fillId="0" borderId="11" xfId="114" applyFont="1" applyFill="1" applyBorder="1" applyAlignment="1">
      <alignment horizontal="right" vertical="center"/>
    </xf>
    <xf numFmtId="38" fontId="52" fillId="0" borderId="12" xfId="114" applyFont="1" applyFill="1" applyBorder="1" applyAlignment="1">
      <alignment horizontal="right" vertical="center"/>
    </xf>
    <xf numFmtId="38" fontId="52" fillId="0" borderId="13" xfId="114" applyFont="1" applyFill="1" applyBorder="1" applyAlignment="1">
      <alignment horizontal="right" vertical="center"/>
    </xf>
    <xf numFmtId="38" fontId="52" fillId="0" borderId="14" xfId="114" applyFont="1" applyFill="1" applyBorder="1" applyAlignment="1">
      <alignment horizontal="right" vertical="center"/>
    </xf>
    <xf numFmtId="38" fontId="52" fillId="0" borderId="0" xfId="114" applyFont="1" applyFill="1" applyBorder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52" fillId="0" borderId="15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2" fillId="0" borderId="16" xfId="0" applyFont="1" applyFill="1" applyBorder="1" applyAlignment="1">
      <alignment horizontal="center" vertical="center"/>
    </xf>
    <xf numFmtId="0" fontId="54" fillId="0" borderId="0" xfId="0" applyNumberFormat="1" applyFont="1" applyAlignment="1">
      <alignment vertical="center"/>
    </xf>
    <xf numFmtId="0" fontId="52" fillId="0" borderId="17" xfId="0" applyFont="1" applyFill="1" applyBorder="1" applyAlignment="1">
      <alignment horizontal="center" vertical="center"/>
    </xf>
    <xf numFmtId="176" fontId="55" fillId="0" borderId="0" xfId="114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18" xfId="0" applyFont="1" applyFill="1" applyBorder="1" applyAlignment="1">
      <alignment vertical="center"/>
    </xf>
    <xf numFmtId="0" fontId="55" fillId="0" borderId="18" xfId="0" applyFont="1" applyFill="1" applyBorder="1" applyAlignment="1">
      <alignment horizontal="right" vertical="center"/>
    </xf>
    <xf numFmtId="38" fontId="52" fillId="0" borderId="19" xfId="114" applyFont="1" applyFill="1" applyBorder="1" applyAlignment="1">
      <alignment vertical="center"/>
    </xf>
    <xf numFmtId="177" fontId="52" fillId="0" borderId="20" xfId="114" applyNumberFormat="1" applyFont="1" applyFill="1" applyBorder="1" applyAlignment="1">
      <alignment horizontal="right" vertical="center"/>
    </xf>
    <xf numFmtId="177" fontId="52" fillId="0" borderId="21" xfId="114" applyNumberFormat="1" applyFont="1" applyFill="1" applyBorder="1" applyAlignment="1">
      <alignment vertical="center"/>
    </xf>
    <xf numFmtId="177" fontId="52" fillId="0" borderId="22" xfId="114" applyNumberFormat="1" applyFont="1" applyFill="1" applyBorder="1" applyAlignment="1">
      <alignment vertical="center"/>
    </xf>
    <xf numFmtId="177" fontId="52" fillId="0" borderId="23" xfId="114" applyNumberFormat="1" applyFont="1" applyFill="1" applyBorder="1" applyAlignment="1">
      <alignment vertical="center"/>
    </xf>
    <xf numFmtId="0" fontId="52" fillId="33" borderId="24" xfId="0" applyFont="1" applyFill="1" applyBorder="1" applyAlignment="1">
      <alignment horizontal="center" vertical="center"/>
    </xf>
    <xf numFmtId="38" fontId="52" fillId="33" borderId="25" xfId="114" applyFont="1" applyFill="1" applyBorder="1" applyAlignment="1">
      <alignment vertical="center"/>
    </xf>
    <xf numFmtId="177" fontId="52" fillId="33" borderId="26" xfId="114" applyNumberFormat="1" applyFont="1" applyFill="1" applyBorder="1" applyAlignment="1">
      <alignment horizontal="right" vertical="center"/>
    </xf>
    <xf numFmtId="177" fontId="52" fillId="33" borderId="27" xfId="114" applyNumberFormat="1" applyFont="1" applyFill="1" applyBorder="1" applyAlignment="1">
      <alignment vertical="center"/>
    </xf>
    <xf numFmtId="38" fontId="52" fillId="33" borderId="28" xfId="114" applyFont="1" applyFill="1" applyBorder="1" applyAlignment="1">
      <alignment vertical="center"/>
    </xf>
    <xf numFmtId="177" fontId="52" fillId="33" borderId="29" xfId="114" applyNumberFormat="1" applyFont="1" applyFill="1" applyBorder="1" applyAlignment="1">
      <alignment vertical="center"/>
    </xf>
    <xf numFmtId="0" fontId="52" fillId="33" borderId="30" xfId="0" applyFont="1" applyFill="1" applyBorder="1" applyAlignment="1">
      <alignment horizontal="center" vertical="center"/>
    </xf>
    <xf numFmtId="38" fontId="52" fillId="33" borderId="31" xfId="114" applyFont="1" applyFill="1" applyBorder="1" applyAlignment="1">
      <alignment vertical="center"/>
    </xf>
    <xf numFmtId="177" fontId="52" fillId="33" borderId="32" xfId="114" applyNumberFormat="1" applyFont="1" applyFill="1" applyBorder="1" applyAlignment="1">
      <alignment horizontal="right" vertical="center"/>
    </xf>
    <xf numFmtId="177" fontId="52" fillId="33" borderId="33" xfId="114" applyNumberFormat="1" applyFont="1" applyFill="1" applyBorder="1" applyAlignment="1">
      <alignment vertical="center"/>
    </xf>
    <xf numFmtId="177" fontId="52" fillId="33" borderId="34" xfId="114" applyNumberFormat="1" applyFont="1" applyFill="1" applyBorder="1" applyAlignment="1">
      <alignment vertical="center"/>
    </xf>
    <xf numFmtId="177" fontId="52" fillId="33" borderId="33" xfId="114" applyNumberFormat="1" applyFont="1" applyFill="1" applyBorder="1" applyAlignment="1">
      <alignment horizontal="right" vertical="center"/>
    </xf>
    <xf numFmtId="177" fontId="52" fillId="33" borderId="34" xfId="114" applyNumberFormat="1" applyFont="1" applyFill="1" applyBorder="1" applyAlignment="1">
      <alignment horizontal="right" vertical="center"/>
    </xf>
    <xf numFmtId="0" fontId="52" fillId="33" borderId="35" xfId="0" applyFont="1" applyFill="1" applyBorder="1" applyAlignment="1">
      <alignment horizontal="center" vertical="center"/>
    </xf>
    <xf numFmtId="38" fontId="52" fillId="33" borderId="36" xfId="114" applyFont="1" applyFill="1" applyBorder="1" applyAlignment="1">
      <alignment vertical="center"/>
    </xf>
    <xf numFmtId="177" fontId="52" fillId="33" borderId="37" xfId="114" applyNumberFormat="1" applyFont="1" applyFill="1" applyBorder="1" applyAlignment="1">
      <alignment horizontal="right" vertical="center"/>
    </xf>
    <xf numFmtId="177" fontId="52" fillId="33" borderId="38" xfId="114" applyNumberFormat="1" applyFont="1" applyFill="1" applyBorder="1" applyAlignment="1">
      <alignment horizontal="right" vertical="center"/>
    </xf>
    <xf numFmtId="38" fontId="51" fillId="0" borderId="0" xfId="114" applyFont="1" applyAlignment="1">
      <alignment horizontal="center" vertical="center"/>
    </xf>
    <xf numFmtId="38" fontId="52" fillId="0" borderId="39" xfId="114" applyFont="1" applyFill="1" applyBorder="1" applyAlignment="1">
      <alignment horizontal="right" vertical="center"/>
    </xf>
    <xf numFmtId="177" fontId="52" fillId="33" borderId="40" xfId="114" applyNumberFormat="1" applyFont="1" applyFill="1" applyBorder="1" applyAlignment="1">
      <alignment vertical="center"/>
    </xf>
    <xf numFmtId="177" fontId="52" fillId="33" borderId="40" xfId="114" applyNumberFormat="1" applyFont="1" applyFill="1" applyBorder="1" applyAlignment="1">
      <alignment horizontal="right" vertical="center"/>
    </xf>
    <xf numFmtId="177" fontId="52" fillId="0" borderId="41" xfId="114" applyNumberFormat="1" applyFont="1" applyFill="1" applyBorder="1" applyAlignment="1">
      <alignment vertical="center"/>
    </xf>
    <xf numFmtId="38" fontId="52" fillId="0" borderId="42" xfId="114" applyFont="1" applyFill="1" applyBorder="1" applyAlignment="1">
      <alignment horizontal="center"/>
    </xf>
    <xf numFmtId="38" fontId="55" fillId="0" borderId="11" xfId="114" applyFont="1" applyFill="1" applyBorder="1" applyAlignment="1">
      <alignment horizontal="right" vertical="center"/>
    </xf>
    <xf numFmtId="177" fontId="52" fillId="33" borderId="43" xfId="114" applyNumberFormat="1" applyFont="1" applyFill="1" applyBorder="1" applyAlignment="1">
      <alignment horizontal="right" vertical="center"/>
    </xf>
    <xf numFmtId="177" fontId="52" fillId="33" borderId="44" xfId="114" applyNumberFormat="1" applyFont="1" applyFill="1" applyBorder="1" applyAlignment="1">
      <alignment horizontal="right" vertical="center"/>
    </xf>
    <xf numFmtId="177" fontId="52" fillId="33" borderId="43" xfId="114" applyNumberFormat="1" applyFont="1" applyFill="1" applyBorder="1" applyAlignment="1">
      <alignment vertical="center"/>
    </xf>
    <xf numFmtId="177" fontId="52" fillId="33" borderId="44" xfId="114" applyNumberFormat="1" applyFont="1" applyFill="1" applyBorder="1" applyAlignment="1">
      <alignment vertical="center"/>
    </xf>
    <xf numFmtId="177" fontId="52" fillId="33" borderId="45" xfId="114" applyNumberFormat="1" applyFont="1" applyFill="1" applyBorder="1" applyAlignment="1">
      <alignment vertical="center"/>
    </xf>
    <xf numFmtId="177" fontId="52" fillId="33" borderId="45" xfId="114" applyNumberFormat="1" applyFont="1" applyFill="1" applyBorder="1" applyAlignment="1">
      <alignment horizontal="right" vertical="center"/>
    </xf>
    <xf numFmtId="38" fontId="52" fillId="0" borderId="46" xfId="114" applyFont="1" applyFill="1" applyBorder="1" applyAlignment="1">
      <alignment horizontal="right" vertical="center"/>
    </xf>
    <xf numFmtId="38" fontId="55" fillId="0" borderId="14" xfId="114" applyFont="1" applyFill="1" applyBorder="1" applyAlignment="1">
      <alignment horizontal="right" vertical="center"/>
    </xf>
    <xf numFmtId="38" fontId="52" fillId="33" borderId="47" xfId="114" applyFont="1" applyFill="1" applyBorder="1" applyAlignment="1">
      <alignment vertical="center"/>
    </xf>
    <xf numFmtId="38" fontId="52" fillId="33" borderId="34" xfId="114" applyFont="1" applyFill="1" applyBorder="1" applyAlignment="1">
      <alignment vertical="center"/>
    </xf>
    <xf numFmtId="38" fontId="52" fillId="33" borderId="37" xfId="114" applyFont="1" applyFill="1" applyBorder="1" applyAlignment="1">
      <alignment vertical="center"/>
    </xf>
    <xf numFmtId="38" fontId="52" fillId="0" borderId="48" xfId="114" applyFont="1" applyFill="1" applyBorder="1" applyAlignment="1">
      <alignment vertical="center"/>
    </xf>
    <xf numFmtId="0" fontId="52" fillId="33" borderId="49" xfId="0" applyFont="1" applyFill="1" applyBorder="1" applyAlignment="1">
      <alignment horizontal="center" vertical="center"/>
    </xf>
    <xf numFmtId="0" fontId="52" fillId="33" borderId="50" xfId="0" applyFont="1" applyFill="1" applyBorder="1" applyAlignment="1">
      <alignment horizontal="center" vertical="center"/>
    </xf>
    <xf numFmtId="0" fontId="52" fillId="33" borderId="51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38" fontId="56" fillId="0" borderId="0" xfId="114" applyFont="1" applyFill="1" applyBorder="1" applyAlignment="1">
      <alignment horizontal="center" vertical="center" shrinkToFit="1"/>
    </xf>
    <xf numFmtId="38" fontId="56" fillId="0" borderId="53" xfId="114" applyFont="1" applyFill="1" applyBorder="1" applyAlignment="1">
      <alignment horizontal="center" vertical="center"/>
    </xf>
    <xf numFmtId="176" fontId="56" fillId="0" borderId="54" xfId="114" applyNumberFormat="1" applyFont="1" applyFill="1" applyBorder="1" applyAlignment="1">
      <alignment horizontal="center" vertical="center" wrapText="1"/>
    </xf>
    <xf numFmtId="38" fontId="56" fillId="0" borderId="55" xfId="114" applyFont="1" applyFill="1" applyBorder="1" applyAlignment="1">
      <alignment horizontal="center" vertical="center" shrinkToFit="1"/>
    </xf>
    <xf numFmtId="38" fontId="56" fillId="0" borderId="55" xfId="114" applyFont="1" applyFill="1" applyBorder="1" applyAlignment="1">
      <alignment horizontal="center" vertical="center"/>
    </xf>
    <xf numFmtId="176" fontId="56" fillId="0" borderId="56" xfId="114" applyNumberFormat="1" applyFont="1" applyFill="1" applyBorder="1" applyAlignment="1">
      <alignment horizontal="center" vertical="center" wrapText="1"/>
    </xf>
    <xf numFmtId="38" fontId="56" fillId="0" borderId="44" xfId="114" applyFont="1" applyFill="1" applyBorder="1" applyAlignment="1">
      <alignment horizontal="center" vertical="center"/>
    </xf>
    <xf numFmtId="38" fontId="52" fillId="0" borderId="57" xfId="114" applyFont="1" applyFill="1" applyBorder="1" applyAlignment="1">
      <alignment horizontal="right" vertical="center"/>
    </xf>
    <xf numFmtId="177" fontId="52" fillId="33" borderId="58" xfId="96" applyNumberFormat="1" applyFont="1" applyFill="1" applyBorder="1" applyAlignment="1">
      <alignment vertical="center"/>
    </xf>
    <xf numFmtId="177" fontId="52" fillId="0" borderId="22" xfId="96" applyNumberFormat="1" applyFont="1" applyFill="1" applyBorder="1" applyAlignment="1">
      <alignment vertical="center"/>
    </xf>
    <xf numFmtId="0" fontId="52" fillId="0" borderId="59" xfId="0" applyFont="1" applyFill="1" applyBorder="1" applyAlignment="1">
      <alignment horizontal="center" vertical="center" shrinkToFit="1"/>
    </xf>
    <xf numFmtId="0" fontId="52" fillId="0" borderId="23" xfId="0" applyFont="1" applyFill="1" applyBorder="1" applyAlignment="1">
      <alignment horizontal="center" vertical="center" shrinkToFit="1"/>
    </xf>
    <xf numFmtId="0" fontId="52" fillId="0" borderId="59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38" fontId="5" fillId="0" borderId="0" xfId="114" applyFont="1" applyAlignment="1">
      <alignment horizontal="center" vertical="center"/>
    </xf>
    <xf numFmtId="38" fontId="51" fillId="0" borderId="0" xfId="114" applyFont="1" applyAlignment="1">
      <alignment horizontal="center" vertical="center"/>
    </xf>
    <xf numFmtId="0" fontId="52" fillId="0" borderId="60" xfId="0" applyFont="1" applyFill="1" applyBorder="1" applyAlignment="1">
      <alignment horizontal="center" vertical="center" wrapText="1"/>
    </xf>
    <xf numFmtId="0" fontId="52" fillId="0" borderId="61" xfId="0" applyFont="1" applyFill="1" applyBorder="1" applyAlignment="1">
      <alignment horizontal="center" vertical="center"/>
    </xf>
    <xf numFmtId="0" fontId="52" fillId="0" borderId="62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38" fontId="52" fillId="0" borderId="41" xfId="114" applyFont="1" applyBorder="1" applyAlignment="1">
      <alignment horizontal="center" vertical="center"/>
    </xf>
    <xf numFmtId="38" fontId="52" fillId="0" borderId="59" xfId="114" applyFont="1" applyBorder="1" applyAlignment="1">
      <alignment horizontal="center" vertical="center"/>
    </xf>
    <xf numFmtId="38" fontId="52" fillId="0" borderId="23" xfId="114" applyFont="1" applyBorder="1" applyAlignment="1">
      <alignment horizontal="center" vertical="center"/>
    </xf>
    <xf numFmtId="38" fontId="52" fillId="0" borderId="63" xfId="114" applyFont="1" applyBorder="1" applyAlignment="1">
      <alignment horizontal="center" vertical="center"/>
    </xf>
    <xf numFmtId="38" fontId="52" fillId="0" borderId="64" xfId="114" applyFont="1" applyFill="1" applyBorder="1" applyAlignment="1">
      <alignment horizontal="center" vertical="center"/>
    </xf>
    <xf numFmtId="38" fontId="52" fillId="0" borderId="63" xfId="114" applyFont="1" applyFill="1" applyBorder="1" applyAlignment="1">
      <alignment horizontal="center" vertical="center"/>
    </xf>
    <xf numFmtId="38" fontId="52" fillId="0" borderId="65" xfId="114" applyFont="1" applyFill="1" applyBorder="1" applyAlignment="1">
      <alignment horizontal="center" vertical="center"/>
    </xf>
    <xf numFmtId="38" fontId="52" fillId="0" borderId="64" xfId="114" applyFont="1" applyBorder="1" applyAlignment="1">
      <alignment horizontal="center" vertical="center"/>
    </xf>
    <xf numFmtId="38" fontId="52" fillId="0" borderId="27" xfId="114" applyFont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6" sqref="H6"/>
    </sheetView>
  </sheetViews>
  <sheetFormatPr defaultColWidth="9.140625" defaultRowHeight="15"/>
  <cols>
    <col min="1" max="1" width="4.57421875" style="13" customWidth="1"/>
    <col min="2" max="2" width="17.57421875" style="14" customWidth="1"/>
    <col min="3" max="7" width="12.57421875" style="15" customWidth="1"/>
    <col min="8" max="8" width="12.57421875" style="16" customWidth="1"/>
    <col min="9" max="9" width="6.421875" style="16" hidden="1" customWidth="1"/>
    <col min="10" max="10" width="9.421875" style="12" hidden="1" customWidth="1"/>
    <col min="11" max="11" width="9.00390625" style="12" hidden="1" customWidth="1"/>
    <col min="12" max="16384" width="9.00390625" style="12" customWidth="1"/>
  </cols>
  <sheetData>
    <row r="2" spans="1:9" ht="33.75" customHeight="1">
      <c r="A2" s="99" t="s">
        <v>72</v>
      </c>
      <c r="B2" s="100"/>
      <c r="C2" s="100"/>
      <c r="D2" s="100"/>
      <c r="E2" s="100"/>
      <c r="F2" s="100"/>
      <c r="G2" s="100"/>
      <c r="H2" s="100"/>
      <c r="I2" s="11"/>
    </row>
    <row r="3" ht="14.25" customHeight="1"/>
    <row r="4" spans="1:9" ht="27.75" customHeight="1">
      <c r="A4" s="101" t="s">
        <v>23</v>
      </c>
      <c r="B4" s="104" t="s">
        <v>59</v>
      </c>
      <c r="C4" s="106" t="s">
        <v>67</v>
      </c>
      <c r="D4" s="105"/>
      <c r="E4" s="105"/>
      <c r="F4" s="106" t="s">
        <v>68</v>
      </c>
      <c r="G4" s="105"/>
      <c r="H4" s="107"/>
      <c r="I4" s="17"/>
    </row>
    <row r="5" spans="1:9" s="19" customFormat="1" ht="15.75" customHeight="1">
      <c r="A5" s="102"/>
      <c r="B5" s="102"/>
      <c r="C5" s="112" t="s">
        <v>36</v>
      </c>
      <c r="D5" s="108"/>
      <c r="E5" s="113"/>
      <c r="F5" s="109" t="s">
        <v>36</v>
      </c>
      <c r="G5" s="110"/>
      <c r="H5" s="111"/>
      <c r="I5" s="18"/>
    </row>
    <row r="6" spans="1:9" s="19" customFormat="1" ht="23.25" customHeight="1">
      <c r="A6" s="102"/>
      <c r="B6" s="102"/>
      <c r="C6" s="20"/>
      <c r="D6" s="85" t="s">
        <v>79</v>
      </c>
      <c r="E6" s="86" t="s">
        <v>0</v>
      </c>
      <c r="F6" s="22"/>
      <c r="G6" s="91" t="s">
        <v>81</v>
      </c>
      <c r="H6" s="87" t="s">
        <v>80</v>
      </c>
      <c r="I6" s="23"/>
    </row>
    <row r="7" spans="1:9" s="29" customFormat="1" ht="14.25" customHeight="1">
      <c r="A7" s="103"/>
      <c r="B7" s="103"/>
      <c r="C7" s="24" t="s">
        <v>41</v>
      </c>
      <c r="D7" s="25" t="s">
        <v>42</v>
      </c>
      <c r="E7" s="26" t="s">
        <v>1</v>
      </c>
      <c r="F7" s="24" t="s">
        <v>41</v>
      </c>
      <c r="G7" s="25" t="s">
        <v>42</v>
      </c>
      <c r="H7" s="75" t="s">
        <v>1</v>
      </c>
      <c r="I7" s="28"/>
    </row>
    <row r="8" spans="1:11" s="19" customFormat="1" ht="27" customHeight="1">
      <c r="A8" s="30">
        <v>1</v>
      </c>
      <c r="B8" s="45" t="s">
        <v>43</v>
      </c>
      <c r="C8" s="46">
        <v>1445</v>
      </c>
      <c r="D8" s="47">
        <v>1.414834817839928</v>
      </c>
      <c r="E8" s="48">
        <v>0.6654433943756798</v>
      </c>
      <c r="F8" s="49">
        <v>30251</v>
      </c>
      <c r="G8" s="93">
        <v>1.2770927541207313</v>
      </c>
      <c r="H8" s="50">
        <v>0.3918378474250651</v>
      </c>
      <c r="I8" s="31" t="s">
        <v>2</v>
      </c>
      <c r="J8" s="12">
        <v>2558845</v>
      </c>
      <c r="K8" s="12">
        <v>537925</v>
      </c>
    </row>
    <row r="9" spans="1:11" s="19" customFormat="1" ht="27" customHeight="1">
      <c r="A9" s="32">
        <v>2</v>
      </c>
      <c r="B9" s="51" t="s">
        <v>44</v>
      </c>
      <c r="C9" s="52">
        <v>1319</v>
      </c>
      <c r="D9" s="53">
        <v>1.6841172849125192</v>
      </c>
      <c r="E9" s="54">
        <v>1.2952994618469318</v>
      </c>
      <c r="F9" s="49">
        <v>13565</v>
      </c>
      <c r="G9" s="93">
        <v>1.1487556924165079</v>
      </c>
      <c r="H9" s="50">
        <v>0.17570313349324002</v>
      </c>
      <c r="I9" s="31" t="s">
        <v>3</v>
      </c>
      <c r="J9" s="12">
        <v>1635530</v>
      </c>
      <c r="K9" s="12">
        <v>1005652</v>
      </c>
    </row>
    <row r="10" spans="1:11" s="19" customFormat="1" ht="27" customHeight="1">
      <c r="A10" s="32">
        <v>3</v>
      </c>
      <c r="B10" s="51" t="s">
        <v>45</v>
      </c>
      <c r="C10" s="52">
        <v>567</v>
      </c>
      <c r="D10" s="53">
        <v>1.0098125942235092</v>
      </c>
      <c r="E10" s="54">
        <v>0.5265731286597743</v>
      </c>
      <c r="F10" s="49">
        <v>9878</v>
      </c>
      <c r="G10" s="93">
        <v>1.2043893864352153</v>
      </c>
      <c r="H10" s="50">
        <v>0.12794890474576856</v>
      </c>
      <c r="I10" s="31" t="s">
        <v>4</v>
      </c>
      <c r="J10" s="12">
        <v>1608197</v>
      </c>
      <c r="K10" s="12">
        <v>476009</v>
      </c>
    </row>
    <row r="11" spans="1:11" s="19" customFormat="1" ht="27" customHeight="1">
      <c r="A11" s="32">
        <v>4</v>
      </c>
      <c r="B11" s="51" t="s">
        <v>46</v>
      </c>
      <c r="C11" s="52">
        <v>466</v>
      </c>
      <c r="D11" s="53">
        <v>1.2413831706946505</v>
      </c>
      <c r="E11" s="54">
        <v>1.4621103192791887</v>
      </c>
      <c r="F11" s="49">
        <v>4340</v>
      </c>
      <c r="G11" s="93">
        <v>0.9550366658472976</v>
      </c>
      <c r="H11" s="50">
        <v>0.05621323270020937</v>
      </c>
      <c r="I11" s="31" t="s">
        <v>5</v>
      </c>
      <c r="J11" s="12">
        <v>961057</v>
      </c>
      <c r="K11" s="12">
        <v>504651</v>
      </c>
    </row>
    <row r="12" spans="1:11" s="19" customFormat="1" ht="27" customHeight="1">
      <c r="A12" s="32">
        <v>5</v>
      </c>
      <c r="B12" s="51" t="s">
        <v>47</v>
      </c>
      <c r="C12" s="52">
        <v>362</v>
      </c>
      <c r="D12" s="53">
        <v>1.6127681585295706</v>
      </c>
      <c r="E12" s="54">
        <v>1.2766353226876757</v>
      </c>
      <c r="F12" s="49">
        <v>3516</v>
      </c>
      <c r="G12" s="93">
        <v>1.179866201051426</v>
      </c>
      <c r="H12" s="50">
        <v>0.045544507286464454</v>
      </c>
      <c r="I12" s="31" t="s">
        <v>7</v>
      </c>
      <c r="J12" s="12">
        <v>322239</v>
      </c>
      <c r="K12" s="12">
        <v>63897</v>
      </c>
    </row>
    <row r="13" spans="1:11" s="19" customFormat="1" ht="27" customHeight="1">
      <c r="A13" s="32">
        <v>6</v>
      </c>
      <c r="B13" s="51" t="s">
        <v>48</v>
      </c>
      <c r="C13" s="52">
        <v>94</v>
      </c>
      <c r="D13" s="53">
        <v>4.154713797237888</v>
      </c>
      <c r="E13" s="54">
        <v>0.18267764502820413</v>
      </c>
      <c r="F13" s="49">
        <v>3262</v>
      </c>
      <c r="G13" s="93">
        <v>1.1380992492830957</v>
      </c>
      <c r="H13" s="50">
        <v>0.042246550108847536</v>
      </c>
      <c r="I13" s="31" t="s">
        <v>6</v>
      </c>
      <c r="J13" s="12">
        <v>485758</v>
      </c>
      <c r="K13" s="12">
        <v>214460</v>
      </c>
    </row>
    <row r="14" spans="1:11" s="19" customFormat="1" ht="27" customHeight="1">
      <c r="A14" s="32">
        <v>7</v>
      </c>
      <c r="B14" s="51" t="s">
        <v>49</v>
      </c>
      <c r="C14" s="52">
        <v>189</v>
      </c>
      <c r="D14" s="53">
        <v>1.0895286173893455</v>
      </c>
      <c r="E14" s="54">
        <v>0.8381909235123954</v>
      </c>
      <c r="F14" s="49">
        <v>2565</v>
      </c>
      <c r="G14" s="93">
        <v>1.0168583289857807</v>
      </c>
      <c r="H14" s="50">
        <v>0.03322434223783412</v>
      </c>
      <c r="I14" s="31" t="s">
        <v>8</v>
      </c>
      <c r="J14" s="12">
        <v>450561</v>
      </c>
      <c r="K14" s="12">
        <v>92538</v>
      </c>
    </row>
    <row r="15" spans="1:11" s="19" customFormat="1" ht="27" customHeight="1">
      <c r="A15" s="32">
        <v>8</v>
      </c>
      <c r="B15" s="51" t="s">
        <v>50</v>
      </c>
      <c r="C15" s="52">
        <v>230</v>
      </c>
      <c r="D15" s="53">
        <v>2.144592363164818</v>
      </c>
      <c r="E15" s="54">
        <v>1.0068104377074885</v>
      </c>
      <c r="F15" s="49">
        <v>2109</v>
      </c>
      <c r="G15" s="93">
        <v>1.1094890472542367</v>
      </c>
      <c r="H15" s="50">
        <v>0.027312624597743636</v>
      </c>
      <c r="I15" s="31" t="s">
        <v>9</v>
      </c>
      <c r="J15" s="12">
        <v>950766</v>
      </c>
      <c r="K15" s="12">
        <v>231399</v>
      </c>
    </row>
    <row r="16" spans="1:11" s="19" customFormat="1" ht="27" customHeight="1">
      <c r="A16" s="32">
        <v>9</v>
      </c>
      <c r="B16" s="51" t="s">
        <v>51</v>
      </c>
      <c r="C16" s="52">
        <v>144</v>
      </c>
      <c r="D16" s="53">
        <v>1.805297118847539</v>
      </c>
      <c r="E16" s="54">
        <v>1.2665461819202695</v>
      </c>
      <c r="F16" s="49">
        <v>1108</v>
      </c>
      <c r="G16" s="93">
        <v>1.1682516652238417</v>
      </c>
      <c r="H16" s="50">
        <v>0.014350955506968174</v>
      </c>
      <c r="I16" s="33" t="s">
        <v>10</v>
      </c>
      <c r="J16" s="12">
        <v>191772</v>
      </c>
      <c r="K16" s="12">
        <v>21849</v>
      </c>
    </row>
    <row r="17" spans="1:11" s="19" customFormat="1" ht="27" customHeight="1">
      <c r="A17" s="32">
        <v>10</v>
      </c>
      <c r="B17" s="51" t="s">
        <v>52</v>
      </c>
      <c r="C17" s="52">
        <v>58</v>
      </c>
      <c r="D17" s="53">
        <v>0.9555931978211771</v>
      </c>
      <c r="E17" s="54">
        <v>1.1073648557627542</v>
      </c>
      <c r="F17" s="49">
        <v>790</v>
      </c>
      <c r="G17" s="93">
        <v>1.0028452229202323</v>
      </c>
      <c r="H17" s="50">
        <v>0.010231177327009412</v>
      </c>
      <c r="I17" s="31" t="s">
        <v>11</v>
      </c>
      <c r="J17" s="12">
        <v>176754</v>
      </c>
      <c r="K17" s="12">
        <v>63034</v>
      </c>
    </row>
    <row r="18" spans="1:11" s="19" customFormat="1" ht="27" customHeight="1">
      <c r="A18" s="32">
        <v>11</v>
      </c>
      <c r="B18" s="51" t="s">
        <v>61</v>
      </c>
      <c r="C18" s="52">
        <v>37</v>
      </c>
      <c r="D18" s="53">
        <v>1.0952254171104012</v>
      </c>
      <c r="E18" s="56">
        <v>0.5937454895357229</v>
      </c>
      <c r="F18" s="49">
        <v>696</v>
      </c>
      <c r="G18" s="93">
        <v>1.4758551329193021</v>
      </c>
      <c r="H18" s="50">
        <v>0.009009656536020913</v>
      </c>
      <c r="I18" s="31" t="s">
        <v>13</v>
      </c>
      <c r="J18" s="12">
        <v>64666</v>
      </c>
      <c r="K18" s="12">
        <v>50176</v>
      </c>
    </row>
    <row r="19" spans="1:11" s="19" customFormat="1" ht="27" customHeight="1">
      <c r="A19" s="32">
        <v>12</v>
      </c>
      <c r="B19" s="51" t="s">
        <v>57</v>
      </c>
      <c r="C19" s="52">
        <v>37</v>
      </c>
      <c r="D19" s="53">
        <v>0.7001746118172771</v>
      </c>
      <c r="E19" s="54">
        <v>0.7250034022201917</v>
      </c>
      <c r="F19" s="49">
        <v>673</v>
      </c>
      <c r="G19" s="93">
        <v>1.2083991357156187</v>
      </c>
      <c r="H19" s="50">
        <v>0.008721804815135091</v>
      </c>
      <c r="I19" s="31" t="s">
        <v>14</v>
      </c>
      <c r="J19" s="12">
        <v>128689</v>
      </c>
      <c r="K19" s="12">
        <v>60822</v>
      </c>
    </row>
    <row r="20" spans="1:11" s="19" customFormat="1" ht="27" customHeight="1">
      <c r="A20" s="32">
        <v>13</v>
      </c>
      <c r="B20" s="51" t="s">
        <v>55</v>
      </c>
      <c r="C20" s="52">
        <v>63</v>
      </c>
      <c r="D20" s="53">
        <v>2.9902990346126677</v>
      </c>
      <c r="E20" s="54">
        <v>0.46819539170506913</v>
      </c>
      <c r="F20" s="49">
        <v>649</v>
      </c>
      <c r="G20" s="93">
        <v>0.9900181405204348</v>
      </c>
      <c r="H20" s="50">
        <v>0.008412140454282941</v>
      </c>
      <c r="I20" s="31" t="s">
        <v>15</v>
      </c>
      <c r="J20" s="12">
        <v>65585</v>
      </c>
      <c r="K20" s="12">
        <v>11607</v>
      </c>
    </row>
    <row r="21" spans="1:11" s="19" customFormat="1" ht="27" customHeight="1">
      <c r="A21" s="32">
        <v>14</v>
      </c>
      <c r="B21" s="51" t="s">
        <v>54</v>
      </c>
      <c r="C21" s="52">
        <v>41</v>
      </c>
      <c r="D21" s="53">
        <v>0.8618685645701291</v>
      </c>
      <c r="E21" s="54">
        <v>0.7238787492925863</v>
      </c>
      <c r="F21" s="49">
        <v>620</v>
      </c>
      <c r="G21" s="93">
        <v>1.2598248618212178</v>
      </c>
      <c r="H21" s="50">
        <v>0.008033476133157256</v>
      </c>
      <c r="I21" s="31" t="s">
        <v>12</v>
      </c>
      <c r="J21" s="12">
        <v>204171</v>
      </c>
      <c r="K21" s="12">
        <v>165964</v>
      </c>
    </row>
    <row r="22" spans="1:11" s="19" customFormat="1" ht="27" customHeight="1">
      <c r="A22" s="32">
        <v>15</v>
      </c>
      <c r="B22" s="51" t="s">
        <v>62</v>
      </c>
      <c r="C22" s="52">
        <v>49</v>
      </c>
      <c r="D22" s="53">
        <v>0.9974301902063941</v>
      </c>
      <c r="E22" s="54">
        <v>1.0634263154488384</v>
      </c>
      <c r="F22" s="49">
        <v>504</v>
      </c>
      <c r="G22" s="93">
        <v>1.1645911252712748</v>
      </c>
      <c r="H22" s="50">
        <v>0.0065338312297239754</v>
      </c>
      <c r="I22" s="31" t="s">
        <v>17</v>
      </c>
      <c r="J22" s="12">
        <v>76943</v>
      </c>
      <c r="K22" s="12">
        <v>17152</v>
      </c>
    </row>
    <row r="23" spans="1:11" s="19" customFormat="1" ht="27" customHeight="1">
      <c r="A23" s="32">
        <v>16</v>
      </c>
      <c r="B23" s="51" t="s">
        <v>53</v>
      </c>
      <c r="C23" s="52">
        <v>49</v>
      </c>
      <c r="D23" s="53">
        <v>1.3512988788624556</v>
      </c>
      <c r="E23" s="56">
        <v>0.9997976814291784</v>
      </c>
      <c r="F23" s="49">
        <v>396</v>
      </c>
      <c r="G23" s="93">
        <v>0.7160925965119834</v>
      </c>
      <c r="H23" s="50">
        <v>0.005127537689852056</v>
      </c>
      <c r="I23" s="31" t="s">
        <v>16</v>
      </c>
      <c r="J23" s="12">
        <v>76308</v>
      </c>
      <c r="K23" s="12">
        <v>19208</v>
      </c>
    </row>
    <row r="24" spans="1:11" s="19" customFormat="1" ht="27" customHeight="1">
      <c r="A24" s="32">
        <v>17</v>
      </c>
      <c r="B24" s="51" t="s">
        <v>65</v>
      </c>
      <c r="C24" s="52">
        <v>44</v>
      </c>
      <c r="D24" s="53">
        <v>1.2594393592677346</v>
      </c>
      <c r="E24" s="56">
        <v>4.035377142333425</v>
      </c>
      <c r="F24" s="49">
        <v>275</v>
      </c>
      <c r="G24" s="93">
        <v>1.0814410248546118</v>
      </c>
      <c r="H24" s="50">
        <v>0.003562441913645701</v>
      </c>
      <c r="I24" s="31" t="s">
        <v>18</v>
      </c>
      <c r="J24" s="12">
        <v>85406</v>
      </c>
      <c r="K24" s="12">
        <v>40524</v>
      </c>
    </row>
    <row r="25" spans="1:11" s="19" customFormat="1" ht="27" customHeight="1">
      <c r="A25" s="32">
        <v>18</v>
      </c>
      <c r="B25" s="51" t="s">
        <v>64</v>
      </c>
      <c r="C25" s="52">
        <v>17</v>
      </c>
      <c r="D25" s="53">
        <v>0.4894705882352941</v>
      </c>
      <c r="E25" s="56">
        <v>0.3358288770053476</v>
      </c>
      <c r="F25" s="49">
        <v>267</v>
      </c>
      <c r="G25" s="93">
        <v>1.2164991662946123</v>
      </c>
      <c r="H25" s="50">
        <v>0.0034587282508129254</v>
      </c>
      <c r="I25" s="31" t="s">
        <v>21</v>
      </c>
      <c r="J25" s="12">
        <v>71788</v>
      </c>
      <c r="K25" s="12">
        <v>48955</v>
      </c>
    </row>
    <row r="26" spans="1:11" s="19" customFormat="1" ht="27" customHeight="1">
      <c r="A26" s="32">
        <v>19</v>
      </c>
      <c r="B26" s="51" t="s">
        <v>66</v>
      </c>
      <c r="C26" s="52">
        <v>21</v>
      </c>
      <c r="D26" s="53">
        <v>1.2808358503359427</v>
      </c>
      <c r="E26" s="56">
        <v>0.7623922216107136</v>
      </c>
      <c r="F26" s="49">
        <v>245</v>
      </c>
      <c r="G26" s="93">
        <v>1.2166238481148264</v>
      </c>
      <c r="H26" s="50">
        <v>0.003177378872719917</v>
      </c>
      <c r="I26" s="31" t="s">
        <v>19</v>
      </c>
      <c r="J26" s="12">
        <v>138854</v>
      </c>
      <c r="K26" s="12">
        <v>93782</v>
      </c>
    </row>
    <row r="27" spans="1:11" s="19" customFormat="1" ht="27" customHeight="1">
      <c r="A27" s="34">
        <v>20</v>
      </c>
      <c r="B27" s="58" t="s">
        <v>56</v>
      </c>
      <c r="C27" s="59">
        <v>0</v>
      </c>
      <c r="D27" s="60" t="s">
        <v>70</v>
      </c>
      <c r="E27" s="61">
        <v>0</v>
      </c>
      <c r="F27" s="49">
        <v>241</v>
      </c>
      <c r="G27" s="93">
        <v>0.8524247063024334</v>
      </c>
      <c r="H27" s="50">
        <v>0.003123145188908148</v>
      </c>
      <c r="I27" s="31" t="s">
        <v>20</v>
      </c>
      <c r="J27" s="12">
        <v>74030</v>
      </c>
      <c r="K27" s="12">
        <v>26552</v>
      </c>
    </row>
    <row r="28" spans="1:11" s="19" customFormat="1" ht="30" customHeight="1">
      <c r="A28" s="95" t="s">
        <v>39</v>
      </c>
      <c r="B28" s="96"/>
      <c r="C28" s="40">
        <v>5231</v>
      </c>
      <c r="D28" s="41">
        <v>1.4003967356313838</v>
      </c>
      <c r="E28" s="42">
        <v>0.8055290142436121</v>
      </c>
      <c r="F28" s="40">
        <v>75950</v>
      </c>
      <c r="G28" s="94">
        <v>1.179945623217415</v>
      </c>
      <c r="H28" s="44">
        <v>0.9837734165134093</v>
      </c>
      <c r="I28" s="35"/>
      <c r="J28" s="19">
        <f>SUM(J8:J27)</f>
        <v>10327919</v>
      </c>
      <c r="K28" s="19">
        <f>SUM(K8:K27)</f>
        <v>3746156</v>
      </c>
    </row>
    <row r="29" spans="1:11" s="19" customFormat="1" ht="41.25" customHeight="1">
      <c r="A29" s="97" t="s">
        <v>40</v>
      </c>
      <c r="B29" s="98"/>
      <c r="C29" s="40">
        <v>5344</v>
      </c>
      <c r="D29" s="41">
        <v>1.4043273478144105</v>
      </c>
      <c r="E29" s="42">
        <v>0.8108331221865</v>
      </c>
      <c r="F29" s="40">
        <v>77203</v>
      </c>
      <c r="G29" s="94">
        <v>1.1720969248947253</v>
      </c>
      <c r="H29" s="44">
        <v>1</v>
      </c>
      <c r="I29" s="35"/>
      <c r="J29" s="19">
        <v>10777336</v>
      </c>
      <c r="K29" s="19">
        <v>3919722</v>
      </c>
    </row>
    <row r="30" spans="1:9" s="19" customFormat="1" ht="18.75" customHeight="1">
      <c r="A30" s="39" t="s">
        <v>34</v>
      </c>
      <c r="B30" s="38" t="s">
        <v>35</v>
      </c>
      <c r="C30" s="38"/>
      <c r="D30" s="38"/>
      <c r="E30" s="38"/>
      <c r="F30" s="38"/>
      <c r="G30" s="38"/>
      <c r="H30" s="38"/>
      <c r="I30" s="36"/>
    </row>
    <row r="31" spans="1:2" ht="13.5">
      <c r="A31" s="12"/>
      <c r="B31" s="37" t="s">
        <v>69</v>
      </c>
    </row>
  </sheetData>
  <sheetProtection/>
  <mergeCells count="9">
    <mergeCell ref="F5:H5"/>
    <mergeCell ref="A28:B28"/>
    <mergeCell ref="A29:B29"/>
    <mergeCell ref="A2:H2"/>
    <mergeCell ref="A4:A7"/>
    <mergeCell ref="B4:B7"/>
    <mergeCell ref="C4:E4"/>
    <mergeCell ref="F4:H4"/>
    <mergeCell ref="C5:E5"/>
  </mergeCells>
  <printOptions/>
  <pageMargins left="0.5118110236220472" right="0.31496062992125984" top="0.7874015748031497" bottom="0.35433070866141736" header="0.31496062992125984" footer="0.31496062992125984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2" sqref="M12"/>
    </sheetView>
  </sheetViews>
  <sheetFormatPr defaultColWidth="9.140625" defaultRowHeight="15"/>
  <cols>
    <col min="1" max="1" width="4.57421875" style="13" customWidth="1"/>
    <col min="2" max="2" width="17.57421875" style="14" customWidth="1"/>
    <col min="3" max="7" width="12.57421875" style="15" customWidth="1"/>
    <col min="8" max="8" width="12.57421875" style="16" customWidth="1"/>
    <col min="9" max="9" width="6.421875" style="16" hidden="1" customWidth="1"/>
    <col min="10" max="10" width="9.421875" style="12" hidden="1" customWidth="1"/>
    <col min="11" max="11" width="9.00390625" style="12" hidden="1" customWidth="1"/>
    <col min="12" max="16384" width="9.00390625" style="12" customWidth="1"/>
  </cols>
  <sheetData>
    <row r="2" spans="1:9" ht="33.75" customHeight="1">
      <c r="A2" s="99" t="s">
        <v>71</v>
      </c>
      <c r="B2" s="100"/>
      <c r="C2" s="100"/>
      <c r="D2" s="100"/>
      <c r="E2" s="100"/>
      <c r="F2" s="100"/>
      <c r="G2" s="100"/>
      <c r="H2" s="100"/>
      <c r="I2" s="62"/>
    </row>
    <row r="3" ht="14.25" customHeight="1"/>
    <row r="4" spans="1:9" ht="27.75" customHeight="1">
      <c r="A4" s="101" t="s">
        <v>23</v>
      </c>
      <c r="B4" s="104" t="s">
        <v>59</v>
      </c>
      <c r="C4" s="105" t="s">
        <v>73</v>
      </c>
      <c r="D4" s="105"/>
      <c r="E4" s="105"/>
      <c r="F4" s="106" t="s">
        <v>74</v>
      </c>
      <c r="G4" s="105"/>
      <c r="H4" s="107"/>
      <c r="I4" s="17"/>
    </row>
    <row r="5" spans="1:9" s="19" customFormat="1" ht="15.75" customHeight="1">
      <c r="A5" s="102"/>
      <c r="B5" s="102"/>
      <c r="C5" s="108" t="s">
        <v>37</v>
      </c>
      <c r="D5" s="108"/>
      <c r="E5" s="108"/>
      <c r="F5" s="109" t="s">
        <v>37</v>
      </c>
      <c r="G5" s="110"/>
      <c r="H5" s="111"/>
      <c r="I5" s="18"/>
    </row>
    <row r="6" spans="1:9" s="19" customFormat="1" ht="23.25" customHeight="1">
      <c r="A6" s="102"/>
      <c r="B6" s="102"/>
      <c r="C6" s="21"/>
      <c r="D6" s="88" t="s">
        <v>79</v>
      </c>
      <c r="E6" s="89" t="s">
        <v>0</v>
      </c>
      <c r="F6" s="67"/>
      <c r="G6" s="91" t="s">
        <v>81</v>
      </c>
      <c r="H6" s="90" t="s">
        <v>80</v>
      </c>
      <c r="I6" s="23"/>
    </row>
    <row r="7" spans="1:9" s="29" customFormat="1" ht="14.25" customHeight="1">
      <c r="A7" s="103"/>
      <c r="B7" s="103"/>
      <c r="C7" s="76" t="s">
        <v>38</v>
      </c>
      <c r="D7" s="27" t="s">
        <v>42</v>
      </c>
      <c r="E7" s="63" t="s">
        <v>1</v>
      </c>
      <c r="F7" s="68" t="s">
        <v>22</v>
      </c>
      <c r="G7" s="25" t="s">
        <v>42</v>
      </c>
      <c r="H7" s="92" t="s">
        <v>1</v>
      </c>
      <c r="I7" s="28"/>
    </row>
    <row r="8" spans="1:11" s="19" customFormat="1" ht="27" customHeight="1">
      <c r="A8" s="30">
        <v>1</v>
      </c>
      <c r="B8" s="81" t="s">
        <v>45</v>
      </c>
      <c r="C8" s="77">
        <v>407</v>
      </c>
      <c r="D8" s="71">
        <v>1.1237894957623726</v>
      </c>
      <c r="E8" s="72">
        <v>0.8879110527704428</v>
      </c>
      <c r="F8" s="49">
        <v>5876</v>
      </c>
      <c r="G8" s="93">
        <v>1.2691726306163842</v>
      </c>
      <c r="H8" s="50">
        <v>0.23385177881585462</v>
      </c>
      <c r="I8" s="31" t="s">
        <v>2</v>
      </c>
      <c r="J8" s="12">
        <v>2558845</v>
      </c>
      <c r="K8" s="12">
        <v>537925</v>
      </c>
    </row>
    <row r="9" spans="1:11" s="19" customFormat="1" ht="27" customHeight="1">
      <c r="A9" s="30">
        <v>2</v>
      </c>
      <c r="B9" s="82" t="s">
        <v>43</v>
      </c>
      <c r="C9" s="78">
        <v>250</v>
      </c>
      <c r="D9" s="55">
        <v>1.2712513829258143</v>
      </c>
      <c r="E9" s="73">
        <v>0.7128729495600306</v>
      </c>
      <c r="F9" s="49">
        <v>4360</v>
      </c>
      <c r="G9" s="93">
        <v>1.2248627523698747</v>
      </c>
      <c r="H9" s="50">
        <v>0.17348788525012832</v>
      </c>
      <c r="I9" s="31"/>
      <c r="J9" s="12"/>
      <c r="K9" s="12"/>
    </row>
    <row r="10" spans="1:11" s="19" customFormat="1" ht="27" customHeight="1">
      <c r="A10" s="32">
        <v>3</v>
      </c>
      <c r="B10" s="81" t="s">
        <v>44</v>
      </c>
      <c r="C10" s="79">
        <v>352</v>
      </c>
      <c r="D10" s="55">
        <v>1.5681839474282961</v>
      </c>
      <c r="E10" s="64">
        <v>1.1727554799319388</v>
      </c>
      <c r="F10" s="49">
        <v>2943</v>
      </c>
      <c r="G10" s="93">
        <v>1.2553079122339859</v>
      </c>
      <c r="H10" s="50">
        <v>0.11709981085321551</v>
      </c>
      <c r="I10" s="31" t="s">
        <v>3</v>
      </c>
      <c r="J10" s="12">
        <v>1635530</v>
      </c>
      <c r="K10" s="12">
        <v>1005652</v>
      </c>
    </row>
    <row r="11" spans="1:11" s="19" customFormat="1" ht="27" customHeight="1">
      <c r="A11" s="32">
        <v>4</v>
      </c>
      <c r="B11" s="81" t="s">
        <v>46</v>
      </c>
      <c r="C11" s="79">
        <v>371</v>
      </c>
      <c r="D11" s="55">
        <v>1.4944682909134877</v>
      </c>
      <c r="E11" s="64">
        <v>1.375228092037919</v>
      </c>
      <c r="F11" s="49">
        <v>2846</v>
      </c>
      <c r="G11" s="93">
        <v>1.104151535185737</v>
      </c>
      <c r="H11" s="50">
        <v>0.11324886652602528</v>
      </c>
      <c r="I11" s="31" t="s">
        <v>5</v>
      </c>
      <c r="J11" s="12">
        <v>961057</v>
      </c>
      <c r="K11" s="12">
        <v>504651</v>
      </c>
    </row>
    <row r="12" spans="1:11" s="19" customFormat="1" ht="27" customHeight="1">
      <c r="A12" s="32">
        <v>5</v>
      </c>
      <c r="B12" s="81" t="s">
        <v>49</v>
      </c>
      <c r="C12" s="79">
        <v>107</v>
      </c>
      <c r="D12" s="55">
        <v>1.2913489223800403</v>
      </c>
      <c r="E12" s="64">
        <v>0.7331805745554035</v>
      </c>
      <c r="F12" s="49">
        <v>1399</v>
      </c>
      <c r="G12" s="93">
        <v>1.0524716322275651</v>
      </c>
      <c r="H12" s="50">
        <v>0.05566437335492418</v>
      </c>
      <c r="I12" s="31"/>
      <c r="J12" s="12"/>
      <c r="K12" s="12"/>
    </row>
    <row r="13" spans="1:11" s="19" customFormat="1" ht="27" customHeight="1">
      <c r="A13" s="32">
        <v>6</v>
      </c>
      <c r="B13" s="81" t="s">
        <v>47</v>
      </c>
      <c r="C13" s="79">
        <v>108</v>
      </c>
      <c r="D13" s="55">
        <v>1.0307322287546767</v>
      </c>
      <c r="E13" s="64">
        <v>0.9252966628111211</v>
      </c>
      <c r="F13" s="49">
        <v>1346</v>
      </c>
      <c r="G13" s="93">
        <v>1.1516627447156307</v>
      </c>
      <c r="H13" s="50">
        <v>0.05357775374991628</v>
      </c>
      <c r="I13" s="31" t="s">
        <v>7</v>
      </c>
      <c r="J13" s="12">
        <v>322239</v>
      </c>
      <c r="K13" s="12">
        <v>63897</v>
      </c>
    </row>
    <row r="14" spans="1:11" s="19" customFormat="1" ht="27" customHeight="1">
      <c r="A14" s="32">
        <v>7</v>
      </c>
      <c r="B14" s="81" t="s">
        <v>61</v>
      </c>
      <c r="C14" s="79">
        <v>63</v>
      </c>
      <c r="D14" s="57">
        <v>0.9855135946935327</v>
      </c>
      <c r="E14" s="65">
        <v>0.7015691646342143</v>
      </c>
      <c r="F14" s="49">
        <v>1159</v>
      </c>
      <c r="G14" s="93">
        <v>1.4187775219165353</v>
      </c>
      <c r="H14" s="50">
        <v>0.04611880993559634</v>
      </c>
      <c r="I14" s="31"/>
      <c r="J14" s="12"/>
      <c r="K14" s="12"/>
    </row>
    <row r="15" spans="1:11" s="19" customFormat="1" ht="27" customHeight="1">
      <c r="A15" s="32">
        <v>8</v>
      </c>
      <c r="B15" s="81" t="s">
        <v>54</v>
      </c>
      <c r="C15" s="79">
        <v>36</v>
      </c>
      <c r="D15" s="55">
        <v>0.9393547706349415</v>
      </c>
      <c r="E15" s="64">
        <v>1.0962319911340968</v>
      </c>
      <c r="F15" s="49">
        <v>807</v>
      </c>
      <c r="G15" s="93">
        <v>1.414781270701385</v>
      </c>
      <c r="H15" s="50">
        <v>0.03212578406417946</v>
      </c>
      <c r="I15" s="31"/>
      <c r="J15" s="12"/>
      <c r="K15" s="12"/>
    </row>
    <row r="16" spans="1:11" s="19" customFormat="1" ht="27" customHeight="1">
      <c r="A16" s="32">
        <v>9</v>
      </c>
      <c r="B16" s="81" t="s">
        <v>48</v>
      </c>
      <c r="C16" s="79">
        <v>45</v>
      </c>
      <c r="D16" s="55">
        <v>2.6141467932391755</v>
      </c>
      <c r="E16" s="64">
        <v>0.4476316024224163</v>
      </c>
      <c r="F16" s="49">
        <v>789</v>
      </c>
      <c r="G16" s="93">
        <v>1.5472465496076024</v>
      </c>
      <c r="H16" s="50">
        <v>0.031398023992922006</v>
      </c>
      <c r="I16" s="31" t="s">
        <v>6</v>
      </c>
      <c r="J16" s="12">
        <v>485758</v>
      </c>
      <c r="K16" s="12">
        <v>214460</v>
      </c>
    </row>
    <row r="17" spans="1:11" s="19" customFormat="1" ht="27" customHeight="1">
      <c r="A17" s="32">
        <v>10</v>
      </c>
      <c r="B17" s="81" t="s">
        <v>50</v>
      </c>
      <c r="C17" s="79">
        <v>66</v>
      </c>
      <c r="D17" s="55">
        <v>1.6239580268706482</v>
      </c>
      <c r="E17" s="64">
        <v>1.127954499012329</v>
      </c>
      <c r="F17" s="49">
        <v>643</v>
      </c>
      <c r="G17" s="93">
        <v>1.1843600918782025</v>
      </c>
      <c r="H17" s="50">
        <v>0.025607540180111864</v>
      </c>
      <c r="I17" s="31" t="s">
        <v>9</v>
      </c>
      <c r="J17" s="12">
        <v>950766</v>
      </c>
      <c r="K17" s="12">
        <v>231399</v>
      </c>
    </row>
    <row r="18" spans="1:11" s="19" customFormat="1" ht="27" customHeight="1">
      <c r="A18" s="32">
        <v>11</v>
      </c>
      <c r="B18" s="81" t="s">
        <v>51</v>
      </c>
      <c r="C18" s="79">
        <v>39</v>
      </c>
      <c r="D18" s="55">
        <v>0.8280616382806164</v>
      </c>
      <c r="E18" s="64">
        <v>0.9150255890191269</v>
      </c>
      <c r="F18" s="49">
        <v>404</v>
      </c>
      <c r="G18" s="93">
        <v>1.232518587502481</v>
      </c>
      <c r="H18" s="50">
        <v>0.016063250181731097</v>
      </c>
      <c r="I18" s="33" t="s">
        <v>10</v>
      </c>
      <c r="J18" s="12">
        <v>191772</v>
      </c>
      <c r="K18" s="12">
        <v>21849</v>
      </c>
    </row>
    <row r="19" spans="1:11" s="19" customFormat="1" ht="27" customHeight="1">
      <c r="A19" s="32">
        <v>12</v>
      </c>
      <c r="B19" s="81" t="s">
        <v>62</v>
      </c>
      <c r="C19" s="79">
        <v>44</v>
      </c>
      <c r="D19" s="55">
        <v>0.9528758634045574</v>
      </c>
      <c r="E19" s="64">
        <v>1.320816058698959</v>
      </c>
      <c r="F19" s="49">
        <v>395</v>
      </c>
      <c r="G19" s="93">
        <v>1.08383190844132</v>
      </c>
      <c r="H19" s="50">
        <v>0.015729932248832342</v>
      </c>
      <c r="I19" s="33"/>
      <c r="J19" s="12"/>
      <c r="K19" s="12"/>
    </row>
    <row r="20" spans="1:11" s="19" customFormat="1" ht="27" customHeight="1">
      <c r="A20" s="32">
        <v>13</v>
      </c>
      <c r="B20" s="81" t="s">
        <v>52</v>
      </c>
      <c r="C20" s="79">
        <v>27</v>
      </c>
      <c r="D20" s="55">
        <v>1.0510204081632653</v>
      </c>
      <c r="E20" s="64">
        <v>0.9966043522710676</v>
      </c>
      <c r="F20" s="49">
        <v>360</v>
      </c>
      <c r="G20" s="93">
        <v>1.0524016061436163</v>
      </c>
      <c r="H20" s="50">
        <v>0.014309789332003563</v>
      </c>
      <c r="I20" s="31" t="s">
        <v>11</v>
      </c>
      <c r="J20" s="12">
        <v>176754</v>
      </c>
      <c r="K20" s="12">
        <v>63034</v>
      </c>
    </row>
    <row r="21" spans="1:11" s="19" customFormat="1" ht="27" customHeight="1">
      <c r="A21" s="32">
        <v>14</v>
      </c>
      <c r="B21" s="81" t="s">
        <v>53</v>
      </c>
      <c r="C21" s="79">
        <v>34</v>
      </c>
      <c r="D21" s="55">
        <v>1.8092240968953297</v>
      </c>
      <c r="E21" s="65">
        <v>1.025635644039338</v>
      </c>
      <c r="F21" s="49">
        <v>270</v>
      </c>
      <c r="G21" s="93">
        <v>1.080784916413526</v>
      </c>
      <c r="H21" s="50">
        <v>0.010746319783617128</v>
      </c>
      <c r="I21" s="31"/>
      <c r="J21" s="12"/>
      <c r="K21" s="12"/>
    </row>
    <row r="22" spans="1:11" s="19" customFormat="1" ht="27" customHeight="1">
      <c r="A22" s="32">
        <v>15</v>
      </c>
      <c r="B22" s="83" t="s">
        <v>56</v>
      </c>
      <c r="C22" s="77">
        <v>0</v>
      </c>
      <c r="D22" s="69" t="s">
        <v>76</v>
      </c>
      <c r="E22" s="70">
        <v>0</v>
      </c>
      <c r="F22" s="49">
        <v>221</v>
      </c>
      <c r="G22" s="93">
        <v>0.8945255592605782</v>
      </c>
      <c r="H22" s="50">
        <v>0.008796473547206769</v>
      </c>
      <c r="I22" s="31"/>
      <c r="J22" s="12"/>
      <c r="K22" s="12"/>
    </row>
    <row r="23" spans="1:11" s="19" customFormat="1" ht="27" customHeight="1">
      <c r="A23" s="32">
        <v>16</v>
      </c>
      <c r="B23" s="81" t="s">
        <v>65</v>
      </c>
      <c r="C23" s="78">
        <v>25</v>
      </c>
      <c r="D23" s="55">
        <v>1.1486524163568774</v>
      </c>
      <c r="E23" s="74">
        <v>3.2006992101514955</v>
      </c>
      <c r="F23" s="49">
        <v>169</v>
      </c>
      <c r="G23" s="93">
        <v>1.3114617940199336</v>
      </c>
      <c r="H23" s="50">
        <v>0.006723384039761614</v>
      </c>
      <c r="I23" s="31"/>
      <c r="J23" s="12"/>
      <c r="K23" s="12"/>
    </row>
    <row r="24" spans="1:11" s="19" customFormat="1" ht="27" customHeight="1">
      <c r="A24" s="32">
        <v>17</v>
      </c>
      <c r="B24" s="81" t="s">
        <v>55</v>
      </c>
      <c r="C24" s="79">
        <v>15</v>
      </c>
      <c r="D24" s="55">
        <v>2.9456728936332444</v>
      </c>
      <c r="E24" s="64">
        <v>0.5488545551411828</v>
      </c>
      <c r="F24" s="49">
        <v>142</v>
      </c>
      <c r="G24" s="93">
        <v>0.9119642444917536</v>
      </c>
      <c r="H24" s="50">
        <v>0.0056595204272836645</v>
      </c>
      <c r="I24" s="31"/>
      <c r="J24" s="12"/>
      <c r="K24" s="12"/>
    </row>
    <row r="25" spans="1:11" s="19" customFormat="1" ht="27" customHeight="1">
      <c r="A25" s="32">
        <v>18</v>
      </c>
      <c r="B25" s="81" t="s">
        <v>57</v>
      </c>
      <c r="C25" s="79">
        <v>5</v>
      </c>
      <c r="D25" s="55">
        <v>0.9031360178140657</v>
      </c>
      <c r="E25" s="64">
        <v>0.7036287407835767</v>
      </c>
      <c r="F25" s="49">
        <v>99</v>
      </c>
      <c r="G25" s="93">
        <v>1.4203073561334656</v>
      </c>
      <c r="H25" s="50">
        <v>0.003931607585306966</v>
      </c>
      <c r="I25" s="31" t="s">
        <v>14</v>
      </c>
      <c r="J25" s="12">
        <v>128689</v>
      </c>
      <c r="K25" s="12">
        <v>60822</v>
      </c>
    </row>
    <row r="26" spans="1:11" s="19" customFormat="1" ht="27" customHeight="1">
      <c r="A26" s="32">
        <v>19</v>
      </c>
      <c r="B26" s="81" t="s">
        <v>66</v>
      </c>
      <c r="C26" s="79">
        <v>8</v>
      </c>
      <c r="D26" s="57">
        <v>1.3378044475820685</v>
      </c>
      <c r="E26" s="65">
        <v>0.7557328015952144</v>
      </c>
      <c r="F26" s="49">
        <v>96</v>
      </c>
      <c r="G26" s="93">
        <v>1.1423414437200907</v>
      </c>
      <c r="H26" s="50">
        <v>0.003828221722165734</v>
      </c>
      <c r="I26" s="31"/>
      <c r="J26" s="12"/>
      <c r="K26" s="12"/>
    </row>
    <row r="27" spans="1:11" s="19" customFormat="1" ht="27" customHeight="1">
      <c r="A27" s="32">
        <v>20</v>
      </c>
      <c r="B27" s="84" t="s">
        <v>75</v>
      </c>
      <c r="C27" s="79">
        <v>8</v>
      </c>
      <c r="D27" s="57" t="s">
        <v>77</v>
      </c>
      <c r="E27" s="65">
        <v>0.714</v>
      </c>
      <c r="F27" s="49">
        <v>90</v>
      </c>
      <c r="G27" s="93">
        <v>1.3309526620233738</v>
      </c>
      <c r="H27" s="50">
        <v>0.004</v>
      </c>
      <c r="I27" s="31" t="s">
        <v>21</v>
      </c>
      <c r="J27" s="12">
        <v>71788</v>
      </c>
      <c r="K27" s="12">
        <v>48955</v>
      </c>
    </row>
    <row r="28" spans="1:11" s="19" customFormat="1" ht="30" customHeight="1">
      <c r="A28" s="95" t="s">
        <v>39</v>
      </c>
      <c r="B28" s="96"/>
      <c r="C28" s="80">
        <v>2010.017</v>
      </c>
      <c r="D28" s="43">
        <v>1.292</v>
      </c>
      <c r="E28" s="66">
        <v>0.944</v>
      </c>
      <c r="F28" s="40">
        <v>24414.448</v>
      </c>
      <c r="G28" s="94">
        <v>1.215</v>
      </c>
      <c r="H28" s="44">
        <v>0.972</v>
      </c>
      <c r="I28" s="35"/>
      <c r="J28" s="19">
        <f>SUM(J8:J27)</f>
        <v>7483198</v>
      </c>
      <c r="K28" s="19">
        <f>SUM(K8:K27)</f>
        <v>2752644</v>
      </c>
    </row>
    <row r="29" spans="1:11" s="19" customFormat="1" ht="41.25" customHeight="1">
      <c r="A29" s="97" t="s">
        <v>40</v>
      </c>
      <c r="B29" s="98"/>
      <c r="C29" s="80">
        <v>2095</v>
      </c>
      <c r="D29" s="43">
        <v>1.307336807828158</v>
      </c>
      <c r="E29" s="66">
        <v>0.9509654416196472</v>
      </c>
      <c r="F29" s="40">
        <v>25129</v>
      </c>
      <c r="G29" s="94">
        <v>1.216</v>
      </c>
      <c r="H29" s="44">
        <v>1</v>
      </c>
      <c r="I29" s="35"/>
      <c r="J29" s="19">
        <v>10777336</v>
      </c>
      <c r="K29" s="19">
        <v>3919722</v>
      </c>
    </row>
    <row r="30" spans="1:9" s="19" customFormat="1" ht="18.75" customHeight="1">
      <c r="A30" s="39" t="s">
        <v>34</v>
      </c>
      <c r="B30" s="38" t="s">
        <v>35</v>
      </c>
      <c r="C30" s="38"/>
      <c r="D30" s="38"/>
      <c r="E30" s="38"/>
      <c r="F30" s="38"/>
      <c r="G30" s="38"/>
      <c r="H30" s="38"/>
      <c r="I30" s="36"/>
    </row>
    <row r="31" spans="1:2" ht="13.5">
      <c r="A31" s="12"/>
      <c r="B31" s="37" t="s">
        <v>78</v>
      </c>
    </row>
  </sheetData>
  <sheetProtection/>
  <mergeCells count="9">
    <mergeCell ref="A28:B28"/>
    <mergeCell ref="A29:B29"/>
    <mergeCell ref="A2:H2"/>
    <mergeCell ref="A4:A7"/>
    <mergeCell ref="B4:B7"/>
    <mergeCell ref="C4:E4"/>
    <mergeCell ref="F4:H4"/>
    <mergeCell ref="C5:E5"/>
    <mergeCell ref="F5:H5"/>
  </mergeCells>
  <printOptions/>
  <pageMargins left="0.5118110236220472" right="0.31496062992125984" top="0.7874015748031497" bottom="0.35433070866141736" header="0.31496062992125984" footer="0.31496062992125984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E21" sqref="E21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24</v>
      </c>
    </row>
    <row r="2" s="2" customFormat="1" ht="18" customHeight="1">
      <c r="A2" s="3"/>
    </row>
    <row r="3" spans="1:7" s="2" customFormat="1" ht="18" customHeight="1">
      <c r="A3" s="3" t="s">
        <v>25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26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27</v>
      </c>
    </row>
    <row r="7" s="2" customFormat="1" ht="18" customHeight="1">
      <c r="A7" s="3" t="s">
        <v>28</v>
      </c>
    </row>
    <row r="8" s="2" customFormat="1" ht="18" customHeight="1">
      <c r="A8" s="3" t="s">
        <v>29</v>
      </c>
    </row>
    <row r="9" s="2" customFormat="1" ht="18" customHeight="1">
      <c r="A9" s="3"/>
    </row>
    <row r="10" s="2" customFormat="1" ht="18" customHeight="1">
      <c r="A10" s="3" t="s">
        <v>30</v>
      </c>
    </row>
    <row r="11" s="2" customFormat="1" ht="18" customHeight="1">
      <c r="A11" s="3" t="s">
        <v>31</v>
      </c>
    </row>
    <row r="12" s="2" customFormat="1" ht="18" customHeight="1">
      <c r="A12" s="3" t="s">
        <v>32</v>
      </c>
    </row>
    <row r="13" s="2" customFormat="1" ht="18" customHeight="1">
      <c r="A13" s="3" t="s">
        <v>33</v>
      </c>
    </row>
    <row r="14" s="2" customFormat="1" ht="18" customHeight="1">
      <c r="A14" s="3"/>
    </row>
    <row r="15" s="2" customFormat="1" ht="18" customHeight="1">
      <c r="A15" s="3" t="s">
        <v>60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58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63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国税庁</cp:lastModifiedBy>
  <cp:lastPrinted>2014-02-19T11:16:16Z</cp:lastPrinted>
  <dcterms:created xsi:type="dcterms:W3CDTF">2011-05-13T06:21:46Z</dcterms:created>
  <dcterms:modified xsi:type="dcterms:W3CDTF">2014-02-21T09:25:21Z</dcterms:modified>
  <cp:category/>
  <cp:version/>
  <cp:contentType/>
  <cp:contentStatus/>
</cp:coreProperties>
</file>