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4700" windowHeight="8805" activeTab="0"/>
  </bookViews>
  <sheets>
    <sheet name="5資料収集(1)(2)" sheetId="1" r:id="rId1"/>
    <sheet name="6税務相談(1)(2)" sheetId="2" r:id="rId2"/>
    <sheet name="7税理士(1)" sheetId="3" r:id="rId3"/>
    <sheet name="7税理士(2)" sheetId="4" r:id="rId4"/>
    <sheet name="7税理士(3)" sheetId="5" r:id="rId5"/>
    <sheet name="8その他" sheetId="6" r:id="rId6"/>
  </sheets>
  <definedNames>
    <definedName name="28航燃税表">#REF!</definedName>
    <definedName name="_xlnm.Print_Area" localSheetId="0">'5資料収集(1)(2)'!$A$1:$J$31</definedName>
    <definedName name="_xlnm.Print_Area" localSheetId="1">'6税務相談(1)(2)'!$A$1:$K$70</definedName>
    <definedName name="_xlnm.Print_Area" localSheetId="3">'7税理士(2)'!$A$1:$L$46</definedName>
    <definedName name="_xlnm.Print_Area" localSheetId="5">'8その他'!$A$1:$L$40</definedName>
  </definedNames>
  <calcPr fullCalcOnLoad="1"/>
</workbook>
</file>

<file path=xl/sharedStrings.xml><?xml version="1.0" encoding="utf-8"?>
<sst xmlns="http://schemas.openxmlformats.org/spreadsheetml/2006/main" count="490" uniqueCount="296">
  <si>
    <t>(Number of cases)</t>
  </si>
  <si>
    <t>6.8</t>
  </si>
  <si>
    <t>86</t>
  </si>
  <si>
    <t>13.2</t>
  </si>
  <si>
    <t>84</t>
  </si>
  <si>
    <t>外2,018</t>
  </si>
  <si>
    <t>札幌</t>
  </si>
  <si>
    <t>仙台</t>
  </si>
  <si>
    <t>関東信越</t>
  </si>
  <si>
    <t>東京</t>
  </si>
  <si>
    <t>金沢</t>
  </si>
  <si>
    <t>名古屋</t>
  </si>
  <si>
    <t>大阪</t>
  </si>
  <si>
    <t>高松</t>
  </si>
  <si>
    <t>福岡</t>
  </si>
  <si>
    <t>熊本</t>
  </si>
  <si>
    <t>沖縄</t>
  </si>
  <si>
    <t>　　 　51　 （　 13 　）</t>
  </si>
  <si>
    <t>51              (2001)</t>
  </si>
  <si>
    <t>人</t>
  </si>
  <si>
    <t>－</t>
  </si>
  <si>
    <t xml:space="preserve">  資料：総務課調</t>
  </si>
  <si>
    <t>件　数</t>
  </si>
  <si>
    <t>課税価格</t>
  </si>
  <si>
    <t>税　　額</t>
  </si>
  <si>
    <t>税　額</t>
  </si>
  <si>
    <t>Taxable amount</t>
  </si>
  <si>
    <t>平成４年分</t>
  </si>
  <si>
    <t>FY1992</t>
  </si>
  <si>
    <t>　　件</t>
  </si>
  <si>
    <t>　　　百万円</t>
  </si>
  <si>
    <t>　百万円</t>
  </si>
  <si>
    <t>-</t>
  </si>
  <si>
    <r>
      <t>19</t>
    </r>
    <r>
      <rPr>
        <sz val="8"/>
        <rFont val="ＭＳ Ｐ明朝"/>
        <family val="1"/>
      </rPr>
      <t>　</t>
    </r>
    <r>
      <rPr>
        <sz val="8"/>
        <rFont val="Century"/>
        <family val="1"/>
      </rPr>
      <t>Others</t>
    </r>
  </si>
  <si>
    <r>
      <t xml:space="preserve">19－５　資料収集
</t>
    </r>
    <r>
      <rPr>
        <sz val="12"/>
        <rFont val="Century"/>
        <family val="1"/>
      </rPr>
      <t>Information Returns</t>
    </r>
  </si>
  <si>
    <t>(1)　法定資料・法定外資料の資料収集</t>
  </si>
  <si>
    <t>（単位：千枚）</t>
  </si>
  <si>
    <t xml:space="preserve">          Information returns and documents other than information returns</t>
  </si>
  <si>
    <t>(Returns in thousands)</t>
  </si>
  <si>
    <r>
      <t xml:space="preserve">
　　　</t>
    </r>
    <r>
      <rPr>
        <sz val="8"/>
        <rFont val="Century"/>
        <family val="1"/>
      </rPr>
      <t xml:space="preserve">  </t>
    </r>
    <r>
      <rPr>
        <sz val="8"/>
        <rFont val="ＭＳ 明朝"/>
        <family val="1"/>
      </rPr>
      <t>　区　　　分
　　　　</t>
    </r>
    <r>
      <rPr>
        <sz val="8"/>
        <rFont val="Century"/>
        <family val="1"/>
      </rPr>
      <t xml:space="preserve">  </t>
    </r>
    <r>
      <rPr>
        <sz val="8"/>
        <rFont val="ＭＳ 明朝"/>
        <family val="1"/>
      </rPr>
      <t>　</t>
    </r>
    <r>
      <rPr>
        <sz val="6"/>
        <rFont val="Century"/>
        <family val="1"/>
      </rPr>
      <t>Type</t>
    </r>
    <r>
      <rPr>
        <sz val="8"/>
        <rFont val="Century"/>
        <family val="1"/>
      </rPr>
      <t xml:space="preserve">
</t>
    </r>
    <r>
      <rPr>
        <sz val="8"/>
        <rFont val="ＭＳ 明朝"/>
        <family val="1"/>
      </rPr>
      <t xml:space="preserve">事務年度
</t>
    </r>
    <r>
      <rPr>
        <sz val="6"/>
        <rFont val="Century"/>
        <family val="1"/>
      </rPr>
      <t xml:space="preserve">Business year
(July 1st  through
June 30th)
</t>
    </r>
  </si>
  <si>
    <r>
      <t xml:space="preserve">法　　　　　定　　　　　資　　　　　料
</t>
    </r>
    <r>
      <rPr>
        <sz val="6"/>
        <rFont val="Century"/>
        <family val="1"/>
      </rPr>
      <t>Information returns</t>
    </r>
  </si>
  <si>
    <r>
      <t xml:space="preserve">法　定　外
資　　　料
</t>
    </r>
    <r>
      <rPr>
        <sz val="6"/>
        <rFont val="Century"/>
        <family val="1"/>
      </rPr>
      <t>Other information returns</t>
    </r>
  </si>
  <si>
    <r>
      <t xml:space="preserve">合　　　計
</t>
    </r>
    <r>
      <rPr>
        <sz val="6"/>
        <rFont val="Century"/>
        <family val="1"/>
      </rPr>
      <t>Total</t>
    </r>
  </si>
  <si>
    <r>
      <t>給与源泉
徴</t>
    </r>
    <r>
      <rPr>
        <sz val="8"/>
        <rFont val="Century"/>
        <family val="1"/>
      </rPr>
      <t xml:space="preserve"> </t>
    </r>
    <r>
      <rPr>
        <sz val="8"/>
        <rFont val="ＭＳ 明朝"/>
        <family val="1"/>
      </rPr>
      <t>収</t>
    </r>
    <r>
      <rPr>
        <sz val="8"/>
        <rFont val="Century"/>
        <family val="1"/>
      </rPr>
      <t xml:space="preserve"> </t>
    </r>
    <r>
      <rPr>
        <sz val="8"/>
        <rFont val="ＭＳ 明朝"/>
        <family val="1"/>
      </rPr>
      <t xml:space="preserve">票
</t>
    </r>
    <r>
      <rPr>
        <sz val="6"/>
        <rFont val="Century"/>
        <family val="1"/>
      </rPr>
      <t>Withholding record of employment income</t>
    </r>
  </si>
  <si>
    <r>
      <t xml:space="preserve">利　　子
支払調書
</t>
    </r>
    <r>
      <rPr>
        <sz val="6"/>
        <rFont val="Century"/>
        <family val="1"/>
      </rPr>
      <t>Interest payment record</t>
    </r>
  </si>
  <si>
    <r>
      <t xml:space="preserve">配　　当
支払調書
</t>
    </r>
    <r>
      <rPr>
        <sz val="6"/>
        <rFont val="Century"/>
        <family val="1"/>
      </rPr>
      <t>Dividend payment record</t>
    </r>
  </si>
  <si>
    <r>
      <t xml:space="preserve">そ　の　他
</t>
    </r>
    <r>
      <rPr>
        <sz val="6"/>
        <rFont val="Century"/>
        <family val="1"/>
      </rPr>
      <t>Others</t>
    </r>
  </si>
  <si>
    <r>
      <t xml:space="preserve">計
</t>
    </r>
    <r>
      <rPr>
        <sz val="6"/>
        <rFont val="Century"/>
        <family val="1"/>
      </rPr>
      <t>Total</t>
    </r>
  </si>
  <si>
    <t>平成11年度</t>
  </si>
  <si>
    <t>資料：課税総括課調</t>
  </si>
  <si>
    <t>Source: Taxation Management Division</t>
  </si>
  <si>
    <t>(2)　不動産等の譲受けの対価の支払調書の提出監査状況</t>
  </si>
  <si>
    <t>（単位：件）</t>
  </si>
  <si>
    <t xml:space="preserve">            Statistics of audit on submission of payment record of compensation for real estate</t>
  </si>
  <si>
    <r>
      <t>　　　</t>
    </r>
    <r>
      <rPr>
        <sz val="8"/>
        <rFont val="Century"/>
        <family val="1"/>
      </rPr>
      <t xml:space="preserve">  </t>
    </r>
    <r>
      <rPr>
        <sz val="8"/>
        <rFont val="ＭＳ 明朝"/>
        <family val="1"/>
      </rPr>
      <t>　</t>
    </r>
    <r>
      <rPr>
        <sz val="8"/>
        <rFont val="Century"/>
        <family val="1"/>
      </rPr>
      <t xml:space="preserve"> </t>
    </r>
    <r>
      <rPr>
        <sz val="8"/>
        <rFont val="ＭＳ 明朝"/>
        <family val="1"/>
      </rPr>
      <t>区　　分
　　　　</t>
    </r>
    <r>
      <rPr>
        <sz val="8"/>
        <rFont val="Century"/>
        <family val="1"/>
      </rPr>
      <t xml:space="preserve">  </t>
    </r>
    <r>
      <rPr>
        <sz val="8"/>
        <rFont val="ＭＳ 明朝"/>
        <family val="1"/>
      </rPr>
      <t>　</t>
    </r>
    <r>
      <rPr>
        <sz val="6"/>
        <rFont val="Century"/>
        <family val="1"/>
      </rPr>
      <t>Type</t>
    </r>
    <r>
      <rPr>
        <sz val="8"/>
        <rFont val="Century"/>
        <family val="1"/>
      </rPr>
      <t xml:space="preserve">
</t>
    </r>
    <r>
      <rPr>
        <sz val="8"/>
        <rFont val="ＭＳ 明朝"/>
        <family val="1"/>
      </rPr>
      <t xml:space="preserve">事務年度
</t>
    </r>
    <r>
      <rPr>
        <sz val="6"/>
        <rFont val="Century"/>
        <family val="1"/>
      </rPr>
      <t>Business year
(July 1st through
June 30th)</t>
    </r>
  </si>
  <si>
    <r>
      <t xml:space="preserve">提出者数
</t>
    </r>
    <r>
      <rPr>
        <sz val="6"/>
        <rFont val="Century"/>
        <family val="1"/>
      </rPr>
      <t>Number of submitters</t>
    </r>
  </si>
  <si>
    <r>
      <t xml:space="preserve">監　　査
対象者数
</t>
    </r>
    <r>
      <rPr>
        <sz val="6"/>
        <rFont val="Century"/>
        <family val="1"/>
      </rPr>
      <t>Number of submitters audited</t>
    </r>
  </si>
  <si>
    <r>
      <t xml:space="preserve">非違のあった
監査対象者
</t>
    </r>
    <r>
      <rPr>
        <sz val="5.5"/>
        <rFont val="Century"/>
        <family val="1"/>
      </rPr>
      <t>Number of audited submitters to be found inaccuracy</t>
    </r>
  </si>
  <si>
    <r>
      <t xml:space="preserve">非違のあった
延　枚　数
</t>
    </r>
    <r>
      <rPr>
        <sz val="5.5"/>
        <rFont val="Century"/>
        <family val="1"/>
      </rPr>
      <t>Accumulated number of inaccurate returns</t>
    </r>
  </si>
  <si>
    <r>
      <t xml:space="preserve">監査１件あたり
非違枚数
</t>
    </r>
    <r>
      <rPr>
        <sz val="6"/>
        <rFont val="Century"/>
        <family val="1"/>
      </rPr>
      <t>Number of inaccurate returns per audit case</t>
    </r>
  </si>
  <si>
    <r>
      <t xml:space="preserve">割　　　　　合
</t>
    </r>
    <r>
      <rPr>
        <sz val="6"/>
        <rFont val="Century"/>
        <family val="1"/>
      </rPr>
      <t>Percentage</t>
    </r>
  </si>
  <si>
    <t>①</t>
  </si>
  <si>
    <t>②</t>
  </si>
  <si>
    <t>③</t>
  </si>
  <si>
    <t>④</t>
  </si>
  <si>
    <t>④／③</t>
  </si>
  <si>
    <t>②／①</t>
  </si>
  <si>
    <t>③／②</t>
  </si>
  <si>
    <t>10.9</t>
  </si>
  <si>
    <t>85</t>
  </si>
  <si>
    <t>11.3</t>
  </si>
  <si>
    <t>11.6</t>
  </si>
  <si>
    <t>78</t>
  </si>
  <si>
    <t>19　その他</t>
  </si>
  <si>
    <r>
      <t xml:space="preserve">19－６　税務相談
</t>
    </r>
    <r>
      <rPr>
        <sz val="12"/>
        <rFont val="Century"/>
        <family val="1"/>
      </rPr>
      <t>Tax Consultation</t>
    </r>
  </si>
  <si>
    <t>(1)　税務相談室における相談等の受理状況</t>
  </si>
  <si>
    <t xml:space="preserve">            Statistics of reception of tax consultation</t>
  </si>
  <si>
    <r>
      <t xml:space="preserve">区　　分
</t>
    </r>
    <r>
      <rPr>
        <sz val="6"/>
        <rFont val="Century"/>
        <family val="1"/>
      </rPr>
      <t>Type</t>
    </r>
  </si>
  <si>
    <r>
      <t xml:space="preserve">所得税
</t>
    </r>
    <r>
      <rPr>
        <sz val="6"/>
        <rFont val="Century"/>
        <family val="1"/>
      </rPr>
      <t>Income tax</t>
    </r>
  </si>
  <si>
    <r>
      <t xml:space="preserve">法人税
</t>
    </r>
    <r>
      <rPr>
        <sz val="6"/>
        <rFont val="Century"/>
        <family val="1"/>
      </rPr>
      <t>Corporation tax</t>
    </r>
  </si>
  <si>
    <r>
      <t xml:space="preserve">資産税
</t>
    </r>
    <r>
      <rPr>
        <sz val="6"/>
        <rFont val="Century"/>
        <family val="1"/>
      </rPr>
      <t>Property tax</t>
    </r>
  </si>
  <si>
    <r>
      <t xml:space="preserve">間　　接　　税
</t>
    </r>
    <r>
      <rPr>
        <sz val="6"/>
        <rFont val="Century"/>
        <family val="1"/>
      </rPr>
      <t>Indirect tax</t>
    </r>
  </si>
  <si>
    <r>
      <t xml:space="preserve">通則・徴収
</t>
    </r>
    <r>
      <rPr>
        <sz val="6"/>
        <rFont val="Century"/>
        <family val="1"/>
      </rPr>
      <t>Tax collection</t>
    </r>
  </si>
  <si>
    <r>
      <t xml:space="preserve">その他
</t>
    </r>
    <r>
      <rPr>
        <sz val="6"/>
        <rFont val="Century"/>
        <family val="1"/>
      </rPr>
      <t>Others</t>
    </r>
  </si>
  <si>
    <r>
      <t xml:space="preserve">合　　計
</t>
    </r>
    <r>
      <rPr>
        <sz val="6"/>
        <rFont val="Century"/>
        <family val="1"/>
      </rPr>
      <t>Total</t>
    </r>
  </si>
  <si>
    <r>
      <t xml:space="preserve">所得税
</t>
    </r>
    <r>
      <rPr>
        <sz val="6"/>
        <rFont val="Century"/>
        <family val="1"/>
      </rPr>
      <t>Income tax</t>
    </r>
  </si>
  <si>
    <r>
      <t xml:space="preserve">法人税
</t>
    </r>
    <r>
      <rPr>
        <sz val="6"/>
        <rFont val="Century"/>
        <family val="1"/>
      </rPr>
      <t>Corporation tax</t>
    </r>
  </si>
  <si>
    <r>
      <t xml:space="preserve">資産税
</t>
    </r>
    <r>
      <rPr>
        <sz val="6"/>
        <rFont val="Century"/>
        <family val="1"/>
      </rPr>
      <t>Property tax</t>
    </r>
  </si>
  <si>
    <r>
      <t xml:space="preserve">間　　接　　税
</t>
    </r>
    <r>
      <rPr>
        <sz val="6"/>
        <rFont val="Century"/>
        <family val="1"/>
      </rPr>
      <t>Indirect tax</t>
    </r>
  </si>
  <si>
    <r>
      <t xml:space="preserve">消費税
</t>
    </r>
    <r>
      <rPr>
        <sz val="6"/>
        <rFont val="Century"/>
        <family val="1"/>
      </rPr>
      <t>Consumption tax</t>
    </r>
  </si>
  <si>
    <t>地方税</t>
  </si>
  <si>
    <t>その他</t>
  </si>
  <si>
    <t>平成11年度</t>
  </si>
  <si>
    <t>FY1999</t>
  </si>
  <si>
    <t>外1,872</t>
  </si>
  <si>
    <t>Excluding</t>
  </si>
  <si>
    <t>外2,101</t>
  </si>
  <si>
    <t>外2,498</t>
  </si>
  <si>
    <t>外2,373</t>
  </si>
  <si>
    <t>(国税局別)</t>
  </si>
  <si>
    <t>By Regional Taxation Bureau</t>
  </si>
  <si>
    <t>相談室資料入力</t>
  </si>
  <si>
    <t>Sapporo</t>
  </si>
  <si>
    <t>Sendai</t>
  </si>
  <si>
    <t>Kanto Shinetsu</t>
  </si>
  <si>
    <t>Tokyo</t>
  </si>
  <si>
    <t>Kanazawa</t>
  </si>
  <si>
    <t>Nagoya</t>
  </si>
  <si>
    <t>Osaka</t>
  </si>
  <si>
    <t>広島</t>
  </si>
  <si>
    <t>Hiroshima</t>
  </si>
  <si>
    <t>Takamatsu</t>
  </si>
  <si>
    <t>Fukuoka</t>
  </si>
  <si>
    <t>Kumamoto</t>
  </si>
  <si>
    <t>Okinawa</t>
  </si>
  <si>
    <t>庁</t>
  </si>
  <si>
    <t>National Tax Agency</t>
  </si>
  <si>
    <t>合       計</t>
  </si>
  <si>
    <t>Total</t>
  </si>
  <si>
    <t>合計</t>
  </si>
  <si>
    <t>資料：税務相談官室調</t>
  </si>
  <si>
    <t>（注）　外書は、苦情件数を示す。</t>
  </si>
  <si>
    <t>Source: Tax Counsel Office 
Note: Figures preceded by “Excluding” show the number of complaints.</t>
  </si>
  <si>
    <t>(2)　タックスアンサーの利用状況</t>
  </si>
  <si>
    <t xml:space="preserve">             Statistics of use of "Taxanswer"</t>
  </si>
  <si>
    <r>
      <t xml:space="preserve">　　               区分
                   </t>
    </r>
    <r>
      <rPr>
        <sz val="6"/>
        <rFont val="Century"/>
        <family val="1"/>
      </rPr>
      <t>Type</t>
    </r>
    <r>
      <rPr>
        <sz val="8"/>
        <rFont val="ＭＳ 明朝"/>
        <family val="1"/>
      </rPr>
      <t xml:space="preserve">
年度</t>
    </r>
    <r>
      <rPr>
        <sz val="8"/>
        <rFont val="Century"/>
        <family val="1"/>
      </rPr>
      <t xml:space="preserve"> </t>
    </r>
    <r>
      <rPr>
        <sz val="6"/>
        <rFont val="Century"/>
        <family val="1"/>
      </rPr>
      <t>Fiscal Year</t>
    </r>
  </si>
  <si>
    <r>
      <t xml:space="preserve">タ　ッ　ク　ス　ア　ン　サ　ー
</t>
    </r>
    <r>
      <rPr>
        <sz val="6"/>
        <rFont val="Century"/>
        <family val="1"/>
      </rPr>
      <t>Taxanswer</t>
    </r>
  </si>
  <si>
    <r>
      <t xml:space="preserve">電　　　話
</t>
    </r>
    <r>
      <rPr>
        <sz val="6"/>
        <rFont val="Century"/>
        <family val="1"/>
      </rPr>
      <t>Telephone</t>
    </r>
  </si>
  <si>
    <r>
      <t xml:space="preserve">ﾌｧｸｼﾐﾘ
</t>
    </r>
    <r>
      <rPr>
        <sz val="6"/>
        <rFont val="Century"/>
        <family val="1"/>
      </rPr>
      <t>Fax</t>
    </r>
  </si>
  <si>
    <r>
      <t xml:space="preserve">ｲﾝﾀｰﾈｯﾄ
</t>
    </r>
    <r>
      <rPr>
        <sz val="6"/>
        <rFont val="Century"/>
        <family val="1"/>
      </rPr>
      <t>Internet</t>
    </r>
  </si>
  <si>
    <r>
      <t xml:space="preserve">計
</t>
    </r>
    <r>
      <rPr>
        <sz val="6"/>
        <rFont val="Century"/>
        <family val="1"/>
      </rPr>
      <t>Total</t>
    </r>
  </si>
  <si>
    <t>平成11年度</t>
  </si>
  <si>
    <t>FY1999</t>
  </si>
  <si>
    <t>資料：税務相談官室調</t>
  </si>
  <si>
    <t xml:space="preserve">Source: Tax Counsel Office </t>
  </si>
  <si>
    <r>
      <t>19</t>
    </r>
    <r>
      <rPr>
        <sz val="8"/>
        <rFont val="ＭＳ Ｐ明朝"/>
        <family val="1"/>
      </rPr>
      <t>　</t>
    </r>
    <r>
      <rPr>
        <sz val="8"/>
        <rFont val="Century"/>
        <family val="1"/>
      </rPr>
      <t>Others</t>
    </r>
  </si>
  <si>
    <r>
      <t xml:space="preserve">19－７　税　理　士
</t>
    </r>
    <r>
      <rPr>
        <sz val="12"/>
        <rFont val="Century"/>
        <family val="1"/>
      </rPr>
      <t>Certified Tax Public Accountant</t>
    </r>
  </si>
  <si>
    <t>(1)　税理士試験の受験・合格者数</t>
  </si>
  <si>
    <t>(単位：人)</t>
  </si>
  <si>
    <r>
      <t>　　　　　　</t>
    </r>
    <r>
      <rPr>
        <sz val="7"/>
        <rFont val="Century"/>
        <family val="1"/>
      </rPr>
      <t>Numbers of examinees and successful candidates of Certified Public Tax Accountant examination</t>
    </r>
  </si>
  <si>
    <t>(In person)</t>
  </si>
  <si>
    <r>
      <t xml:space="preserve">区　　　　　　　分
</t>
    </r>
    <r>
      <rPr>
        <sz val="6"/>
        <rFont val="Century"/>
        <family val="1"/>
      </rPr>
      <t>Type</t>
    </r>
  </si>
  <si>
    <r>
      <t xml:space="preserve">受　　験　　者　　数
</t>
    </r>
    <r>
      <rPr>
        <sz val="6"/>
        <rFont val="Century"/>
        <family val="1"/>
      </rPr>
      <t>Numbers of examinees</t>
    </r>
  </si>
  <si>
    <r>
      <t xml:space="preserve">合　　格　　者　　数
</t>
    </r>
    <r>
      <rPr>
        <sz val="6"/>
        <rFont val="Century"/>
        <family val="1"/>
      </rPr>
      <t>Number of successful candidates</t>
    </r>
  </si>
  <si>
    <r>
      <t xml:space="preserve">一 部 科 目 合 格 者 数
</t>
    </r>
    <r>
      <rPr>
        <sz val="6"/>
        <rFont val="Century"/>
        <family val="1"/>
      </rPr>
      <t>Numbers of successful candidates 
for part of subjects</t>
    </r>
  </si>
  <si>
    <t>　　第 １ 回（昭和26年）</t>
  </si>
  <si>
    <r>
      <t>1</t>
    </r>
    <r>
      <rPr>
        <vertAlign val="superscript"/>
        <sz val="6"/>
        <rFont val="Century"/>
        <family val="1"/>
      </rPr>
      <t>st</t>
    </r>
    <r>
      <rPr>
        <sz val="6"/>
        <rFont val="Century"/>
        <family val="1"/>
      </rPr>
      <t xml:space="preserve">  Examination(1951)</t>
    </r>
  </si>
  <si>
    <t xml:space="preserve"> 　　　５   （　　30　）</t>
  </si>
  <si>
    <t>5               (1955)</t>
  </si>
  <si>
    <t>　　　 10   （　　35　）</t>
  </si>
  <si>
    <t>10              (1960)</t>
  </si>
  <si>
    <t>　 　　15　 （    40　）</t>
  </si>
  <si>
    <t>15              (1965)</t>
  </si>
  <si>
    <t>　　　 20　 （    45　）</t>
  </si>
  <si>
    <t>20              (1970)</t>
  </si>
  <si>
    <t>　　 　25　 （　　50　）</t>
  </si>
  <si>
    <t>25              (1975)</t>
  </si>
  <si>
    <t>　　 　30　 （　　55　）</t>
  </si>
  <si>
    <t>30              (1980)</t>
  </si>
  <si>
    <t>　　 　35　 （　　60　）</t>
  </si>
  <si>
    <t>35              (1985)</t>
  </si>
  <si>
    <t>　 　　40　 （平成2　 ）</t>
  </si>
  <si>
    <t>40              (1990)</t>
  </si>
  <si>
    <t>　 　　44　 （　　6　 ）</t>
  </si>
  <si>
    <t>44              (1994)</t>
  </si>
  <si>
    <t>　 　　45　 （　　7 　）</t>
  </si>
  <si>
    <t>45              (1995)</t>
  </si>
  <si>
    <t>　 　　46　 （　　8 　）</t>
  </si>
  <si>
    <t>46              (1996)</t>
  </si>
  <si>
    <t>　 　　47　 （　　9 　）</t>
  </si>
  <si>
    <t>47              (1997)</t>
  </si>
  <si>
    <t>　　　 48　 （　 10　 ）</t>
  </si>
  <si>
    <t>48              (1998)</t>
  </si>
  <si>
    <t>　　 　49　 （　 11 　）</t>
  </si>
  <si>
    <t>49              (1999)</t>
  </si>
  <si>
    <t>　　 　50　 （　 12 　）</t>
  </si>
  <si>
    <t>50              (2000)</t>
  </si>
  <si>
    <t>　　 　52　 （　 14 　）</t>
  </si>
  <si>
    <t>52              (2002)</t>
  </si>
  <si>
    <t>　　 　53　 （　 15 　）</t>
  </si>
  <si>
    <t>53              (2003)</t>
  </si>
  <si>
    <t>　　 　54　 （　 16 　）</t>
  </si>
  <si>
    <t>54              (2004)</t>
  </si>
  <si>
    <t>資料：総務課調</t>
  </si>
  <si>
    <t xml:space="preserve">Source: Co-ordination Division </t>
  </si>
  <si>
    <t>(2)　税理士登録者数</t>
  </si>
  <si>
    <t>（単位：人）</t>
  </si>
  <si>
    <t xml:space="preserve">            Number of registrations of Certified Public Tax Accountant</t>
  </si>
  <si>
    <r>
      <t xml:space="preserve">区　　分
</t>
    </r>
    <r>
      <rPr>
        <sz val="6"/>
        <rFont val="Century"/>
        <family val="1"/>
      </rPr>
      <t>Type</t>
    </r>
  </si>
  <si>
    <t>弁護士</t>
  </si>
  <si>
    <t>公　認
会計士</t>
  </si>
  <si>
    <t>試　験
合格者</t>
  </si>
  <si>
    <t>試　験
免除者</t>
  </si>
  <si>
    <t>資　格
認定者</t>
  </si>
  <si>
    <t>税　務
代理士</t>
  </si>
  <si>
    <r>
      <t>特別試験
合</t>
    </r>
    <r>
      <rPr>
        <sz val="8"/>
        <rFont val="Century"/>
        <family val="1"/>
      </rPr>
      <t xml:space="preserve"> </t>
    </r>
    <r>
      <rPr>
        <sz val="8"/>
        <rFont val="ＭＳ 明朝"/>
        <family val="1"/>
      </rPr>
      <t>格</t>
    </r>
    <r>
      <rPr>
        <sz val="8"/>
        <rFont val="Century"/>
        <family val="1"/>
      </rPr>
      <t xml:space="preserve"> </t>
    </r>
    <r>
      <rPr>
        <sz val="8"/>
        <rFont val="ＭＳ 明朝"/>
        <family val="1"/>
      </rPr>
      <t>者</t>
    </r>
  </si>
  <si>
    <t>特例法
認定者</t>
  </si>
  <si>
    <r>
      <t xml:space="preserve">合　　計
</t>
    </r>
    <r>
      <rPr>
        <b/>
        <sz val="6"/>
        <rFont val="Century"/>
        <family val="1"/>
      </rPr>
      <t>Total</t>
    </r>
  </si>
  <si>
    <t>Lawyers</t>
  </si>
  <si>
    <t>Certified public accountants</t>
  </si>
  <si>
    <t>Those who passed the examination</t>
  </si>
  <si>
    <t>Those exempted from the examination</t>
  </si>
  <si>
    <t>Those who were certified as qualified</t>
  </si>
  <si>
    <t>Tax proxy</t>
  </si>
  <si>
    <t>Those who passed the special examination</t>
  </si>
  <si>
    <t>Those authorized under the special measure law</t>
  </si>
  <si>
    <t>FY1999</t>
  </si>
  <si>
    <t>（国税局別）</t>
  </si>
  <si>
    <t>By Regional Taxation Bureau</t>
  </si>
  <si>
    <t>札幌</t>
  </si>
  <si>
    <t>Sapporo</t>
  </si>
  <si>
    <t>-</t>
  </si>
  <si>
    <t>仙台</t>
  </si>
  <si>
    <t>Sendai</t>
  </si>
  <si>
    <t>関東信越</t>
  </si>
  <si>
    <t>Kanto Shinetsu</t>
  </si>
  <si>
    <t>-</t>
  </si>
  <si>
    <t>東京</t>
  </si>
  <si>
    <t>Tokyo</t>
  </si>
  <si>
    <t>金沢</t>
  </si>
  <si>
    <t>Kanazawa</t>
  </si>
  <si>
    <t>名古屋</t>
  </si>
  <si>
    <t>Nagoya</t>
  </si>
  <si>
    <t>大阪</t>
  </si>
  <si>
    <t>Osaka</t>
  </si>
  <si>
    <t>高松</t>
  </si>
  <si>
    <t>福岡</t>
  </si>
  <si>
    <t>熊本</t>
  </si>
  <si>
    <t>沖縄</t>
  </si>
  <si>
    <t>合　　　計</t>
  </si>
  <si>
    <t>Total</t>
  </si>
  <si>
    <t xml:space="preserve">  資　　　料：総務課調</t>
  </si>
  <si>
    <t>　調査時点：　各年度末(3月31日現在)</t>
  </si>
  <si>
    <t>　用語の説明：１　試験合格者とは、税理士試験の試験科目の最終科目が試験合格による者をいう。</t>
  </si>
  <si>
    <t>　　　　　　　２　試験免除者とは、税理士試験の試験科目の最終科目が免除による者をいう。</t>
  </si>
  <si>
    <t>　　　　　　　３　資格認定者とは、税理士法施行（昭和26年７月15日）の際、国又は地方公共団体の職員である者で、税理士試験の合</t>
  </si>
  <si>
    <t>　　　　　　　　格者と同等以上の学識を有する旨の税理士試験委員の認定を受けた者をいう。</t>
  </si>
  <si>
    <t>　　　　　　　４　税務代理士とは、税務代理士の許可を受けた者をいう。</t>
  </si>
  <si>
    <t>　　　　　　　５　特別試験合格者とは、一定の実務経験を有する者に対し行う特別の税理士試験に合格した者をいう。</t>
  </si>
  <si>
    <t>　　　　　　　６　特例法認定者とは、公認会計士特例試験等に関する法律（昭和39年法律第123号）第12条の規定に基づき、税理士試</t>
  </si>
  <si>
    <t>　　　　　　　　験委員の認定を受けた者をいう。</t>
  </si>
  <si>
    <t>Source: Co-ordination Division</t>
  </si>
  <si>
    <t>Time of survey: on the end of each fiscal year (31st March)</t>
  </si>
  <si>
    <t>Terminology:1   “Those who passed the examination” means those who passed the examination on final subjects of the Certified Public Tax Accountant        
                        Examination.</t>
  </si>
  <si>
    <r>
      <t>　　　　　　　　</t>
    </r>
    <r>
      <rPr>
        <sz val="7"/>
        <rFont val="Century"/>
        <family val="1"/>
      </rPr>
      <t xml:space="preserve"> </t>
    </r>
    <r>
      <rPr>
        <sz val="7"/>
        <rFont val="ＭＳ Ｐ明朝"/>
        <family val="1"/>
      </rPr>
      <t>　</t>
    </r>
    <r>
      <rPr>
        <sz val="7"/>
        <rFont val="Century"/>
        <family val="1"/>
      </rPr>
      <t>2  “Those exempted from examination” means those who were exempted from the examination on final subjects of the Certified Public Tax
                       Accountant Examination.</t>
    </r>
  </si>
  <si>
    <r>
      <t>　　　　　　　　　</t>
    </r>
    <r>
      <rPr>
        <sz val="7"/>
        <rFont val="Century"/>
        <family val="1"/>
      </rPr>
      <t xml:space="preserve"> 3  “Those who were recognized as qualified” means those who were employees of the government or a local public entity as of the date of 
</t>
    </r>
    <r>
      <rPr>
        <sz val="7"/>
        <rFont val="ＭＳ Ｐ明朝"/>
        <family val="1"/>
      </rPr>
      <t>　　　　　　　　　　</t>
    </r>
    <r>
      <rPr>
        <sz val="7"/>
        <rFont val="Century"/>
        <family val="1"/>
      </rPr>
      <t xml:space="preserve">enforcement of the Certified Public Tax Accountant Law (July 15, 1951), and who were recognized as having equal or higher level of 
</t>
    </r>
    <r>
      <rPr>
        <sz val="7"/>
        <rFont val="ＭＳ Ｐ明朝"/>
        <family val="1"/>
      </rPr>
      <t>　　　　　　　　　　</t>
    </r>
    <r>
      <rPr>
        <sz val="7"/>
        <rFont val="Century"/>
        <family val="1"/>
      </rPr>
      <t>knowledge compared to those who pass the Certified Public Tax Accountant Examination by the examiners of the examination.</t>
    </r>
  </si>
  <si>
    <r>
      <t>　　　　　　　　　</t>
    </r>
    <r>
      <rPr>
        <sz val="7"/>
        <rFont val="Century"/>
        <family val="1"/>
      </rPr>
      <t xml:space="preserve"> 4  “Tax proxy” means a person who got a permission as tax proxy.</t>
    </r>
  </si>
  <si>
    <r>
      <t>　　　　　　　</t>
    </r>
    <r>
      <rPr>
        <sz val="7"/>
        <rFont val="Century"/>
        <family val="1"/>
      </rPr>
      <t xml:space="preserve"> </t>
    </r>
    <r>
      <rPr>
        <sz val="7"/>
        <rFont val="ＭＳ Ｐ明朝"/>
        <family val="1"/>
      </rPr>
      <t>　　</t>
    </r>
    <r>
      <rPr>
        <sz val="7"/>
        <rFont val="Century"/>
        <family val="1"/>
      </rPr>
      <t xml:space="preserve">5 “Those who passed the special examination” means those who passed the Special Certified Public Tax Accountant Examination held for those
</t>
    </r>
    <r>
      <rPr>
        <sz val="7"/>
        <rFont val="ＭＳ Ｐ明朝"/>
        <family val="1"/>
      </rPr>
      <t>　　　　　　　　　　</t>
    </r>
    <r>
      <rPr>
        <sz val="7"/>
        <rFont val="Century"/>
        <family val="1"/>
      </rPr>
      <t>having certain operational experience.</t>
    </r>
  </si>
  <si>
    <r>
      <t>　　　　　　　　</t>
    </r>
    <r>
      <rPr>
        <sz val="7"/>
        <rFont val="Century"/>
        <family val="1"/>
      </rPr>
      <t xml:space="preserve"> </t>
    </r>
    <r>
      <rPr>
        <sz val="7"/>
        <rFont val="ＭＳ Ｐ明朝"/>
        <family val="1"/>
      </rPr>
      <t>　</t>
    </r>
    <r>
      <rPr>
        <sz val="7"/>
        <rFont val="Century"/>
        <family val="1"/>
      </rPr>
      <t xml:space="preserve">6  “Those authorized under the special measure law” means those who were authorized according to the provisions of the Law for Special
</t>
    </r>
    <r>
      <rPr>
        <sz val="7"/>
        <rFont val="ＭＳ Ｐ明朝"/>
        <family val="1"/>
      </rPr>
      <t>　　　　　　　　　　</t>
    </r>
    <r>
      <rPr>
        <sz val="7"/>
        <rFont val="Century"/>
        <family val="1"/>
      </rPr>
      <t xml:space="preserve">Measure of Certified Public Accountant Examination (Law No. 123 of 1964), Sec. 12  by  the examiners of the Certified Public Tax Accountant
</t>
    </r>
    <r>
      <rPr>
        <sz val="7"/>
        <rFont val="ＭＳ Ｐ明朝"/>
        <family val="1"/>
      </rPr>
      <t>　　　　　　　　　　</t>
    </r>
    <r>
      <rPr>
        <sz val="7"/>
        <rFont val="Century"/>
        <family val="1"/>
      </rPr>
      <t xml:space="preserve">Examination. </t>
    </r>
  </si>
  <si>
    <r>
      <t>19</t>
    </r>
    <r>
      <rPr>
        <sz val="8"/>
        <rFont val="ＭＳ Ｐ明朝"/>
        <family val="1"/>
      </rPr>
      <t>　</t>
    </r>
    <r>
      <rPr>
        <sz val="8"/>
        <rFont val="Century"/>
        <family val="1"/>
      </rPr>
      <t>Others</t>
    </r>
  </si>
  <si>
    <t>(3)　国税局別の通知弁護士数、通知弁護士法人、許可公認会計士数</t>
  </si>
  <si>
    <t xml:space="preserve">            Number of enrolled lawyers, enrolled law corporations and certified public accountants with permission for each Regional Taxation Bureaus</t>
  </si>
  <si>
    <r>
      <t>　　</t>
    </r>
    <r>
      <rPr>
        <sz val="8"/>
        <rFont val="Century"/>
        <family val="1"/>
      </rPr>
      <t xml:space="preserve">              </t>
    </r>
    <r>
      <rPr>
        <sz val="8"/>
        <rFont val="ＭＳ 明朝"/>
        <family val="1"/>
      </rPr>
      <t>　</t>
    </r>
    <r>
      <rPr>
        <sz val="8"/>
        <rFont val="Century"/>
        <family val="1"/>
      </rPr>
      <t xml:space="preserve">    </t>
    </r>
    <r>
      <rPr>
        <sz val="8"/>
        <rFont val="ＭＳ 明朝"/>
        <family val="1"/>
      </rPr>
      <t xml:space="preserve">区分
                </t>
    </r>
    <r>
      <rPr>
        <sz val="6"/>
        <rFont val="Century"/>
        <family val="1"/>
      </rPr>
      <t>Type</t>
    </r>
    <r>
      <rPr>
        <sz val="8"/>
        <rFont val="ＭＳ 明朝"/>
        <family val="1"/>
      </rPr>
      <t xml:space="preserve">
国税局
</t>
    </r>
    <r>
      <rPr>
        <sz val="6"/>
        <rFont val="Century"/>
        <family val="1"/>
      </rPr>
      <t>Regional Taxation Bureau</t>
    </r>
  </si>
  <si>
    <r>
      <t xml:space="preserve">通　知　弁　護　士
</t>
    </r>
    <r>
      <rPr>
        <sz val="6"/>
        <rFont val="Century"/>
        <family val="1"/>
      </rPr>
      <t>Enrolled lawyers</t>
    </r>
  </si>
  <si>
    <r>
      <t xml:space="preserve">通知弁護士法人
</t>
    </r>
    <r>
      <rPr>
        <sz val="6"/>
        <rFont val="Century"/>
        <family val="1"/>
      </rPr>
      <t>Enrolled law corporations</t>
    </r>
  </si>
  <si>
    <t>平成
12年度</t>
  </si>
  <si>
    <t>FY2000</t>
  </si>
  <si>
    <t>FY2001</t>
  </si>
  <si>
    <t>FY2002</t>
  </si>
  <si>
    <t>FY2003</t>
  </si>
  <si>
    <t>FY2004</t>
  </si>
  <si>
    <t>社</t>
  </si>
  <si>
    <t>Person</t>
  </si>
  <si>
    <t>Number</t>
  </si>
  <si>
    <t>合   計</t>
  </si>
  <si>
    <t xml:space="preserve">  調査時点：各年度末(3月31日現在)</t>
  </si>
  <si>
    <t>　用語の説明：１　通知弁護士とは、税理士法第51条により、税理士業務を行おうとする地域を所轄する国税局長に対し税理士業務を行う
                ことを通知した弁護士をいう。</t>
  </si>
  <si>
    <t>　　　　　　　２　通知弁護士法人とは、税理士法第51条により、税理士業務を行おうとする地域を所轄する国税局長に対し税理士業務を
                行うことを通知した弁護士法人をいう。</t>
  </si>
  <si>
    <t>　(注)　通知弁護士数は、国税局ごとに集計しており、合計は延べ人員を示す。</t>
  </si>
  <si>
    <t>Source: Co-ordination Division</t>
  </si>
  <si>
    <t>Time of survey: on the end of each fiscal year (31st March)</t>
  </si>
  <si>
    <t xml:space="preserve">Terminology: 1  “Enrolled lawyers” means the lawyers who have notified Regional Commissioner concerned that they would practice as Certified Public Tax
                        Accountants on the basis of the Certified Public Tax Accountant Law, Sec. 51. </t>
  </si>
  <si>
    <r>
      <t>　　　　　　　　　　２</t>
    </r>
    <r>
      <rPr>
        <sz val="7"/>
        <rFont val="Century"/>
        <family val="1"/>
      </rPr>
      <t xml:space="preserve">  “Enrolled law corporations” means the lawyers company who have notified Regional Commissioner concerned that they would practice as
                         Certified Public Tax Accountants on the basis of the Certified Public Tax Accountant Law, Sec. 51. </t>
    </r>
  </si>
  <si>
    <r>
      <t>19－８　平成10年以後、当分の間停止された税目の累年比較</t>
    </r>
    <r>
      <rPr>
        <sz val="10.5"/>
        <rFont val="ＭＳ 明朝"/>
        <family val="1"/>
      </rPr>
      <t xml:space="preserve">
</t>
    </r>
    <r>
      <rPr>
        <sz val="10.5"/>
        <rFont val="Century"/>
        <family val="1"/>
      </rPr>
      <t>Yearly Composition of Items of Taxation Suspended for a While since 1998</t>
    </r>
  </si>
  <si>
    <t>地価税の課税状況</t>
  </si>
  <si>
    <t>Statistics of taxation of land value tax</t>
  </si>
  <si>
    <r>
      <t xml:space="preserve">区　　分
</t>
    </r>
    <r>
      <rPr>
        <sz val="6"/>
        <rFont val="Century"/>
        <family val="1"/>
      </rPr>
      <t>Type</t>
    </r>
  </si>
  <si>
    <t>個　　　　　　　　　人</t>
  </si>
  <si>
    <t>法　　　　　　　　　人</t>
  </si>
  <si>
    <t>合　　　　　　　　　計</t>
  </si>
  <si>
    <t>Individual</t>
  </si>
  <si>
    <t>Corporations</t>
  </si>
  <si>
    <t>Number of cases</t>
  </si>
  <si>
    <t>Amount of tax</t>
  </si>
  <si>
    <t>件</t>
  </si>
  <si>
    <t>百万円</t>
  </si>
  <si>
    <t>Case</t>
  </si>
  <si>
    <t>Million yen</t>
  </si>
  <si>
    <t>（注）１　件数は、実件数を示す。
　　　２　各年分について、翌年６月30日までの間の申告又は処理による課税事績を示したものである。</t>
  </si>
  <si>
    <t>Note: 1  The number of cases show the actual number of cases.
          2  The table shows the statistics of taxation for each year, based on returns filed or dispositions made by  June 30 of the following year.</t>
  </si>
  <si>
    <t>（前年以前分の課税状況）</t>
  </si>
  <si>
    <t>(Statistics of taxation for the preceding years)</t>
  </si>
  <si>
    <r>
      <t>　　　　区　　分
　　　　　</t>
    </r>
    <r>
      <rPr>
        <sz val="6"/>
        <rFont val="Century"/>
        <family val="1"/>
      </rPr>
      <t>Type</t>
    </r>
    <r>
      <rPr>
        <sz val="8"/>
        <rFont val="ＭＳ 明朝"/>
        <family val="1"/>
      </rPr>
      <t xml:space="preserve">
調査年分
</t>
    </r>
    <r>
      <rPr>
        <sz val="6"/>
        <rFont val="Century"/>
        <family val="1"/>
      </rPr>
      <t>The year surveyed</t>
    </r>
  </si>
  <si>
    <t>平成11年分</t>
  </si>
  <si>
    <t>（注）平成９年以前分について、調査年分の７月１日から翌年６月30日までの間の申告又は処理による課税事績を示したものである。</t>
  </si>
  <si>
    <r>
      <t xml:space="preserve">Note: </t>
    </r>
    <r>
      <rPr>
        <sz val="7"/>
        <rFont val="ＭＳ Ｐ明朝"/>
        <family val="1"/>
      </rPr>
      <t>　</t>
    </r>
    <r>
      <rPr>
        <sz val="7"/>
        <rFont val="Century"/>
        <family val="1"/>
      </rPr>
      <t>The table shows the statistics of taxation for the preceding years, based on returns filed or dispositions made between July 1 of the year surveyed 
          and June 30 of the following year.</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</si>
</sst>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0"/>
    <numFmt numFmtId="181" formatCode="#,##0.0;[Red]\-#,##0.0"/>
    <numFmt numFmtId="182" formatCode="0.0%"/>
    <numFmt numFmtId="183" formatCode="[&lt;=999]000;[&lt;=99999]000\-00;000\-0000"/>
    <numFmt numFmtId="184" formatCode="0_ "/>
    <numFmt numFmtId="185" formatCode="0_);[Red]\(0\)"/>
    <numFmt numFmtId="186" formatCode="0.0_ "/>
    <numFmt numFmtId="187" formatCode="#,##0_ "/>
    <numFmt numFmtId="188" formatCode="0;&quot;△ &quot;0"/>
    <numFmt numFmtId="189" formatCode="&quot;外 &quot;00"/>
    <numFmt numFmtId="190" formatCode="&quot;外 &quot;0,000"/>
    <numFmt numFmtId="191" formatCode="&quot;外&quot;00"/>
    <numFmt numFmtId="192" formatCode="&quot;外&quot;#,###"/>
    <numFmt numFmtId="193" formatCode="&quot;△&quot;\ #,##0;&quot;▲&quot;\ #,##0"/>
    <numFmt numFmtId="194" formatCode="#,##0;&quot;△ &quot;#,##0"/>
    <numFmt numFmtId="195" formatCode="0.0_);[Red]\(0.0\)"/>
    <numFmt numFmtId="196" formatCode="#,##0_);\(#,##0\)"/>
    <numFmt numFmtId="197" formatCode="&quot;\&quot;#,##0_);\(&quot;\&quot;#,##0\)"/>
    <numFmt numFmtId="198" formatCode="#,##0;[Red]#,##0"/>
    <numFmt numFmtId="199" formatCode="0_);\(0\)"/>
    <numFmt numFmtId="200" formatCode="#,##0_ ;[Red]\-#,##0\ "/>
    <numFmt numFmtId="201" formatCode="\(\ #,##0\ \)"/>
    <numFmt numFmtId="202" formatCode="\(\ #.0\ \)"/>
    <numFmt numFmtId="203" formatCode="#,##0_);[Red]\(#,##0\)"/>
    <numFmt numFmtId="204" formatCode="0.00_ "/>
    <numFmt numFmtId="205" formatCode="0.0\ "/>
    <numFmt numFmtId="206" formatCode="0.0000000_ "/>
    <numFmt numFmtId="207" formatCode="0.000000_ "/>
    <numFmt numFmtId="208" formatCode="0.00000_ "/>
    <numFmt numFmtId="209" formatCode="0.0000_ "/>
    <numFmt numFmtId="210" formatCode="0.000_ "/>
    <numFmt numFmtId="211" formatCode="0.0;&quot;△ &quot;0.0"/>
  </numFmts>
  <fonts count="27">
    <font>
      <sz val="10.4"/>
      <name val="ＭＳ 明朝"/>
      <family val="1"/>
    </font>
    <font>
      <b/>
      <sz val="10.4"/>
      <name val="ＭＳ 明朝"/>
      <family val="1"/>
    </font>
    <font>
      <i/>
      <sz val="10.4"/>
      <name val="ＭＳ 明朝"/>
      <family val="1"/>
    </font>
    <font>
      <b/>
      <i/>
      <sz val="10.4"/>
      <name val="ＭＳ 明朝"/>
      <family val="1"/>
    </font>
    <font>
      <u val="single"/>
      <sz val="10.5"/>
      <color indexed="12"/>
      <name val="ＭＳ 明朝"/>
      <family val="1"/>
    </font>
    <font>
      <sz val="8"/>
      <name val="ＭＳ 明朝"/>
      <family val="1"/>
    </font>
    <font>
      <sz val="10.5"/>
      <name val="ＭＳ ゴシック"/>
      <family val="3"/>
    </font>
    <font>
      <sz val="10.5"/>
      <name val="ＭＳ 明朝"/>
      <family val="1"/>
    </font>
    <font>
      <sz val="11"/>
      <name val="ＭＳ Ｐゴシック"/>
      <family val="3"/>
    </font>
    <font>
      <u val="single"/>
      <sz val="10.5"/>
      <color indexed="36"/>
      <name val="ＭＳ 明朝"/>
      <family val="1"/>
    </font>
    <font>
      <sz val="6"/>
      <name val="ＭＳ 明朝"/>
      <family val="1"/>
    </font>
    <font>
      <sz val="8"/>
      <name val="ＭＳ Ｐ明朝"/>
      <family val="1"/>
    </font>
    <font>
      <sz val="8"/>
      <name val="Century"/>
      <family val="1"/>
    </font>
    <font>
      <sz val="12"/>
      <name val="Century"/>
      <family val="1"/>
    </font>
    <font>
      <sz val="14"/>
      <name val="ＭＳ 明朝"/>
      <family val="1"/>
    </font>
    <font>
      <sz val="7"/>
      <name val="Century"/>
      <family val="1"/>
    </font>
    <font>
      <sz val="6"/>
      <name val="Century"/>
      <family val="1"/>
    </font>
    <font>
      <sz val="6"/>
      <name val="ＭＳ ゴシック"/>
      <family val="3"/>
    </font>
    <font>
      <sz val="5.5"/>
      <name val="Century"/>
      <family val="1"/>
    </font>
    <font>
      <sz val="8"/>
      <name val="ＭＳ ゴシック"/>
      <family val="3"/>
    </font>
    <font>
      <sz val="10.4"/>
      <name val="ＭＳ ゴシック"/>
      <family val="3"/>
    </font>
    <font>
      <b/>
      <sz val="6"/>
      <name val="Century"/>
      <family val="1"/>
    </font>
    <font>
      <sz val="7"/>
      <name val="ＭＳ Ｐ明朝"/>
      <family val="1"/>
    </font>
    <font>
      <vertAlign val="superscript"/>
      <sz val="6"/>
      <name val="Century"/>
      <family val="1"/>
    </font>
    <font>
      <sz val="5"/>
      <name val="Century"/>
      <family val="1"/>
    </font>
    <font>
      <sz val="10.5"/>
      <name val="Century"/>
      <family val="1"/>
    </font>
    <font>
      <sz val="12"/>
      <name val="ＭＳ 明朝"/>
      <family val="1"/>
    </font>
  </fonts>
  <fills count="3">
    <fill>
      <patternFill/>
    </fill>
    <fill>
      <patternFill patternType="gray125"/>
    </fill>
    <fill>
      <patternFill patternType="solid">
        <fgColor indexed="41"/>
        <bgColor indexed="64"/>
      </patternFill>
    </fill>
  </fills>
  <borders count="28">
    <border>
      <left/>
      <right/>
      <top/>
      <bottom/>
      <diagonal/>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style="hair"/>
      <top style="hair"/>
      <bottom style="hair"/>
    </border>
    <border diagonalDown="1">
      <left style="hair"/>
      <right>
        <color indexed="63"/>
      </right>
      <top style="hair"/>
      <bottom>
        <color indexed="63"/>
      </bottom>
      <diagonal style="hair"/>
    </border>
    <border diagonalDown="1">
      <left>
        <color indexed="63"/>
      </left>
      <right>
        <color indexed="63"/>
      </right>
      <top style="hair"/>
      <bottom>
        <color indexed="63"/>
      </bottom>
      <diagonal style="hair"/>
    </border>
    <border diagonalDown="1">
      <left>
        <color indexed="63"/>
      </left>
      <right style="hair"/>
      <top style="hair"/>
      <bottom>
        <color indexed="63"/>
      </bottom>
      <diagonal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diagonalDown="1">
      <left style="hair"/>
      <right>
        <color indexed="63"/>
      </right>
      <top>
        <color indexed="63"/>
      </top>
      <bottom style="hair"/>
      <diagonal style="hair"/>
    </border>
    <border diagonalDown="1">
      <left>
        <color indexed="63"/>
      </left>
      <right>
        <color indexed="63"/>
      </right>
      <top>
        <color indexed="63"/>
      </top>
      <bottom style="hair"/>
      <diagonal style="hair"/>
    </border>
    <border diagonalDown="1">
      <left>
        <color indexed="63"/>
      </left>
      <right style="hair"/>
      <top>
        <color indexed="63"/>
      </top>
      <bottom style="hair"/>
      <diagonal style="hair"/>
    </border>
    <border>
      <left style="hair"/>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Down="1">
      <left style="hair"/>
      <right>
        <color indexed="63"/>
      </right>
      <top>
        <color indexed="63"/>
      </top>
      <bottom>
        <color indexed="63"/>
      </bottom>
      <diagonal style="hair"/>
    </border>
    <border diagonalDown="1">
      <left>
        <color indexed="63"/>
      </left>
      <right style="hair"/>
      <top>
        <color indexed="63"/>
      </top>
      <bottom>
        <color indexed="63"/>
      </bottom>
      <diagonal style="hair"/>
    </border>
    <border diagonalDown="1">
      <left>
        <color indexed="63"/>
      </left>
      <right>
        <color indexed="63"/>
      </right>
      <top>
        <color indexed="63"/>
      </top>
      <bottom>
        <color indexed="63"/>
      </bottom>
      <diagonal style="hair"/>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6" fillId="0" borderId="0">
      <alignment/>
      <protection/>
    </xf>
    <xf numFmtId="0" fontId="7" fillId="0" borderId="0">
      <alignment/>
      <protection/>
    </xf>
    <xf numFmtId="0" fontId="9" fillId="0" borderId="0" applyNumberFormat="0" applyFill="0" applyBorder="0" applyAlignment="0" applyProtection="0"/>
  </cellStyleXfs>
  <cellXfs count="312">
    <xf numFmtId="0" fontId="0" fillId="0" borderId="0" xfId="0" applyAlignment="1">
      <alignment/>
    </xf>
    <xf numFmtId="0" fontId="5" fillId="0" borderId="0" xfId="0" applyFont="1" applyAlignment="1">
      <alignment vertical="center"/>
    </xf>
    <xf numFmtId="0" fontId="0" fillId="0" borderId="0" xfId="0" applyAlignment="1">
      <alignment vertical="center"/>
    </xf>
    <xf numFmtId="0" fontId="12" fillId="0" borderId="0" xfId="0" applyFont="1" applyAlignment="1">
      <alignment horizontal="right" vertical="center"/>
    </xf>
    <xf numFmtId="0" fontId="14" fillId="0" borderId="0" xfId="24" applyFont="1" applyAlignment="1">
      <alignment horizontal="center" wrapText="1"/>
      <protection/>
    </xf>
    <xf numFmtId="0" fontId="5" fillId="0" borderId="0" xfId="24" applyFont="1" applyAlignment="1">
      <alignment horizontal="center"/>
      <protection/>
    </xf>
    <xf numFmtId="0" fontId="5" fillId="0" borderId="0" xfId="24" applyFont="1">
      <alignment/>
      <protection/>
    </xf>
    <xf numFmtId="0" fontId="7" fillId="0" borderId="0" xfId="24" applyFont="1" applyBorder="1" applyAlignment="1">
      <alignment wrapText="1"/>
      <protection/>
    </xf>
    <xf numFmtId="0" fontId="7" fillId="0" borderId="0" xfId="24" applyFont="1" applyBorder="1" applyAlignment="1">
      <alignment wrapText="1"/>
      <protection/>
    </xf>
    <xf numFmtId="0" fontId="5" fillId="0" borderId="0" xfId="24" applyFont="1" applyBorder="1" applyAlignment="1">
      <alignment horizontal="right" wrapText="1"/>
      <protection/>
    </xf>
    <xf numFmtId="0" fontId="7" fillId="0" borderId="0" xfId="24" applyFont="1" applyBorder="1">
      <alignment/>
      <protection/>
    </xf>
    <xf numFmtId="0" fontId="15" fillId="0" borderId="1" xfId="24" applyFont="1" applyBorder="1" applyAlignment="1">
      <alignment wrapText="1"/>
      <protection/>
    </xf>
    <xf numFmtId="0" fontId="15" fillId="0" borderId="1" xfId="24" applyFont="1" applyBorder="1" applyAlignment="1">
      <alignment horizontal="right" wrapText="1"/>
      <protection/>
    </xf>
    <xf numFmtId="0" fontId="5" fillId="0" borderId="2" xfId="24" applyFont="1" applyBorder="1">
      <alignment/>
      <protection/>
    </xf>
    <xf numFmtId="0" fontId="5" fillId="0" borderId="3" xfId="24" applyFont="1" applyBorder="1">
      <alignment/>
      <protection/>
    </xf>
    <xf numFmtId="0" fontId="5" fillId="0" borderId="4" xfId="24" applyFont="1" applyBorder="1">
      <alignment/>
      <protection/>
    </xf>
    <xf numFmtId="0" fontId="5" fillId="0" borderId="0" xfId="24" applyFont="1" applyBorder="1">
      <alignment/>
      <protection/>
    </xf>
    <xf numFmtId="0" fontId="5" fillId="0" borderId="5" xfId="24" applyFont="1" applyBorder="1" applyAlignment="1">
      <alignment horizontal="left" vertical="center" wrapText="1"/>
      <protection/>
    </xf>
    <xf numFmtId="0" fontId="5" fillId="0" borderId="6" xfId="24" applyFont="1" applyBorder="1" applyAlignment="1">
      <alignment horizontal="left" vertical="center" wrapText="1"/>
      <protection/>
    </xf>
    <xf numFmtId="0" fontId="5" fillId="0" borderId="7" xfId="24" applyFont="1" applyBorder="1" applyAlignment="1">
      <alignment horizontal="left" vertical="center" wrapText="1"/>
      <protection/>
    </xf>
    <xf numFmtId="0" fontId="5" fillId="0" borderId="8" xfId="24" applyFont="1" applyBorder="1" applyAlignment="1">
      <alignment horizontal="center" vertical="center" wrapText="1"/>
      <protection/>
    </xf>
    <xf numFmtId="0" fontId="5" fillId="0" borderId="9" xfId="24" applyFont="1" applyBorder="1" applyAlignment="1">
      <alignment horizontal="center" vertical="center"/>
      <protection/>
    </xf>
    <xf numFmtId="0" fontId="5" fillId="0" borderId="10" xfId="24" applyFont="1" applyBorder="1" applyAlignment="1">
      <alignment horizontal="center" vertical="center"/>
      <protection/>
    </xf>
    <xf numFmtId="0" fontId="5" fillId="0" borderId="11" xfId="24" applyFont="1" applyBorder="1" applyAlignment="1">
      <alignment horizontal="center" vertical="center" wrapText="1"/>
      <protection/>
    </xf>
    <xf numFmtId="0" fontId="5" fillId="0" borderId="12" xfId="24" applyFont="1" applyBorder="1" applyAlignment="1">
      <alignment horizontal="left" vertical="center" wrapText="1"/>
      <protection/>
    </xf>
    <xf numFmtId="0" fontId="5" fillId="0" borderId="13" xfId="24" applyFont="1" applyBorder="1" applyAlignment="1">
      <alignment horizontal="left" vertical="center" wrapText="1"/>
      <protection/>
    </xf>
    <xf numFmtId="0" fontId="5" fillId="0" borderId="14" xfId="24" applyFont="1" applyBorder="1" applyAlignment="1">
      <alignment horizontal="left" vertical="center" wrapText="1"/>
      <protection/>
    </xf>
    <xf numFmtId="0" fontId="5" fillId="0" borderId="4" xfId="24" applyFont="1" applyBorder="1" applyAlignment="1">
      <alignment horizontal="center" vertical="center" wrapText="1"/>
      <protection/>
    </xf>
    <xf numFmtId="0" fontId="5" fillId="0" borderId="15" xfId="24" applyFont="1" applyBorder="1" applyAlignment="1">
      <alignment horizontal="center" vertical="center" wrapText="1"/>
      <protection/>
    </xf>
    <xf numFmtId="0" fontId="5" fillId="0" borderId="15" xfId="24" applyFont="1" applyBorder="1" applyAlignment="1">
      <alignment horizontal="center" vertical="center"/>
      <protection/>
    </xf>
    <xf numFmtId="0" fontId="5" fillId="0" borderId="16" xfId="24" applyFont="1" applyBorder="1" applyAlignment="1">
      <alignment horizontal="center"/>
      <protection/>
    </xf>
    <xf numFmtId="0" fontId="16" fillId="0" borderId="0" xfId="24" applyFont="1" applyBorder="1" applyAlignment="1">
      <alignment horizontal="right"/>
      <protection/>
    </xf>
    <xf numFmtId="0" fontId="16" fillId="0" borderId="17" xfId="24" applyFont="1" applyBorder="1" applyAlignment="1">
      <alignment horizontal="center"/>
      <protection/>
    </xf>
    <xf numFmtId="3" fontId="5" fillId="0" borderId="0" xfId="24" applyNumberFormat="1" applyFont="1" applyBorder="1">
      <alignment/>
      <protection/>
    </xf>
    <xf numFmtId="3" fontId="5" fillId="0" borderId="18" xfId="24" applyNumberFormat="1" applyFont="1" applyBorder="1">
      <alignment/>
      <protection/>
    </xf>
    <xf numFmtId="3" fontId="5" fillId="0" borderId="17" xfId="24" applyNumberFormat="1" applyFont="1" applyBorder="1">
      <alignment/>
      <protection/>
    </xf>
    <xf numFmtId="0" fontId="5" fillId="0" borderId="19" xfId="24" applyFont="1" applyBorder="1" applyAlignment="1">
      <alignment horizontal="center"/>
      <protection/>
    </xf>
    <xf numFmtId="0" fontId="16" fillId="0" borderId="1" xfId="24" applyFont="1" applyBorder="1" applyAlignment="1">
      <alignment horizontal="right"/>
      <protection/>
    </xf>
    <xf numFmtId="0" fontId="16" fillId="0" borderId="20" xfId="24" applyFont="1" applyBorder="1" applyAlignment="1">
      <alignment horizontal="center"/>
      <protection/>
    </xf>
    <xf numFmtId="3" fontId="5" fillId="0" borderId="1" xfId="24" applyNumberFormat="1" applyFont="1" applyBorder="1">
      <alignment/>
      <protection/>
    </xf>
    <xf numFmtId="3" fontId="5" fillId="0" borderId="15" xfId="24" applyNumberFormat="1" applyFont="1" applyBorder="1">
      <alignment/>
      <protection/>
    </xf>
    <xf numFmtId="3" fontId="5" fillId="0" borderId="20" xfId="24" applyNumberFormat="1" applyFont="1" applyBorder="1">
      <alignment/>
      <protection/>
    </xf>
    <xf numFmtId="0" fontId="15" fillId="0" borderId="0" xfId="24" applyFont="1" applyBorder="1" applyAlignment="1">
      <alignment wrapText="1"/>
      <protection/>
    </xf>
    <xf numFmtId="0" fontId="5" fillId="0" borderId="0" xfId="23" applyFont="1" applyAlignment="1">
      <alignment horizontal="right" vertical="center"/>
      <protection/>
    </xf>
    <xf numFmtId="0" fontId="7" fillId="0" borderId="0" xfId="24" applyFont="1">
      <alignment/>
      <protection/>
    </xf>
    <xf numFmtId="0" fontId="16" fillId="0" borderId="1" xfId="24" applyFont="1" applyBorder="1" applyAlignment="1">
      <alignment wrapText="1"/>
      <protection/>
    </xf>
    <xf numFmtId="0" fontId="15" fillId="0" borderId="1" xfId="23" applyNumberFormat="1" applyFont="1" applyBorder="1" applyAlignment="1">
      <alignment horizontal="right" vertical="center"/>
      <protection/>
    </xf>
    <xf numFmtId="0" fontId="7" fillId="0" borderId="8" xfId="24" applyFont="1" applyBorder="1">
      <alignment/>
      <protection/>
    </xf>
    <xf numFmtId="0" fontId="7" fillId="0" borderId="9" xfId="24" applyFont="1" applyBorder="1">
      <alignment/>
      <protection/>
    </xf>
    <xf numFmtId="0" fontId="7" fillId="0" borderId="10" xfId="24" applyFont="1" applyBorder="1">
      <alignment/>
      <protection/>
    </xf>
    <xf numFmtId="0" fontId="5" fillId="0" borderId="18" xfId="24" applyFont="1" applyBorder="1" applyAlignment="1">
      <alignment horizontal="center" vertical="top" wrapText="1"/>
      <protection/>
    </xf>
    <xf numFmtId="0" fontId="5" fillId="0" borderId="19" xfId="24" applyFont="1" applyBorder="1" applyAlignment="1">
      <alignment horizontal="center" vertical="center" wrapText="1"/>
      <protection/>
    </xf>
    <xf numFmtId="0" fontId="5" fillId="0" borderId="20" xfId="24" applyFont="1" applyBorder="1" applyAlignment="1">
      <alignment horizontal="center" vertical="center"/>
      <protection/>
    </xf>
    <xf numFmtId="0" fontId="5" fillId="0" borderId="15" xfId="24" applyFont="1" applyBorder="1" applyAlignment="1">
      <alignment horizontal="center" vertical="center" wrapText="1"/>
      <protection/>
    </xf>
    <xf numFmtId="0" fontId="5" fillId="0" borderId="4" xfId="24" applyFont="1" applyBorder="1" applyAlignment="1">
      <alignment horizontal="center" vertical="center"/>
      <protection/>
    </xf>
    <xf numFmtId="49" fontId="5" fillId="0" borderId="18" xfId="24" applyNumberFormat="1" applyFont="1" applyBorder="1" applyAlignment="1">
      <alignment horizontal="right"/>
      <protection/>
    </xf>
    <xf numFmtId="49" fontId="5" fillId="0" borderId="17" xfId="24" applyNumberFormat="1" applyFont="1" applyBorder="1" applyAlignment="1">
      <alignment horizontal="right"/>
      <protection/>
    </xf>
    <xf numFmtId="0" fontId="5" fillId="0" borderId="1" xfId="24" applyFont="1" applyBorder="1">
      <alignment/>
      <protection/>
    </xf>
    <xf numFmtId="49" fontId="5" fillId="0" borderId="15" xfId="24" applyNumberFormat="1" applyFont="1" applyBorder="1" applyAlignment="1">
      <alignment horizontal="right"/>
      <protection/>
    </xf>
    <xf numFmtId="49" fontId="5" fillId="0" borderId="20" xfId="24" applyNumberFormat="1" applyFont="1" applyBorder="1" applyAlignment="1">
      <alignment horizontal="right"/>
      <protection/>
    </xf>
    <xf numFmtId="0" fontId="15" fillId="0" borderId="0" xfId="24" applyFont="1" applyAlignment="1">
      <alignment wrapText="1"/>
      <protection/>
    </xf>
    <xf numFmtId="0" fontId="5" fillId="0" borderId="0" xfId="24" applyFont="1" applyAlignment="1">
      <alignment horizontal="left"/>
      <protection/>
    </xf>
    <xf numFmtId="0" fontId="5" fillId="0" borderId="0" xfId="24" applyFont="1" applyAlignment="1">
      <alignment wrapText="1"/>
      <protection/>
    </xf>
    <xf numFmtId="0" fontId="5" fillId="0" borderId="0" xfId="0" applyFont="1" applyAlignment="1">
      <alignment vertical="center"/>
    </xf>
    <xf numFmtId="0" fontId="12" fillId="0" borderId="0" xfId="0" applyFont="1" applyAlignment="1">
      <alignment horizontal="right" vertical="center"/>
    </xf>
    <xf numFmtId="0" fontId="14" fillId="0" borderId="0" xfId="24" applyFont="1" applyAlignment="1">
      <alignment horizontal="center"/>
      <protection/>
    </xf>
    <xf numFmtId="0" fontId="7" fillId="0" borderId="0" xfId="24" applyFont="1" applyBorder="1" applyAlignment="1">
      <alignment horizontal="left"/>
      <protection/>
    </xf>
    <xf numFmtId="0" fontId="15" fillId="0" borderId="0" xfId="24" applyFont="1" applyBorder="1" applyAlignment="1">
      <alignment horizontal="left"/>
      <protection/>
    </xf>
    <xf numFmtId="0" fontId="5" fillId="0" borderId="8" xfId="24" applyFont="1" applyBorder="1">
      <alignment/>
      <protection/>
    </xf>
    <xf numFmtId="0" fontId="5" fillId="0" borderId="9" xfId="24" applyFont="1" applyBorder="1">
      <alignment/>
      <protection/>
    </xf>
    <xf numFmtId="0" fontId="5" fillId="0" borderId="10" xfId="24" applyFont="1" applyBorder="1">
      <alignment/>
      <protection/>
    </xf>
    <xf numFmtId="0" fontId="5" fillId="0" borderId="2" xfId="24" applyFont="1" applyBorder="1" applyAlignment="1">
      <alignment horizontal="center" vertical="center" wrapText="1"/>
      <protection/>
    </xf>
    <xf numFmtId="0" fontId="5" fillId="0" borderId="3" xfId="24" applyFont="1" applyBorder="1" applyAlignment="1">
      <alignment horizontal="center" vertical="center" wrapText="1"/>
      <protection/>
    </xf>
    <xf numFmtId="0" fontId="5" fillId="0" borderId="21" xfId="24" applyFont="1" applyBorder="1" applyAlignment="1">
      <alignment horizontal="center" vertical="center" wrapText="1"/>
      <protection/>
    </xf>
    <xf numFmtId="0" fontId="5" fillId="0" borderId="3" xfId="24" applyFont="1" applyBorder="1" applyAlignment="1">
      <alignment horizontal="center" vertical="center" wrapText="1"/>
      <protection/>
    </xf>
    <xf numFmtId="0" fontId="5" fillId="0" borderId="1" xfId="24" applyFont="1" applyBorder="1" applyAlignment="1">
      <alignment horizontal="center" vertical="center" wrapText="1"/>
      <protection/>
    </xf>
    <xf numFmtId="0" fontId="5" fillId="0" borderId="20" xfId="24" applyFont="1" applyBorder="1" applyAlignment="1">
      <alignment horizontal="center" vertical="center" wrapText="1"/>
      <protection/>
    </xf>
    <xf numFmtId="0" fontId="7" fillId="0" borderId="15" xfId="24" applyBorder="1" applyAlignment="1">
      <alignment horizontal="center" vertical="center"/>
      <protection/>
    </xf>
    <xf numFmtId="0" fontId="5" fillId="0" borderId="1" xfId="24" applyFont="1" applyBorder="1" applyAlignment="1">
      <alignment horizontal="center" vertical="center" wrapText="1"/>
      <protection/>
    </xf>
    <xf numFmtId="0" fontId="7" fillId="0" borderId="1" xfId="24" applyBorder="1" applyAlignment="1">
      <alignment horizontal="center" vertical="center"/>
      <protection/>
    </xf>
    <xf numFmtId="0" fontId="5" fillId="0" borderId="16" xfId="24" applyFont="1" applyBorder="1" applyAlignment="1">
      <alignment horizontal="center" vertical="center" wrapText="1"/>
      <protection/>
    </xf>
    <xf numFmtId="0" fontId="5" fillId="0" borderId="0" xfId="24" applyFont="1" applyBorder="1" applyAlignment="1">
      <alignment horizontal="center" vertical="center" wrapText="1"/>
      <protection/>
    </xf>
    <xf numFmtId="0" fontId="5" fillId="0" borderId="17" xfId="24" applyFont="1" applyBorder="1" applyAlignment="1">
      <alignment horizontal="center" vertical="center" wrapText="1"/>
      <protection/>
    </xf>
    <xf numFmtId="0" fontId="7" fillId="0" borderId="18" xfId="24" applyBorder="1" applyAlignment="1">
      <alignment horizontal="center" vertical="center"/>
      <protection/>
    </xf>
    <xf numFmtId="0" fontId="5" fillId="0" borderId="18" xfId="24" applyFont="1" applyBorder="1" applyAlignment="1">
      <alignment horizontal="center" vertical="center" wrapText="1"/>
      <protection/>
    </xf>
    <xf numFmtId="0" fontId="5" fillId="0" borderId="18" xfId="24" applyFont="1" applyBorder="1" applyAlignment="1">
      <alignment horizontal="center" vertical="center"/>
      <protection/>
    </xf>
    <xf numFmtId="0" fontId="7" fillId="0" borderId="0" xfId="24" applyBorder="1" applyAlignment="1">
      <alignment horizontal="center" vertical="center"/>
      <protection/>
    </xf>
    <xf numFmtId="0" fontId="7" fillId="0" borderId="11" xfId="24" applyBorder="1" applyAlignment="1">
      <alignment horizontal="center" vertical="center"/>
      <protection/>
    </xf>
    <xf numFmtId="0" fontId="5" fillId="0" borderId="0" xfId="24" applyFont="1" applyBorder="1" applyAlignment="1">
      <alignment horizontal="center" vertical="center"/>
      <protection/>
    </xf>
    <xf numFmtId="0" fontId="19" fillId="0" borderId="16" xfId="24" applyFont="1" applyBorder="1" applyAlignment="1">
      <alignment horizontal="distributed" vertical="center"/>
      <protection/>
    </xf>
    <xf numFmtId="0" fontId="16" fillId="0" borderId="0" xfId="24" applyFont="1" applyBorder="1" applyAlignment="1">
      <alignment horizontal="right" vertical="center"/>
      <protection/>
    </xf>
    <xf numFmtId="0" fontId="16" fillId="0" borderId="17" xfId="24" applyFont="1" applyBorder="1" applyAlignment="1">
      <alignment horizontal="distributed" vertical="center"/>
      <protection/>
    </xf>
    <xf numFmtId="3" fontId="5" fillId="0" borderId="18" xfId="24" applyNumberFormat="1" applyFont="1" applyBorder="1" applyAlignment="1">
      <alignment horizontal="center" vertical="center"/>
      <protection/>
    </xf>
    <xf numFmtId="0" fontId="19" fillId="0" borderId="17" xfId="24" applyFont="1" applyBorder="1">
      <alignment/>
      <protection/>
    </xf>
    <xf numFmtId="3" fontId="19" fillId="0" borderId="18" xfId="24" applyNumberFormat="1" applyFont="1" applyBorder="1" applyAlignment="1">
      <alignment horizontal="right" vertical="center"/>
      <protection/>
    </xf>
    <xf numFmtId="0" fontId="17" fillId="0" borderId="17" xfId="24" applyFont="1" applyBorder="1" applyAlignment="1">
      <alignment vertical="center"/>
      <protection/>
    </xf>
    <xf numFmtId="3" fontId="19" fillId="0" borderId="17" xfId="24" applyNumberFormat="1" applyFont="1" applyBorder="1">
      <alignment/>
      <protection/>
    </xf>
    <xf numFmtId="0" fontId="19" fillId="0" borderId="16" xfId="24" applyFont="1" applyBorder="1" applyAlignment="1">
      <alignment horizontal="center" vertical="center"/>
      <protection/>
    </xf>
    <xf numFmtId="192" fontId="19" fillId="0" borderId="17" xfId="24" applyNumberFormat="1" applyFont="1" applyBorder="1" applyAlignment="1">
      <alignment horizontal="left"/>
      <protection/>
    </xf>
    <xf numFmtId="0" fontId="20" fillId="0" borderId="18" xfId="0" applyFont="1" applyBorder="1" applyAlignment="1">
      <alignment/>
    </xf>
    <xf numFmtId="3" fontId="19" fillId="0" borderId="18" xfId="24" applyNumberFormat="1" applyFont="1" applyBorder="1">
      <alignment/>
      <protection/>
    </xf>
    <xf numFmtId="0" fontId="5" fillId="0" borderId="16" xfId="24" applyFont="1" applyBorder="1" applyAlignment="1">
      <alignment horizontal="distributed" vertical="center"/>
      <protection/>
    </xf>
    <xf numFmtId="0" fontId="18" fillId="0" borderId="0" xfId="24" applyFont="1" applyBorder="1" applyAlignment="1">
      <alignment horizontal="center" vertical="center" wrapText="1"/>
      <protection/>
    </xf>
    <xf numFmtId="0" fontId="0" fillId="0" borderId="17" xfId="0" applyBorder="1" applyAlignment="1">
      <alignment/>
    </xf>
    <xf numFmtId="0" fontId="5" fillId="0" borderId="18" xfId="24" applyFont="1" applyBorder="1">
      <alignment/>
      <protection/>
    </xf>
    <xf numFmtId="0" fontId="5" fillId="0" borderId="17" xfId="24" applyFont="1" applyBorder="1">
      <alignment/>
      <protection/>
    </xf>
    <xf numFmtId="0" fontId="5" fillId="0" borderId="16" xfId="24" applyFont="1" applyBorder="1" applyAlignment="1">
      <alignment horizontal="distributed" vertical="center"/>
      <protection/>
    </xf>
    <xf numFmtId="0" fontId="16" fillId="0" borderId="0" xfId="24" applyFont="1" applyBorder="1" applyAlignment="1">
      <alignment horizontal="distributed" vertical="center" wrapText="1"/>
      <protection/>
    </xf>
    <xf numFmtId="3" fontId="5" fillId="0" borderId="18" xfId="24" applyNumberFormat="1" applyFont="1" applyBorder="1" applyAlignment="1">
      <alignment horizontal="right" vertical="center"/>
      <protection/>
    </xf>
    <xf numFmtId="191" fontId="5" fillId="0" borderId="17" xfId="24" applyNumberFormat="1" applyFont="1" applyBorder="1" applyAlignment="1">
      <alignment horizontal="left"/>
      <protection/>
    </xf>
    <xf numFmtId="38" fontId="5" fillId="2" borderId="22" xfId="17" applyFont="1" applyFill="1" applyBorder="1" applyAlignment="1">
      <alignment/>
    </xf>
    <xf numFmtId="38" fontId="5" fillId="0" borderId="22" xfId="17" applyFont="1" applyBorder="1" applyAlignment="1">
      <alignment/>
    </xf>
    <xf numFmtId="38" fontId="5" fillId="0" borderId="0" xfId="17" applyFont="1" applyAlignment="1">
      <alignment/>
    </xf>
    <xf numFmtId="0" fontId="0" fillId="0" borderId="0" xfId="0" applyAlignment="1">
      <alignment/>
    </xf>
    <xf numFmtId="0" fontId="0" fillId="0" borderId="18" xfId="0" applyBorder="1" applyAlignment="1">
      <alignment/>
    </xf>
    <xf numFmtId="38" fontId="5" fillId="2" borderId="23" xfId="17" applyFont="1" applyFill="1" applyBorder="1" applyAlignment="1">
      <alignment/>
    </xf>
    <xf numFmtId="38" fontId="5" fillId="0" borderId="23" xfId="17" applyFont="1" applyBorder="1" applyAlignment="1">
      <alignment/>
    </xf>
    <xf numFmtId="0" fontId="0" fillId="0" borderId="16" xfId="0" applyBorder="1" applyAlignment="1">
      <alignment/>
    </xf>
    <xf numFmtId="0" fontId="16" fillId="0" borderId="0" xfId="24" applyFont="1" applyBorder="1" applyAlignment="1">
      <alignment horizontal="center" vertical="center"/>
      <protection/>
    </xf>
    <xf numFmtId="189" fontId="5" fillId="0" borderId="17" xfId="24" applyNumberFormat="1" applyFont="1" applyBorder="1" applyAlignment="1">
      <alignment horizontal="left"/>
      <protection/>
    </xf>
    <xf numFmtId="0" fontId="5" fillId="0" borderId="16" xfId="24" applyFont="1" applyBorder="1" applyAlignment="1">
      <alignment horizontal="center" vertical="center"/>
      <protection/>
    </xf>
    <xf numFmtId="0" fontId="16" fillId="0" borderId="0" xfId="24" applyFont="1" applyBorder="1" applyAlignment="1">
      <alignment horizontal="center" vertical="center" wrapText="1"/>
      <protection/>
    </xf>
    <xf numFmtId="38" fontId="5" fillId="2" borderId="24" xfId="17" applyFont="1" applyFill="1" applyBorder="1" applyAlignment="1">
      <alignment/>
    </xf>
    <xf numFmtId="38" fontId="5" fillId="0" borderId="24" xfId="17" applyFont="1" applyBorder="1" applyAlignment="1">
      <alignment/>
    </xf>
    <xf numFmtId="0" fontId="21" fillId="0" borderId="0" xfId="24" applyFont="1" applyBorder="1" applyAlignment="1">
      <alignment horizontal="center" vertical="center"/>
      <protection/>
    </xf>
    <xf numFmtId="0" fontId="0" fillId="0" borderId="19" xfId="0" applyBorder="1" applyAlignment="1">
      <alignment/>
    </xf>
    <xf numFmtId="0" fontId="0" fillId="0" borderId="1" xfId="0" applyBorder="1" applyAlignment="1">
      <alignment/>
    </xf>
    <xf numFmtId="0" fontId="0" fillId="0" borderId="20" xfId="0" applyBorder="1" applyAlignment="1">
      <alignment/>
    </xf>
    <xf numFmtId="0" fontId="0" fillId="0" borderId="15" xfId="0" applyBorder="1" applyAlignment="1">
      <alignment/>
    </xf>
    <xf numFmtId="3" fontId="19" fillId="0" borderId="15" xfId="24" applyNumberFormat="1" applyFont="1" applyBorder="1">
      <alignment/>
      <protection/>
    </xf>
    <xf numFmtId="3" fontId="5" fillId="0" borderId="0" xfId="24" applyNumberFormat="1" applyFont="1">
      <alignment/>
      <protection/>
    </xf>
    <xf numFmtId="0" fontId="15" fillId="0" borderId="0" xfId="24" applyFont="1" applyBorder="1" applyAlignment="1">
      <alignment horizontal="left" wrapText="1"/>
      <protection/>
    </xf>
    <xf numFmtId="0" fontId="15" fillId="0" borderId="0" xfId="24" applyFont="1" applyBorder="1" applyAlignment="1">
      <alignment horizontal="left" wrapText="1"/>
      <protection/>
    </xf>
    <xf numFmtId="0" fontId="5" fillId="0" borderId="5" xfId="24" applyFont="1" applyBorder="1" applyAlignment="1">
      <alignment horizontal="left" wrapText="1"/>
      <protection/>
    </xf>
    <xf numFmtId="0" fontId="5" fillId="0" borderId="6" xfId="24" applyFont="1" applyBorder="1" applyAlignment="1">
      <alignment horizontal="left" wrapText="1"/>
      <protection/>
    </xf>
    <xf numFmtId="0" fontId="5" fillId="0" borderId="7" xfId="24" applyFont="1" applyBorder="1" applyAlignment="1">
      <alignment horizontal="left" wrapText="1"/>
      <protection/>
    </xf>
    <xf numFmtId="0" fontId="5" fillId="0" borderId="8" xfId="24" applyFont="1" applyBorder="1" applyAlignment="1">
      <alignment horizontal="center" wrapText="1"/>
      <protection/>
    </xf>
    <xf numFmtId="0" fontId="5" fillId="0" borderId="9" xfId="24" applyFont="1" applyBorder="1" applyAlignment="1">
      <alignment horizontal="center" wrapText="1"/>
      <protection/>
    </xf>
    <xf numFmtId="0" fontId="5" fillId="0" borderId="10" xfId="24" applyFont="1" applyBorder="1" applyAlignment="1">
      <alignment horizontal="center" wrapText="1"/>
      <protection/>
    </xf>
    <xf numFmtId="0" fontId="5" fillId="0" borderId="12" xfId="24" applyFont="1" applyBorder="1" applyAlignment="1">
      <alignment horizontal="left" wrapText="1"/>
      <protection/>
    </xf>
    <xf numFmtId="0" fontId="5" fillId="0" borderId="13" xfId="24" applyFont="1" applyBorder="1" applyAlignment="1">
      <alignment horizontal="left" wrapText="1"/>
      <protection/>
    </xf>
    <xf numFmtId="0" fontId="5" fillId="0" borderId="14" xfId="24" applyFont="1" applyBorder="1" applyAlignment="1">
      <alignment horizontal="left" wrapText="1"/>
      <protection/>
    </xf>
    <xf numFmtId="0" fontId="5" fillId="0" borderId="4" xfId="24" applyFont="1" applyBorder="1" applyAlignment="1">
      <alignment horizontal="center" wrapText="1"/>
      <protection/>
    </xf>
    <xf numFmtId="0" fontId="5" fillId="0" borderId="16" xfId="24" applyFont="1" applyBorder="1">
      <alignment/>
      <protection/>
    </xf>
    <xf numFmtId="0" fontId="5" fillId="0" borderId="18" xfId="24" applyFont="1" applyBorder="1" applyAlignment="1">
      <alignment horizontal="right"/>
      <protection/>
    </xf>
    <xf numFmtId="0" fontId="5" fillId="0" borderId="16" xfId="24" applyFont="1" applyBorder="1" applyAlignment="1">
      <alignment horizontal="distributed"/>
      <protection/>
    </xf>
    <xf numFmtId="0" fontId="16" fillId="0" borderId="0" xfId="24" applyFont="1" applyBorder="1" applyAlignment="1">
      <alignment horizontal="right" vertical="center"/>
      <protection/>
    </xf>
    <xf numFmtId="0" fontId="16" fillId="0" borderId="0" xfId="24" applyFont="1" applyBorder="1" applyAlignment="1">
      <alignment horizontal="distributed" vertical="center"/>
      <protection/>
    </xf>
    <xf numFmtId="0" fontId="16" fillId="0" borderId="1" xfId="24" applyFont="1" applyBorder="1" applyAlignment="1">
      <alignment horizontal="right" vertical="center"/>
      <protection/>
    </xf>
    <xf numFmtId="0" fontId="16" fillId="0" borderId="20" xfId="24" applyFont="1" applyBorder="1" applyAlignment="1">
      <alignment horizontal="distributed" vertical="center"/>
      <protection/>
    </xf>
    <xf numFmtId="0" fontId="15" fillId="0" borderId="0" xfId="24" applyFont="1" applyBorder="1" applyAlignment="1">
      <alignment horizontal="left" vertical="center"/>
      <protection/>
    </xf>
    <xf numFmtId="0" fontId="5" fillId="0" borderId="0" xfId="24" applyFont="1" applyBorder="1" applyAlignment="1">
      <alignment horizontal="right"/>
      <protection/>
    </xf>
    <xf numFmtId="0" fontId="7" fillId="0" borderId="0" xfId="24">
      <alignment/>
      <protection/>
    </xf>
    <xf numFmtId="0" fontId="5" fillId="0" borderId="0" xfId="0" applyFont="1" applyBorder="1" applyAlignment="1">
      <alignment horizontal="right" vertical="center"/>
    </xf>
    <xf numFmtId="0" fontId="22" fillId="0" borderId="1" xfId="24" applyFont="1" applyBorder="1">
      <alignment/>
      <protection/>
    </xf>
    <xf numFmtId="0" fontId="15" fillId="0" borderId="1" xfId="24" applyFont="1" applyBorder="1">
      <alignment/>
      <protection/>
    </xf>
    <xf numFmtId="0" fontId="16" fillId="0" borderId="0" xfId="0" applyFont="1" applyAlignment="1">
      <alignment horizontal="right" vertical="center"/>
    </xf>
    <xf numFmtId="0" fontId="7" fillId="0" borderId="8" xfId="24" applyBorder="1">
      <alignment/>
      <protection/>
    </xf>
    <xf numFmtId="0" fontId="7" fillId="0" borderId="9" xfId="24" applyBorder="1">
      <alignment/>
      <protection/>
    </xf>
    <xf numFmtId="0" fontId="7" fillId="0" borderId="10" xfId="24" applyBorder="1">
      <alignment/>
      <protection/>
    </xf>
    <xf numFmtId="0" fontId="5" fillId="0" borderId="10" xfId="24" applyFont="1" applyBorder="1" applyAlignment="1">
      <alignment horizontal="center" vertical="center" wrapText="1"/>
      <protection/>
    </xf>
    <xf numFmtId="0" fontId="5" fillId="0" borderId="9" xfId="24" applyFont="1" applyBorder="1" applyAlignment="1">
      <alignment horizontal="center" vertical="center" wrapText="1"/>
      <protection/>
    </xf>
    <xf numFmtId="0" fontId="5" fillId="0" borderId="10" xfId="24" applyFont="1" applyBorder="1" applyAlignment="1">
      <alignment horizontal="center" vertical="center" wrapText="1"/>
      <protection/>
    </xf>
    <xf numFmtId="0" fontId="5" fillId="0" borderId="21" xfId="24" applyFont="1" applyBorder="1">
      <alignment/>
      <protection/>
    </xf>
    <xf numFmtId="0" fontId="5" fillId="0" borderId="16" xfId="24" applyFont="1" applyBorder="1" applyAlignment="1">
      <alignment horizontal="left" vertical="center"/>
      <protection/>
    </xf>
    <xf numFmtId="0" fontId="16" fillId="0" borderId="17" xfId="24" applyFont="1" applyBorder="1" applyAlignment="1">
      <alignment horizontal="center" vertical="center"/>
      <protection/>
    </xf>
    <xf numFmtId="3" fontId="5" fillId="0" borderId="18" xfId="24" applyNumberFormat="1" applyFont="1" applyBorder="1" applyAlignment="1">
      <alignment vertical="center"/>
      <protection/>
    </xf>
    <xf numFmtId="0" fontId="5" fillId="0" borderId="0" xfId="24" applyFont="1" applyBorder="1" applyAlignment="1">
      <alignment vertical="center"/>
      <protection/>
    </xf>
    <xf numFmtId="0" fontId="5" fillId="0" borderId="18" xfId="24" applyFont="1" applyBorder="1" applyAlignment="1">
      <alignment vertical="center"/>
      <protection/>
    </xf>
    <xf numFmtId="0" fontId="7" fillId="0" borderId="0" xfId="24" applyAlignment="1">
      <alignment vertical="center"/>
      <protection/>
    </xf>
    <xf numFmtId="3" fontId="5" fillId="0" borderId="0" xfId="24" applyNumberFormat="1" applyFont="1" applyBorder="1" applyAlignment="1">
      <alignment vertical="center"/>
      <protection/>
    </xf>
    <xf numFmtId="0" fontId="5" fillId="0" borderId="19" xfId="24" applyFont="1" applyBorder="1" applyAlignment="1">
      <alignment horizontal="left" vertical="center"/>
      <protection/>
    </xf>
    <xf numFmtId="0" fontId="16" fillId="0" borderId="20" xfId="24" applyFont="1" applyBorder="1" applyAlignment="1">
      <alignment horizontal="center" vertical="center"/>
      <protection/>
    </xf>
    <xf numFmtId="3" fontId="5" fillId="0" borderId="15" xfId="24" applyNumberFormat="1" applyFont="1" applyBorder="1" applyAlignment="1">
      <alignment vertical="center"/>
      <protection/>
    </xf>
    <xf numFmtId="3" fontId="5" fillId="0" borderId="1" xfId="24" applyNumberFormat="1" applyFont="1" applyBorder="1" applyAlignment="1">
      <alignment vertical="center"/>
      <protection/>
    </xf>
    <xf numFmtId="0" fontId="15" fillId="0" borderId="0" xfId="24" applyFont="1">
      <alignment/>
      <protection/>
    </xf>
    <xf numFmtId="0" fontId="5" fillId="0" borderId="0" xfId="24" applyFont="1" applyAlignment="1">
      <alignment horizontal="right"/>
      <protection/>
    </xf>
    <xf numFmtId="0" fontId="15" fillId="0" borderId="1" xfId="24" applyFont="1" applyBorder="1">
      <alignment/>
      <protection/>
    </xf>
    <xf numFmtId="0" fontId="15" fillId="0" borderId="0" xfId="24" applyFont="1" applyBorder="1">
      <alignment/>
      <protection/>
    </xf>
    <xf numFmtId="0" fontId="7" fillId="0" borderId="2" xfId="24" applyBorder="1">
      <alignment/>
      <protection/>
    </xf>
    <xf numFmtId="0" fontId="7" fillId="0" borderId="3" xfId="24" applyBorder="1">
      <alignment/>
      <protection/>
    </xf>
    <xf numFmtId="0" fontId="7" fillId="0" borderId="11" xfId="24" applyBorder="1">
      <alignment/>
      <protection/>
    </xf>
    <xf numFmtId="0" fontId="7" fillId="0" borderId="16" xfId="24" applyBorder="1">
      <alignment/>
      <protection/>
    </xf>
    <xf numFmtId="0" fontId="7" fillId="0" borderId="0" xfId="24" applyBorder="1">
      <alignment/>
      <protection/>
    </xf>
    <xf numFmtId="0" fontId="5" fillId="0" borderId="11" xfId="24" applyFont="1" applyBorder="1" applyAlignment="1">
      <alignment horizontal="center" vertical="center" wrapText="1"/>
      <protection/>
    </xf>
    <xf numFmtId="0" fontId="19" fillId="0" borderId="11" xfId="24" applyFont="1" applyBorder="1" applyAlignment="1">
      <alignment horizontal="center" vertical="center" wrapText="1"/>
      <protection/>
    </xf>
    <xf numFmtId="0" fontId="16" fillId="0" borderId="15" xfId="24" applyFont="1" applyBorder="1" applyAlignment="1">
      <alignment horizontal="center" vertical="center" wrapText="1"/>
      <protection/>
    </xf>
    <xf numFmtId="0" fontId="16" fillId="0" borderId="1" xfId="24" applyFont="1" applyBorder="1" applyAlignment="1">
      <alignment horizontal="center" vertical="center" wrapText="1"/>
      <protection/>
    </xf>
    <xf numFmtId="0" fontId="18" fillId="0" borderId="1" xfId="24" applyFont="1" applyBorder="1" applyAlignment="1">
      <alignment horizontal="center" vertical="center" wrapText="1"/>
      <protection/>
    </xf>
    <xf numFmtId="0" fontId="18" fillId="0" borderId="15" xfId="24" applyFont="1" applyBorder="1" applyAlignment="1">
      <alignment horizontal="center" vertical="center" wrapText="1"/>
      <protection/>
    </xf>
    <xf numFmtId="0" fontId="24" fillId="0" borderId="15" xfId="24" applyFont="1" applyBorder="1" applyAlignment="1">
      <alignment horizontal="center" vertical="center" wrapText="1"/>
      <protection/>
    </xf>
    <xf numFmtId="0" fontId="19" fillId="0" borderId="15" xfId="24" applyFont="1" applyBorder="1" applyAlignment="1">
      <alignment horizontal="center" vertical="center" wrapText="1"/>
      <protection/>
    </xf>
    <xf numFmtId="0" fontId="19" fillId="0" borderId="16" xfId="24" applyFont="1" applyBorder="1" applyAlignment="1">
      <alignment horizontal="left" vertical="center"/>
      <protection/>
    </xf>
    <xf numFmtId="0" fontId="21" fillId="0" borderId="3" xfId="24" applyFont="1" applyBorder="1" applyAlignment="1">
      <alignment horizontal="right" vertical="center"/>
      <protection/>
    </xf>
    <xf numFmtId="0" fontId="21" fillId="0" borderId="17" xfId="24" applyFont="1" applyBorder="1" applyAlignment="1">
      <alignment horizontal="distributed" vertical="center"/>
      <protection/>
    </xf>
    <xf numFmtId="0" fontId="19" fillId="0" borderId="18" xfId="24" applyFont="1" applyBorder="1" applyAlignment="1">
      <alignment vertical="center"/>
      <protection/>
    </xf>
    <xf numFmtId="3" fontId="19" fillId="0" borderId="18" xfId="24" applyNumberFormat="1" applyFont="1" applyBorder="1" applyAlignment="1">
      <alignment vertical="center"/>
      <protection/>
    </xf>
    <xf numFmtId="3" fontId="19" fillId="0" borderId="17" xfId="24" applyNumberFormat="1" applyFont="1" applyBorder="1" applyAlignment="1">
      <alignment vertical="center"/>
      <protection/>
    </xf>
    <xf numFmtId="0" fontId="19" fillId="0" borderId="16" xfId="24" applyFont="1" applyBorder="1" applyAlignment="1">
      <alignment horizontal="center" vertical="center"/>
      <protection/>
    </xf>
    <xf numFmtId="0" fontId="21" fillId="0" borderId="0" xfId="24" applyFont="1" applyBorder="1" applyAlignment="1">
      <alignment horizontal="right" vertical="center"/>
      <protection/>
    </xf>
    <xf numFmtId="0" fontId="5" fillId="0" borderId="16" xfId="24" applyFont="1" applyBorder="1" applyAlignment="1">
      <alignment horizontal="center" vertical="center"/>
      <protection/>
    </xf>
    <xf numFmtId="0" fontId="18" fillId="0" borderId="17" xfId="24" applyFont="1" applyBorder="1" applyAlignment="1">
      <alignment horizontal="center" vertical="center" wrapText="1"/>
      <protection/>
    </xf>
    <xf numFmtId="0" fontId="5" fillId="0" borderId="17" xfId="24" applyFont="1" applyBorder="1" applyAlignment="1">
      <alignment vertical="center"/>
      <protection/>
    </xf>
    <xf numFmtId="0" fontId="16" fillId="0" borderId="17" xfId="24" applyFont="1" applyBorder="1" applyAlignment="1">
      <alignment horizontal="center" vertical="center"/>
      <protection/>
    </xf>
    <xf numFmtId="0" fontId="5" fillId="0" borderId="18" xfId="24" applyFont="1" applyBorder="1" applyAlignment="1">
      <alignment horizontal="right" vertical="center"/>
      <protection/>
    </xf>
    <xf numFmtId="3" fontId="5" fillId="0" borderId="17" xfId="24" applyNumberFormat="1" applyFont="1" applyBorder="1" applyAlignment="1">
      <alignment vertical="center"/>
      <protection/>
    </xf>
    <xf numFmtId="0" fontId="19" fillId="0" borderId="19" xfId="24" applyFont="1" applyBorder="1" applyAlignment="1">
      <alignment horizontal="center" vertical="center"/>
      <protection/>
    </xf>
    <xf numFmtId="0" fontId="21" fillId="0" borderId="1" xfId="24" applyFont="1" applyBorder="1" applyAlignment="1">
      <alignment horizontal="center" vertical="center"/>
      <protection/>
    </xf>
    <xf numFmtId="0" fontId="21" fillId="0" borderId="20" xfId="24" applyFont="1" applyBorder="1" applyAlignment="1">
      <alignment horizontal="center" vertical="center"/>
      <protection/>
    </xf>
    <xf numFmtId="0" fontId="19" fillId="0" borderId="15" xfId="24" applyFont="1" applyBorder="1" applyAlignment="1">
      <alignment vertical="center"/>
      <protection/>
    </xf>
    <xf numFmtId="3" fontId="19" fillId="0" borderId="15" xfId="24" applyNumberFormat="1" applyFont="1" applyBorder="1" applyAlignment="1">
      <alignment vertical="center"/>
      <protection/>
    </xf>
    <xf numFmtId="3" fontId="19" fillId="0" borderId="20" xfId="24" applyNumberFormat="1" applyFont="1" applyBorder="1" applyAlignment="1">
      <alignment vertical="center"/>
      <protection/>
    </xf>
    <xf numFmtId="0" fontId="5" fillId="0" borderId="0" xfId="24" applyFont="1" applyAlignment="1">
      <alignment/>
      <protection/>
    </xf>
    <xf numFmtId="58" fontId="5" fillId="0" borderId="0" xfId="24" applyNumberFormat="1" applyFont="1" applyAlignment="1">
      <alignment horizontal="left"/>
      <protection/>
    </xf>
    <xf numFmtId="0" fontId="16" fillId="0" borderId="0" xfId="24" applyFont="1" applyBorder="1" applyAlignment="1">
      <alignment horizontal="center" vertical="center"/>
      <protection/>
    </xf>
    <xf numFmtId="0" fontId="15" fillId="0" borderId="0" xfId="24" applyFont="1" applyAlignment="1">
      <alignment horizontal="justify"/>
      <protection/>
    </xf>
    <xf numFmtId="0" fontId="15" fillId="0" borderId="0" xfId="24" applyFont="1" applyAlignment="1">
      <alignment horizontal="left" vertical="center" wrapText="1"/>
      <protection/>
    </xf>
    <xf numFmtId="0" fontId="22" fillId="0" borderId="0" xfId="24" applyFont="1" applyAlignment="1">
      <alignment horizontal="left" vertical="center" wrapText="1"/>
      <protection/>
    </xf>
    <xf numFmtId="0" fontId="25" fillId="0" borderId="0" xfId="24" applyFont="1" applyAlignment="1">
      <alignment horizontal="justify"/>
      <protection/>
    </xf>
    <xf numFmtId="0" fontId="21" fillId="0" borderId="0" xfId="24" applyFont="1" applyBorder="1" applyAlignment="1">
      <alignment horizontal="center" vertical="center"/>
      <protection/>
    </xf>
    <xf numFmtId="0" fontId="5" fillId="0" borderId="9" xfId="24" applyFont="1" applyBorder="1" applyAlignment="1">
      <alignment horizontal="center" vertical="center" wrapText="1"/>
      <protection/>
    </xf>
    <xf numFmtId="0" fontId="5" fillId="0" borderId="25" xfId="24" applyFont="1" applyBorder="1" applyAlignment="1">
      <alignment horizontal="left" vertical="center" wrapText="1"/>
      <protection/>
    </xf>
    <xf numFmtId="0" fontId="5" fillId="0" borderId="26" xfId="24" applyFont="1" applyBorder="1" applyAlignment="1">
      <alignment horizontal="left" vertical="center" wrapText="1"/>
      <protection/>
    </xf>
    <xf numFmtId="0" fontId="16" fillId="0" borderId="19" xfId="24" applyFont="1" applyBorder="1" applyAlignment="1">
      <alignment horizontal="center" vertical="center" wrapText="1"/>
      <protection/>
    </xf>
    <xf numFmtId="0" fontId="5" fillId="0" borderId="2" xfId="24" applyFont="1" applyBorder="1" applyAlignment="1">
      <alignment vertical="center"/>
      <protection/>
    </xf>
    <xf numFmtId="0" fontId="5" fillId="0" borderId="0" xfId="24" applyFont="1" applyBorder="1" applyAlignment="1">
      <alignment horizontal="right" vertical="center"/>
      <protection/>
    </xf>
    <xf numFmtId="0" fontId="5" fillId="0" borderId="16" xfId="24" applyFont="1" applyBorder="1" applyAlignment="1">
      <alignment horizontal="right" vertical="center"/>
      <protection/>
    </xf>
    <xf numFmtId="0" fontId="5" fillId="0" borderId="0" xfId="24" applyFont="1" applyAlignment="1">
      <alignment vertical="center"/>
      <protection/>
    </xf>
    <xf numFmtId="0" fontId="5" fillId="0" borderId="16" xfId="24" applyFont="1" applyBorder="1" applyAlignment="1">
      <alignment vertical="center"/>
      <protection/>
    </xf>
    <xf numFmtId="0" fontId="16" fillId="0" borderId="18" xfId="24" applyFont="1" applyBorder="1" applyAlignment="1">
      <alignment horizontal="right" vertical="center"/>
      <protection/>
    </xf>
    <xf numFmtId="38" fontId="5" fillId="0" borderId="0" xfId="17" applyFont="1" applyBorder="1" applyAlignment="1">
      <alignment vertical="center"/>
    </xf>
    <xf numFmtId="38" fontId="5" fillId="0" borderId="18" xfId="17" applyFont="1" applyBorder="1" applyAlignment="1">
      <alignment vertical="center"/>
    </xf>
    <xf numFmtId="38" fontId="5" fillId="0" borderId="18" xfId="17" applyFont="1" applyBorder="1" applyAlignment="1">
      <alignment horizontal="right" vertical="center"/>
    </xf>
    <xf numFmtId="0" fontId="21" fillId="0" borderId="20" xfId="24" applyFont="1" applyBorder="1" applyAlignment="1">
      <alignment horizontal="center" vertical="center"/>
      <protection/>
    </xf>
    <xf numFmtId="3" fontId="19" fillId="0" borderId="1" xfId="24" applyNumberFormat="1" applyFont="1" applyBorder="1" applyAlignment="1">
      <alignment vertical="center"/>
      <protection/>
    </xf>
    <xf numFmtId="0" fontId="19" fillId="0" borderId="0" xfId="24" applyFont="1" applyAlignment="1">
      <alignment vertical="center"/>
      <protection/>
    </xf>
    <xf numFmtId="0" fontId="5" fillId="0" borderId="0" xfId="24" applyFont="1" applyAlignment="1">
      <alignment vertical="center" wrapText="1"/>
      <protection/>
    </xf>
    <xf numFmtId="0" fontId="5" fillId="0" borderId="0" xfId="24" applyFont="1" applyAlignment="1">
      <alignment vertical="center" wrapText="1"/>
      <protection/>
    </xf>
    <xf numFmtId="0" fontId="5" fillId="0" borderId="0" xfId="24" applyFont="1" applyAlignment="1">
      <alignment horizontal="left" vertical="center" wrapText="1"/>
      <protection/>
    </xf>
    <xf numFmtId="0" fontId="5" fillId="0" borderId="0" xfId="24" applyFont="1" applyAlignment="1">
      <alignment horizontal="left" vertical="center" wrapText="1"/>
      <protection/>
    </xf>
    <xf numFmtId="0" fontId="15" fillId="0" borderId="0" xfId="24" applyFont="1" applyAlignment="1">
      <alignment horizontal="justify"/>
      <protection/>
    </xf>
    <xf numFmtId="0" fontId="15" fillId="0" borderId="0" xfId="24" applyFont="1" applyAlignment="1">
      <alignment horizontal="left" vertical="top" wrapText="1"/>
      <protection/>
    </xf>
    <xf numFmtId="0" fontId="15" fillId="0" borderId="0" xfId="24" applyFont="1" applyAlignment="1">
      <alignment horizontal="left" vertical="top" wrapText="1"/>
      <protection/>
    </xf>
    <xf numFmtId="0" fontId="22" fillId="0" borderId="0" xfId="24" applyFont="1" applyAlignment="1">
      <alignment horizontal="left" vertical="top" wrapText="1"/>
      <protection/>
    </xf>
    <xf numFmtId="0" fontId="22" fillId="0" borderId="0" xfId="24" applyFont="1" applyAlignment="1">
      <alignment horizontal="left" vertical="top" wrapText="1"/>
      <protection/>
    </xf>
    <xf numFmtId="0" fontId="5" fillId="0" borderId="0" xfId="21" applyFont="1" applyAlignment="1">
      <alignment vertical="center"/>
      <protection/>
    </xf>
    <xf numFmtId="0" fontId="0" fillId="0" borderId="0" xfId="21" applyAlignment="1">
      <alignment vertical="center"/>
      <protection/>
    </xf>
    <xf numFmtId="0" fontId="12" fillId="0" borderId="0" xfId="21" applyFont="1" applyAlignment="1">
      <alignment horizontal="right" vertical="center"/>
      <protection/>
    </xf>
    <xf numFmtId="0" fontId="5" fillId="0" borderId="0" xfId="21" applyFont="1" applyAlignment="1">
      <alignment vertical="center"/>
      <protection/>
    </xf>
    <xf numFmtId="0" fontId="26" fillId="0" borderId="0" xfId="22" applyFont="1" applyAlignment="1">
      <alignment horizontal="center" vertical="center" wrapText="1"/>
      <protection/>
    </xf>
    <xf numFmtId="0" fontId="7" fillId="0" borderId="0" xfId="22" applyFont="1" applyAlignment="1">
      <alignment horizontal="center" vertical="center" wrapText="1"/>
      <protection/>
    </xf>
    <xf numFmtId="0" fontId="5" fillId="0" borderId="0" xfId="22" applyFont="1" applyAlignment="1">
      <alignment vertical="center"/>
      <protection/>
    </xf>
    <xf numFmtId="0" fontId="7" fillId="0" borderId="0" xfId="22" applyFont="1" applyBorder="1" applyAlignment="1">
      <alignment vertical="center"/>
      <protection/>
    </xf>
    <xf numFmtId="0" fontId="15" fillId="0" borderId="1" xfId="22" applyFont="1" applyBorder="1" applyAlignment="1">
      <alignment vertical="center"/>
      <protection/>
    </xf>
    <xf numFmtId="0" fontId="5" fillId="0" borderId="8" xfId="22" applyFont="1" applyBorder="1" applyAlignment="1">
      <alignment vertical="center"/>
      <protection/>
    </xf>
    <xf numFmtId="0" fontId="5" fillId="0" borderId="9" xfId="22" applyFont="1" applyBorder="1" applyAlignment="1">
      <alignment vertical="center"/>
      <protection/>
    </xf>
    <xf numFmtId="0" fontId="5" fillId="0" borderId="10" xfId="22" applyFont="1" applyBorder="1" applyAlignment="1">
      <alignment vertical="center"/>
      <protection/>
    </xf>
    <xf numFmtId="0" fontId="5" fillId="0" borderId="2" xfId="22" applyFont="1" applyBorder="1" applyAlignment="1">
      <alignment horizontal="center" vertical="center" wrapText="1"/>
      <protection/>
    </xf>
    <xf numFmtId="0" fontId="5" fillId="0" borderId="3" xfId="22" applyFont="1" applyBorder="1" applyAlignment="1">
      <alignment horizontal="center" vertical="center" wrapText="1"/>
      <protection/>
    </xf>
    <xf numFmtId="0" fontId="5" fillId="0" borderId="21" xfId="22" applyFont="1" applyBorder="1" applyAlignment="1">
      <alignment horizontal="center" vertical="center" wrapText="1"/>
      <protection/>
    </xf>
    <xf numFmtId="0" fontId="5" fillId="0" borderId="3" xfId="22" applyFont="1" applyBorder="1" applyAlignment="1">
      <alignment horizontal="center" vertical="center"/>
      <protection/>
    </xf>
    <xf numFmtId="0" fontId="5" fillId="0" borderId="21" xfId="22" applyFont="1" applyBorder="1" applyAlignment="1">
      <alignment horizontal="center" vertical="center"/>
      <protection/>
    </xf>
    <xf numFmtId="0" fontId="5" fillId="0" borderId="16" xfId="22" applyFont="1" applyBorder="1" applyAlignment="1">
      <alignment vertical="center"/>
      <protection/>
    </xf>
    <xf numFmtId="0" fontId="5" fillId="0" borderId="16" xfId="22" applyFont="1" applyBorder="1" applyAlignment="1">
      <alignment horizontal="center" vertical="center" wrapText="1"/>
      <protection/>
    </xf>
    <xf numFmtId="0" fontId="5" fillId="0" borderId="0" xfId="22" applyFont="1" applyBorder="1" applyAlignment="1">
      <alignment horizontal="center" vertical="center" wrapText="1"/>
      <protection/>
    </xf>
    <xf numFmtId="0" fontId="5" fillId="0" borderId="17" xfId="22" applyFont="1" applyBorder="1" applyAlignment="1">
      <alignment horizontal="center" vertical="center" wrapText="1"/>
      <protection/>
    </xf>
    <xf numFmtId="0" fontId="16" fillId="0" borderId="19" xfId="22" applyFont="1" applyBorder="1" applyAlignment="1">
      <alignment horizontal="center" vertical="center" wrapText="1"/>
      <protection/>
    </xf>
    <xf numFmtId="0" fontId="16" fillId="0" borderId="1" xfId="22" applyFont="1" applyBorder="1" applyAlignment="1">
      <alignment horizontal="center" vertical="center" wrapText="1"/>
      <protection/>
    </xf>
    <xf numFmtId="0" fontId="16" fillId="0" borderId="20" xfId="22" applyFont="1" applyBorder="1" applyAlignment="1">
      <alignment horizontal="center" vertical="center" wrapText="1"/>
      <protection/>
    </xf>
    <xf numFmtId="0" fontId="5" fillId="0" borderId="16" xfId="22" applyFont="1" applyBorder="1" applyAlignment="1">
      <alignment horizontal="center" vertical="center"/>
      <protection/>
    </xf>
    <xf numFmtId="0" fontId="5" fillId="0" borderId="18" xfId="22" applyFont="1" applyBorder="1" applyAlignment="1">
      <alignment horizontal="center" vertical="center"/>
      <protection/>
    </xf>
    <xf numFmtId="0" fontId="5" fillId="0" borderId="19" xfId="22" applyFont="1" applyBorder="1" applyAlignment="1">
      <alignment horizontal="center" vertical="center" wrapText="1"/>
      <protection/>
    </xf>
    <xf numFmtId="0" fontId="5" fillId="0" borderId="1" xfId="22" applyFont="1" applyBorder="1" applyAlignment="1">
      <alignment horizontal="center" vertical="center" wrapText="1"/>
      <protection/>
    </xf>
    <xf numFmtId="0" fontId="5" fillId="0" borderId="20" xfId="22" applyFont="1" applyBorder="1" applyAlignment="1">
      <alignment horizontal="center" vertical="center" wrapText="1"/>
      <protection/>
    </xf>
    <xf numFmtId="0" fontId="18" fillId="0" borderId="19" xfId="22" applyFont="1" applyBorder="1" applyAlignment="1">
      <alignment horizontal="center" vertical="center" wrapText="1"/>
      <protection/>
    </xf>
    <xf numFmtId="0" fontId="16" fillId="0" borderId="19" xfId="22" applyFont="1" applyBorder="1" applyAlignment="1">
      <alignment horizontal="center" vertical="center"/>
      <protection/>
    </xf>
    <xf numFmtId="0" fontId="16" fillId="0" borderId="15" xfId="22" applyFont="1" applyBorder="1" applyAlignment="1">
      <alignment horizontal="center" vertical="center"/>
      <protection/>
    </xf>
    <xf numFmtId="0" fontId="5" fillId="0" borderId="0" xfId="22" applyFont="1" applyBorder="1" applyAlignment="1">
      <alignment horizontal="center" vertical="center"/>
      <protection/>
    </xf>
    <xf numFmtId="0" fontId="5" fillId="0" borderId="16" xfId="22" applyFont="1" applyBorder="1" applyAlignment="1">
      <alignment horizontal="right" vertical="center"/>
      <protection/>
    </xf>
    <xf numFmtId="0" fontId="5" fillId="0" borderId="18" xfId="22" applyFont="1" applyBorder="1" applyAlignment="1">
      <alignment horizontal="right" vertical="center"/>
      <protection/>
    </xf>
    <xf numFmtId="0" fontId="16" fillId="0" borderId="16" xfId="22" applyFont="1" applyBorder="1" applyAlignment="1">
      <alignment horizontal="right" vertical="center"/>
      <protection/>
    </xf>
    <xf numFmtId="0" fontId="16" fillId="0" borderId="18" xfId="22" applyFont="1" applyBorder="1" applyAlignment="1">
      <alignment horizontal="right" vertical="center"/>
      <protection/>
    </xf>
    <xf numFmtId="0" fontId="16" fillId="0" borderId="0" xfId="22" applyFont="1" applyBorder="1" applyAlignment="1">
      <alignment horizontal="right" vertical="center"/>
      <protection/>
    </xf>
    <xf numFmtId="0" fontId="16" fillId="0" borderId="0" xfId="22" applyFont="1" applyBorder="1" applyAlignment="1">
      <alignment horizontal="center" vertical="center"/>
      <protection/>
    </xf>
    <xf numFmtId="3" fontId="5" fillId="0" borderId="16" xfId="22" applyNumberFormat="1" applyFont="1" applyBorder="1" applyAlignment="1">
      <alignment vertical="center"/>
      <protection/>
    </xf>
    <xf numFmtId="3" fontId="5" fillId="0" borderId="18" xfId="22" applyNumberFormat="1" applyFont="1" applyBorder="1" applyAlignment="1">
      <alignment vertical="center"/>
      <protection/>
    </xf>
    <xf numFmtId="0" fontId="5" fillId="0" borderId="19" xfId="22" applyFont="1" applyBorder="1" applyAlignment="1">
      <alignment horizontal="center" vertical="center"/>
      <protection/>
    </xf>
    <xf numFmtId="0" fontId="16" fillId="0" borderId="1" xfId="22" applyFont="1" applyBorder="1" applyAlignment="1">
      <alignment horizontal="right" vertical="center"/>
      <protection/>
    </xf>
    <xf numFmtId="0" fontId="16" fillId="0" borderId="1" xfId="22" applyFont="1" applyBorder="1" applyAlignment="1">
      <alignment horizontal="center" vertical="center"/>
      <protection/>
    </xf>
    <xf numFmtId="3" fontId="5" fillId="0" borderId="15" xfId="22" applyNumberFormat="1" applyFont="1" applyBorder="1" applyAlignment="1">
      <alignment horizontal="right" vertical="center"/>
      <protection/>
    </xf>
    <xf numFmtId="0" fontId="5" fillId="0" borderId="3" xfId="22" applyFont="1" applyBorder="1" applyAlignment="1">
      <alignment vertical="top" wrapText="1"/>
      <protection/>
    </xf>
    <xf numFmtId="0" fontId="15" fillId="0" borderId="0" xfId="22" applyFont="1" applyAlignment="1">
      <alignment vertical="top" wrapText="1"/>
      <protection/>
    </xf>
    <xf numFmtId="0" fontId="15" fillId="0" borderId="0" xfId="22" applyFont="1" applyAlignment="1">
      <alignment vertical="top"/>
      <protection/>
    </xf>
    <xf numFmtId="0" fontId="5" fillId="0" borderId="0" xfId="22" applyFont="1" applyBorder="1" applyAlignment="1">
      <alignment vertical="center"/>
      <protection/>
    </xf>
    <xf numFmtId="0" fontId="5" fillId="0" borderId="5" xfId="22" applyFont="1" applyBorder="1" applyAlignment="1">
      <alignment horizontal="left" vertical="center" wrapText="1"/>
      <protection/>
    </xf>
    <xf numFmtId="0" fontId="5" fillId="0" borderId="6" xfId="22" applyFont="1" applyBorder="1" applyAlignment="1">
      <alignment horizontal="left" vertical="center" wrapText="1"/>
      <protection/>
    </xf>
    <xf numFmtId="0" fontId="5" fillId="0" borderId="7" xfId="22" applyFont="1" applyBorder="1" applyAlignment="1">
      <alignment horizontal="left" vertical="center" wrapText="1"/>
      <protection/>
    </xf>
    <xf numFmtId="0" fontId="5" fillId="0" borderId="25" xfId="22" applyFont="1" applyBorder="1" applyAlignment="1">
      <alignment horizontal="left" vertical="center" wrapText="1"/>
      <protection/>
    </xf>
    <xf numFmtId="0" fontId="5" fillId="0" borderId="27" xfId="22" applyFont="1" applyBorder="1" applyAlignment="1">
      <alignment horizontal="left" vertical="center" wrapText="1"/>
      <protection/>
    </xf>
    <xf numFmtId="0" fontId="5" fillId="0" borderId="26" xfId="22" applyFont="1" applyBorder="1" applyAlignment="1">
      <alignment horizontal="left" vertical="center" wrapText="1"/>
      <protection/>
    </xf>
    <xf numFmtId="0" fontId="5" fillId="0" borderId="12" xfId="22" applyFont="1" applyBorder="1" applyAlignment="1">
      <alignment horizontal="left" vertical="center" wrapText="1"/>
      <protection/>
    </xf>
    <xf numFmtId="0" fontId="5" fillId="0" borderId="13" xfId="22" applyFont="1" applyBorder="1" applyAlignment="1">
      <alignment horizontal="left" vertical="center" wrapText="1"/>
      <protection/>
    </xf>
    <xf numFmtId="0" fontId="5" fillId="0" borderId="14" xfId="22" applyFont="1" applyBorder="1" applyAlignment="1">
      <alignment horizontal="left" vertical="center" wrapText="1"/>
      <protection/>
    </xf>
    <xf numFmtId="3" fontId="5" fillId="0" borderId="18" xfId="22" applyNumberFormat="1" applyFont="1" applyBorder="1" applyAlignment="1">
      <alignment horizontal="right" vertical="center"/>
      <protection/>
    </xf>
    <xf numFmtId="0" fontId="16" fillId="0" borderId="17" xfId="22" applyFont="1" applyBorder="1" applyAlignment="1">
      <alignment horizontal="center" vertical="center"/>
      <protection/>
    </xf>
    <xf numFmtId="0" fontId="16" fillId="0" borderId="20" xfId="22" applyFont="1" applyBorder="1" applyAlignment="1">
      <alignment horizontal="center" vertical="center"/>
      <protection/>
    </xf>
    <xf numFmtId="0" fontId="5" fillId="0" borderId="15" xfId="22" applyFont="1" applyBorder="1" applyAlignment="1">
      <alignment horizontal="right" vertical="center"/>
      <protection/>
    </xf>
    <xf numFmtId="0" fontId="5" fillId="0" borderId="3" xfId="22" applyFont="1" applyBorder="1" applyAlignment="1">
      <alignment horizontal="center" vertical="center"/>
      <protection/>
    </xf>
    <xf numFmtId="0" fontId="16" fillId="0" borderId="3" xfId="22" applyFont="1" applyBorder="1" applyAlignment="1">
      <alignment horizontal="center" vertical="center"/>
      <protection/>
    </xf>
    <xf numFmtId="0" fontId="5" fillId="0" borderId="3" xfId="22" applyFont="1" applyBorder="1" applyAlignment="1">
      <alignment horizontal="right" vertical="center"/>
      <protection/>
    </xf>
    <xf numFmtId="3" fontId="5" fillId="0" borderId="3" xfId="22" applyNumberFormat="1" applyFont="1" applyBorder="1" applyAlignment="1">
      <alignment horizontal="right" vertical="center"/>
      <protection/>
    </xf>
    <xf numFmtId="0" fontId="5" fillId="0" borderId="0" xfId="22" applyFont="1" applyBorder="1" applyAlignment="1">
      <alignment vertical="center"/>
      <protection/>
    </xf>
  </cellXfs>
  <cellStyles count="12">
    <cellStyle name="Normal" xfId="0"/>
    <cellStyle name="Percent" xfId="15"/>
    <cellStyle name="Hyperlink" xfId="16"/>
    <cellStyle name="Comma [0]" xfId="17"/>
    <cellStyle name="Comma" xfId="18"/>
    <cellStyle name="Currency [0]" xfId="19"/>
    <cellStyle name="Currency" xfId="20"/>
    <cellStyle name="標準_(255-260)5sonota_02" xfId="21"/>
    <cellStyle name="標準_21－９　平成10年以後～" xfId="22"/>
    <cellStyle name="標準_21その他245-272" xfId="23"/>
    <cellStyle name="標準_21その他③-奥付267-273"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59"/>
  <sheetViews>
    <sheetView tabSelected="1" view="pageBreakPreview" zoomScaleSheetLayoutView="100" workbookViewId="0" topLeftCell="A1">
      <selection activeCell="A1" sqref="A1:B1"/>
    </sheetView>
  </sheetViews>
  <sheetFormatPr defaultColWidth="7.625" defaultRowHeight="12.75"/>
  <cols>
    <col min="1" max="1" width="10.875" style="6" customWidth="1"/>
    <col min="2" max="2" width="4.875" style="6" customWidth="1"/>
    <col min="3" max="3" width="1.37890625" style="6" customWidth="1"/>
    <col min="4" max="8" width="11.75390625" style="6" customWidth="1"/>
    <col min="9" max="10" width="10.75390625" style="6" customWidth="1"/>
    <col min="11" max="12" width="14.00390625" style="6" customWidth="1"/>
    <col min="13" max="14" width="2.00390625" style="6" customWidth="1"/>
    <col min="15" max="16384" width="7.625" style="6" customWidth="1"/>
  </cols>
  <sheetData>
    <row r="1" spans="1:10" s="2" customFormat="1" ht="9.75" customHeight="1">
      <c r="A1" s="1"/>
      <c r="B1" s="1"/>
      <c r="E1" s="3" t="s">
        <v>33</v>
      </c>
      <c r="F1" s="3"/>
      <c r="G1" s="3"/>
      <c r="H1" s="3"/>
      <c r="I1" s="3"/>
      <c r="J1" s="3"/>
    </row>
    <row r="2" spans="1:2" s="2" customFormat="1" ht="25.5" customHeight="1">
      <c r="A2" s="1"/>
      <c r="B2" s="1"/>
    </row>
    <row r="3" spans="1:10" ht="33" customHeight="1">
      <c r="A3" s="4" t="s">
        <v>34</v>
      </c>
      <c r="B3" s="4"/>
      <c r="C3" s="4"/>
      <c r="D3" s="5"/>
      <c r="E3" s="5"/>
      <c r="F3" s="5"/>
      <c r="G3" s="5"/>
      <c r="H3" s="5"/>
      <c r="I3" s="5"/>
      <c r="J3" s="5"/>
    </row>
    <row r="4" spans="1:10" ht="25.5" customHeight="1">
      <c r="A4" s="5"/>
      <c r="B4" s="5"/>
      <c r="C4" s="5"/>
      <c r="D4" s="5"/>
      <c r="E4" s="5"/>
      <c r="F4" s="5"/>
      <c r="G4" s="5"/>
      <c r="H4" s="5"/>
      <c r="I4" s="5"/>
      <c r="J4" s="5"/>
    </row>
    <row r="5" spans="1:10" s="10" customFormat="1" ht="15.75" customHeight="1">
      <c r="A5" s="7" t="s">
        <v>35</v>
      </c>
      <c r="B5" s="7"/>
      <c r="C5" s="7"/>
      <c r="D5" s="7"/>
      <c r="E5" s="7"/>
      <c r="F5" s="7"/>
      <c r="G5" s="8"/>
      <c r="H5" s="8"/>
      <c r="I5" s="9" t="s">
        <v>36</v>
      </c>
      <c r="J5" s="9"/>
    </row>
    <row r="6" spans="1:10" s="10" customFormat="1" ht="12.75" customHeight="1">
      <c r="A6" s="11" t="s">
        <v>37</v>
      </c>
      <c r="B6" s="11"/>
      <c r="C6" s="11"/>
      <c r="D6" s="11"/>
      <c r="E6" s="11"/>
      <c r="F6" s="11"/>
      <c r="G6" s="11"/>
      <c r="H6" s="11"/>
      <c r="I6" s="12" t="s">
        <v>38</v>
      </c>
      <c r="J6" s="12"/>
    </row>
    <row r="7" spans="1:13" ht="1.5" customHeight="1">
      <c r="A7" s="13"/>
      <c r="B7" s="14"/>
      <c r="C7" s="14"/>
      <c r="D7" s="14"/>
      <c r="E7" s="14"/>
      <c r="F7" s="14"/>
      <c r="G7" s="14"/>
      <c r="H7" s="14"/>
      <c r="I7" s="14"/>
      <c r="J7" s="15"/>
      <c r="K7" s="16"/>
      <c r="L7" s="16"/>
      <c r="M7" s="16"/>
    </row>
    <row r="8" spans="1:14" ht="22.5" customHeight="1">
      <c r="A8" s="17" t="s">
        <v>39</v>
      </c>
      <c r="B8" s="18"/>
      <c r="C8" s="19"/>
      <c r="D8" s="20" t="s">
        <v>40</v>
      </c>
      <c r="E8" s="21"/>
      <c r="F8" s="21"/>
      <c r="G8" s="21"/>
      <c r="H8" s="22"/>
      <c r="I8" s="23" t="s">
        <v>41</v>
      </c>
      <c r="J8" s="23" t="s">
        <v>42</v>
      </c>
      <c r="L8" s="16"/>
      <c r="N8" s="16"/>
    </row>
    <row r="9" spans="1:14" ht="60" customHeight="1">
      <c r="A9" s="24"/>
      <c r="B9" s="25"/>
      <c r="C9" s="26"/>
      <c r="D9" s="27" t="s">
        <v>43</v>
      </c>
      <c r="E9" s="27" t="s">
        <v>44</v>
      </c>
      <c r="F9" s="27" t="s">
        <v>45</v>
      </c>
      <c r="G9" s="27" t="s">
        <v>46</v>
      </c>
      <c r="H9" s="27" t="s">
        <v>47</v>
      </c>
      <c r="I9" s="28"/>
      <c r="J9" s="29"/>
      <c r="L9" s="16"/>
      <c r="N9" s="16"/>
    </row>
    <row r="10" spans="1:14" ht="15" customHeight="1">
      <c r="A10" s="30" t="s">
        <v>48</v>
      </c>
      <c r="B10" s="31">
        <v>1999</v>
      </c>
      <c r="C10" s="32"/>
      <c r="D10" s="33">
        <v>19230</v>
      </c>
      <c r="E10" s="34">
        <v>3874</v>
      </c>
      <c r="F10" s="33">
        <v>2464</v>
      </c>
      <c r="G10" s="34">
        <v>57664</v>
      </c>
      <c r="H10" s="33">
        <v>83232</v>
      </c>
      <c r="I10" s="34">
        <v>40431</v>
      </c>
      <c r="J10" s="35">
        <v>123663</v>
      </c>
      <c r="N10" s="16"/>
    </row>
    <row r="11" spans="1:14" ht="15" customHeight="1">
      <c r="A11" s="30">
        <v>12</v>
      </c>
      <c r="B11" s="31">
        <v>2000</v>
      </c>
      <c r="C11" s="32"/>
      <c r="D11" s="33">
        <v>19146</v>
      </c>
      <c r="E11" s="34">
        <v>3597</v>
      </c>
      <c r="F11" s="33">
        <v>2748</v>
      </c>
      <c r="G11" s="34">
        <v>61161</v>
      </c>
      <c r="H11" s="33">
        <v>86652</v>
      </c>
      <c r="I11" s="34">
        <v>38584</v>
      </c>
      <c r="J11" s="35">
        <v>125236</v>
      </c>
      <c r="N11" s="16"/>
    </row>
    <row r="12" spans="1:14" ht="15" customHeight="1">
      <c r="A12" s="30">
        <v>13</v>
      </c>
      <c r="B12" s="31">
        <v>2001</v>
      </c>
      <c r="C12" s="32"/>
      <c r="D12" s="33">
        <v>20083</v>
      </c>
      <c r="E12" s="34">
        <v>2137</v>
      </c>
      <c r="F12" s="33">
        <v>2507</v>
      </c>
      <c r="G12" s="34">
        <v>64532</v>
      </c>
      <c r="H12" s="33">
        <v>89259</v>
      </c>
      <c r="I12" s="34">
        <v>37118</v>
      </c>
      <c r="J12" s="35">
        <v>126377</v>
      </c>
      <c r="N12" s="16"/>
    </row>
    <row r="13" spans="1:14" ht="15" customHeight="1">
      <c r="A13" s="30">
        <v>14</v>
      </c>
      <c r="B13" s="31">
        <v>2002</v>
      </c>
      <c r="C13" s="32"/>
      <c r="D13" s="33">
        <v>20043</v>
      </c>
      <c r="E13" s="34">
        <v>928</v>
      </c>
      <c r="F13" s="33">
        <v>2635</v>
      </c>
      <c r="G13" s="34">
        <v>68390</v>
      </c>
      <c r="H13" s="33">
        <v>91996</v>
      </c>
      <c r="I13" s="34">
        <v>37574</v>
      </c>
      <c r="J13" s="35">
        <v>129570</v>
      </c>
      <c r="N13" s="16"/>
    </row>
    <row r="14" spans="1:14" ht="15" customHeight="1">
      <c r="A14" s="30">
        <v>15</v>
      </c>
      <c r="B14" s="31">
        <v>2003</v>
      </c>
      <c r="C14" s="32"/>
      <c r="D14" s="33">
        <v>19407</v>
      </c>
      <c r="E14" s="34">
        <v>780</v>
      </c>
      <c r="F14" s="33">
        <v>3931</v>
      </c>
      <c r="G14" s="34">
        <v>77826</v>
      </c>
      <c r="H14" s="33">
        <v>101944</v>
      </c>
      <c r="I14" s="34">
        <v>40302</v>
      </c>
      <c r="J14" s="35">
        <v>142246</v>
      </c>
      <c r="N14" s="16"/>
    </row>
    <row r="15" spans="1:14" ht="15" customHeight="1">
      <c r="A15" s="36">
        <v>16</v>
      </c>
      <c r="B15" s="37">
        <v>2004</v>
      </c>
      <c r="C15" s="38"/>
      <c r="D15" s="39">
        <v>19815</v>
      </c>
      <c r="E15" s="40">
        <v>919</v>
      </c>
      <c r="F15" s="39">
        <v>7500</v>
      </c>
      <c r="G15" s="40">
        <v>79163</v>
      </c>
      <c r="H15" s="39">
        <v>107397</v>
      </c>
      <c r="I15" s="40">
        <v>50423</v>
      </c>
      <c r="J15" s="41">
        <v>157820</v>
      </c>
      <c r="N15" s="16"/>
    </row>
    <row r="16" ht="15" customHeight="1">
      <c r="A16" s="6" t="s">
        <v>49</v>
      </c>
    </row>
    <row r="17" spans="1:10" ht="15" customHeight="1">
      <c r="A17" s="42" t="s">
        <v>50</v>
      </c>
      <c r="B17" s="42"/>
      <c r="C17" s="42"/>
      <c r="D17" s="42"/>
      <c r="E17" s="42"/>
      <c r="F17" s="42"/>
      <c r="G17" s="42"/>
      <c r="H17" s="42"/>
      <c r="I17" s="42"/>
      <c r="J17" s="42"/>
    </row>
    <row r="18" ht="25.5" customHeight="1"/>
    <row r="19" spans="1:12" s="44" customFormat="1" ht="15" customHeight="1">
      <c r="A19" s="10" t="s">
        <v>51</v>
      </c>
      <c r="B19" s="10"/>
      <c r="C19" s="10"/>
      <c r="D19" s="10"/>
      <c r="E19" s="10"/>
      <c r="F19" s="10"/>
      <c r="G19" s="10"/>
      <c r="H19" s="10"/>
      <c r="I19" s="10"/>
      <c r="J19" s="43" t="s">
        <v>52</v>
      </c>
      <c r="K19" s="10"/>
      <c r="L19" s="10"/>
    </row>
    <row r="20" spans="1:12" s="44" customFormat="1" ht="12.75" customHeight="1">
      <c r="A20" s="11" t="s">
        <v>53</v>
      </c>
      <c r="B20" s="11"/>
      <c r="C20" s="11"/>
      <c r="D20" s="11"/>
      <c r="E20" s="11"/>
      <c r="F20" s="11"/>
      <c r="G20" s="11"/>
      <c r="H20" s="11"/>
      <c r="I20" s="45"/>
      <c r="J20" s="46" t="s">
        <v>0</v>
      </c>
      <c r="K20" s="10"/>
      <c r="L20" s="10"/>
    </row>
    <row r="21" spans="1:12" s="44" customFormat="1" ht="1.5" customHeight="1">
      <c r="A21" s="47"/>
      <c r="B21" s="48"/>
      <c r="C21" s="48"/>
      <c r="D21" s="48"/>
      <c r="E21" s="48"/>
      <c r="F21" s="48"/>
      <c r="G21" s="48"/>
      <c r="H21" s="48"/>
      <c r="I21" s="48"/>
      <c r="J21" s="49"/>
      <c r="K21" s="10"/>
      <c r="L21" s="10"/>
    </row>
    <row r="22" spans="1:13" ht="52.5" customHeight="1">
      <c r="A22" s="17" t="s">
        <v>54</v>
      </c>
      <c r="B22" s="18"/>
      <c r="C22" s="19"/>
      <c r="D22" s="50" t="s">
        <v>55</v>
      </c>
      <c r="E22" s="50" t="s">
        <v>56</v>
      </c>
      <c r="F22" s="50" t="s">
        <v>57</v>
      </c>
      <c r="G22" s="50" t="s">
        <v>58</v>
      </c>
      <c r="H22" s="50" t="s">
        <v>59</v>
      </c>
      <c r="I22" s="51" t="s">
        <v>60</v>
      </c>
      <c r="J22" s="52"/>
      <c r="K22" s="16"/>
      <c r="M22" s="16"/>
    </row>
    <row r="23" spans="1:13" ht="24.75" customHeight="1">
      <c r="A23" s="24"/>
      <c r="B23" s="25"/>
      <c r="C23" s="26"/>
      <c r="D23" s="53" t="s">
        <v>61</v>
      </c>
      <c r="E23" s="53" t="s">
        <v>62</v>
      </c>
      <c r="F23" s="53" t="s">
        <v>63</v>
      </c>
      <c r="G23" s="53" t="s">
        <v>64</v>
      </c>
      <c r="H23" s="53" t="s">
        <v>65</v>
      </c>
      <c r="I23" s="54" t="s">
        <v>66</v>
      </c>
      <c r="J23" s="54" t="s">
        <v>67</v>
      </c>
      <c r="M23" s="16"/>
    </row>
    <row r="24" spans="1:13" ht="15" customHeight="1">
      <c r="A24" s="30" t="s">
        <v>48</v>
      </c>
      <c r="B24" s="31">
        <v>1999</v>
      </c>
      <c r="C24" s="32"/>
      <c r="D24" s="33">
        <v>98009</v>
      </c>
      <c r="E24" s="34">
        <v>8533</v>
      </c>
      <c r="F24" s="33">
        <v>7484</v>
      </c>
      <c r="G24" s="34">
        <v>17838</v>
      </c>
      <c r="H24" s="16">
        <v>2</v>
      </c>
      <c r="I24" s="55">
        <v>8.7</v>
      </c>
      <c r="J24" s="56">
        <v>88</v>
      </c>
      <c r="M24" s="16"/>
    </row>
    <row r="25" spans="1:13" ht="15" customHeight="1">
      <c r="A25" s="30">
        <v>12</v>
      </c>
      <c r="B25" s="31">
        <v>2000</v>
      </c>
      <c r="C25" s="32"/>
      <c r="D25" s="33">
        <v>116829</v>
      </c>
      <c r="E25" s="34">
        <v>7996</v>
      </c>
      <c r="F25" s="33">
        <v>6853</v>
      </c>
      <c r="G25" s="34">
        <v>24515</v>
      </c>
      <c r="H25" s="16">
        <v>4</v>
      </c>
      <c r="I25" s="55" t="s">
        <v>1</v>
      </c>
      <c r="J25" s="56" t="s">
        <v>2</v>
      </c>
      <c r="M25" s="16"/>
    </row>
    <row r="26" spans="1:13" ht="15" customHeight="1">
      <c r="A26" s="30">
        <v>13</v>
      </c>
      <c r="B26" s="31">
        <v>2001</v>
      </c>
      <c r="C26" s="32"/>
      <c r="D26" s="33">
        <v>60907</v>
      </c>
      <c r="E26" s="34">
        <v>8043</v>
      </c>
      <c r="F26" s="33">
        <v>6794</v>
      </c>
      <c r="G26" s="34">
        <v>15884</v>
      </c>
      <c r="H26" s="16">
        <v>2</v>
      </c>
      <c r="I26" s="55" t="s">
        <v>3</v>
      </c>
      <c r="J26" s="56" t="s">
        <v>4</v>
      </c>
      <c r="M26" s="16"/>
    </row>
    <row r="27" spans="1:13" ht="15" customHeight="1">
      <c r="A27" s="30">
        <v>14</v>
      </c>
      <c r="B27" s="31">
        <v>2002</v>
      </c>
      <c r="C27" s="32"/>
      <c r="D27" s="33">
        <v>57577</v>
      </c>
      <c r="E27" s="34">
        <v>6297</v>
      </c>
      <c r="F27" s="33">
        <v>5382</v>
      </c>
      <c r="G27" s="34">
        <v>15240</v>
      </c>
      <c r="H27" s="16">
        <v>3</v>
      </c>
      <c r="I27" s="55" t="s">
        <v>68</v>
      </c>
      <c r="J27" s="56" t="s">
        <v>69</v>
      </c>
      <c r="M27" s="16"/>
    </row>
    <row r="28" spans="1:13" ht="15" customHeight="1">
      <c r="A28" s="30">
        <v>15</v>
      </c>
      <c r="B28" s="31">
        <v>2003</v>
      </c>
      <c r="C28" s="32"/>
      <c r="D28" s="33">
        <v>54959</v>
      </c>
      <c r="E28" s="34">
        <v>6215</v>
      </c>
      <c r="F28" s="33">
        <v>5295</v>
      </c>
      <c r="G28" s="34">
        <v>13307</v>
      </c>
      <c r="H28" s="16">
        <v>3</v>
      </c>
      <c r="I28" s="55" t="s">
        <v>70</v>
      </c>
      <c r="J28" s="56" t="s">
        <v>69</v>
      </c>
      <c r="M28" s="16"/>
    </row>
    <row r="29" spans="1:13" ht="15" customHeight="1">
      <c r="A29" s="36">
        <v>16</v>
      </c>
      <c r="B29" s="37">
        <v>2004</v>
      </c>
      <c r="C29" s="38"/>
      <c r="D29" s="39">
        <v>56085</v>
      </c>
      <c r="E29" s="40">
        <v>6490</v>
      </c>
      <c r="F29" s="39">
        <v>5061</v>
      </c>
      <c r="G29" s="40">
        <v>16449</v>
      </c>
      <c r="H29" s="57">
        <v>3</v>
      </c>
      <c r="I29" s="58" t="s">
        <v>71</v>
      </c>
      <c r="J29" s="59" t="s">
        <v>72</v>
      </c>
      <c r="M29" s="16"/>
    </row>
    <row r="30" spans="1:13" ht="15" customHeight="1">
      <c r="A30" s="6" t="s">
        <v>49</v>
      </c>
      <c r="M30" s="16"/>
    </row>
    <row r="31" spans="1:10" ht="15" customHeight="1">
      <c r="A31" s="42" t="s">
        <v>50</v>
      </c>
      <c r="B31" s="42"/>
      <c r="C31" s="42"/>
      <c r="D31" s="42"/>
      <c r="E31" s="42"/>
      <c r="F31" s="42"/>
      <c r="G31" s="42"/>
      <c r="H31" s="42"/>
      <c r="I31" s="42"/>
      <c r="J31" s="42"/>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54" ht="12.75">
      <c r="A54" s="60"/>
    </row>
    <row r="57" spans="1:10" ht="10.5">
      <c r="A57" s="61"/>
      <c r="B57" s="61"/>
      <c r="C57" s="61"/>
      <c r="D57" s="61"/>
      <c r="E57" s="61"/>
      <c r="F57" s="61"/>
      <c r="G57" s="61"/>
      <c r="H57" s="61"/>
      <c r="I57" s="61"/>
      <c r="J57" s="61"/>
    </row>
    <row r="59" ht="10.5">
      <c r="D59" s="62"/>
    </row>
  </sheetData>
  <mergeCells count="17">
    <mergeCell ref="E1:J1"/>
    <mergeCell ref="A57:J57"/>
    <mergeCell ref="I8:I9"/>
    <mergeCell ref="A20:H20"/>
    <mergeCell ref="I22:J22"/>
    <mergeCell ref="J8:J9"/>
    <mergeCell ref="A22:C23"/>
    <mergeCell ref="A31:J31"/>
    <mergeCell ref="A17:J17"/>
    <mergeCell ref="A3:J3"/>
    <mergeCell ref="A4:J4"/>
    <mergeCell ref="A8:C9"/>
    <mergeCell ref="I6:J6"/>
    <mergeCell ref="A5:F5"/>
    <mergeCell ref="I5:J5"/>
    <mergeCell ref="D8:H8"/>
    <mergeCell ref="A6:H6"/>
  </mergeCells>
  <printOptions horizontalCentered="1"/>
  <pageMargins left="0.5905511811023623" right="0.5905511811023623" top="0.35433070866141736" bottom="0.7874015748031497" header="0.4724409448818898" footer="0.4724409448818898"/>
  <pageSetup firstPageNumber="255" useFirstPageNumber="1" horizontalDpi="400" verticalDpi="400" orientation="portrait" paperSize="9" scale="98" r:id="rId1"/>
  <headerFooter alignWithMargins="0">
    <oddFooter>&amp;C&amp;10－ &amp;P －</oddFooter>
  </headerFooter>
</worksheet>
</file>

<file path=xl/worksheets/sheet2.xml><?xml version="1.0" encoding="utf-8"?>
<worksheet xmlns="http://schemas.openxmlformats.org/spreadsheetml/2006/main" xmlns:r="http://schemas.openxmlformats.org/officeDocument/2006/relationships">
  <dimension ref="A1:W84"/>
  <sheetViews>
    <sheetView zoomScaleSheetLayoutView="100" workbookViewId="0" topLeftCell="A1">
      <selection activeCell="A1" sqref="A1:B1"/>
    </sheetView>
  </sheetViews>
  <sheetFormatPr defaultColWidth="8.625" defaultRowHeight="12.75"/>
  <cols>
    <col min="1" max="1" width="11.25390625" style="6" customWidth="1"/>
    <col min="2" max="2" width="7.125" style="6" customWidth="1"/>
    <col min="3" max="3" width="2.125" style="6" customWidth="1"/>
    <col min="4" max="11" width="9.625" style="6" customWidth="1"/>
    <col min="12" max="12" width="2.00390625" style="6" customWidth="1"/>
    <col min="13" max="13" width="8.625" style="6" customWidth="1"/>
    <col min="14" max="14" width="9.625" style="6" bestFit="1" customWidth="1"/>
    <col min="15" max="19" width="8.75390625" style="6" bestFit="1" customWidth="1"/>
    <col min="20" max="21" width="8.75390625" style="6" customWidth="1"/>
    <col min="22" max="22" width="9.375" style="6" bestFit="1" customWidth="1"/>
    <col min="23" max="16384" width="8.625" style="6" customWidth="1"/>
  </cols>
  <sheetData>
    <row r="1" spans="1:13" s="2" customFormat="1" ht="9.75" customHeight="1">
      <c r="A1" s="63" t="s">
        <v>73</v>
      </c>
      <c r="B1" s="63"/>
      <c r="M1" s="64"/>
    </row>
    <row r="2" spans="1:2" s="2" customFormat="1" ht="25.5" customHeight="1">
      <c r="A2" s="1"/>
      <c r="B2" s="1"/>
    </row>
    <row r="3" spans="1:11" ht="33.75" customHeight="1">
      <c r="A3" s="4" t="s">
        <v>74</v>
      </c>
      <c r="B3" s="4"/>
      <c r="C3" s="4"/>
      <c r="D3" s="65"/>
      <c r="E3" s="65"/>
      <c r="F3" s="65"/>
      <c r="G3" s="65"/>
      <c r="H3" s="65"/>
      <c r="I3" s="65"/>
      <c r="J3" s="65"/>
      <c r="K3" s="65"/>
    </row>
    <row r="4" ht="6.75" customHeight="1"/>
    <row r="5" spans="1:11" ht="15" customHeight="1">
      <c r="A5" s="66" t="s">
        <v>75</v>
      </c>
      <c r="B5" s="66"/>
      <c r="C5" s="66"/>
      <c r="D5" s="66"/>
      <c r="E5" s="66"/>
      <c r="F5" s="66"/>
      <c r="G5" s="66"/>
      <c r="H5" s="66"/>
      <c r="I5" s="66"/>
      <c r="J5" s="66"/>
      <c r="K5" s="43" t="s">
        <v>52</v>
      </c>
    </row>
    <row r="6" spans="1:11" ht="11.25" customHeight="1">
      <c r="A6" s="67" t="s">
        <v>76</v>
      </c>
      <c r="B6" s="66"/>
      <c r="C6" s="66"/>
      <c r="D6" s="66"/>
      <c r="E6" s="66"/>
      <c r="F6" s="66"/>
      <c r="G6" s="66"/>
      <c r="H6" s="66"/>
      <c r="I6" s="66"/>
      <c r="J6" s="66"/>
      <c r="K6" s="46" t="s">
        <v>0</v>
      </c>
    </row>
    <row r="7" spans="1:11" ht="1.5" customHeight="1">
      <c r="A7" s="68"/>
      <c r="B7" s="69"/>
      <c r="C7" s="69"/>
      <c r="D7" s="69"/>
      <c r="E7" s="69"/>
      <c r="F7" s="69"/>
      <c r="G7" s="69"/>
      <c r="H7" s="69"/>
      <c r="I7" s="69"/>
      <c r="J7" s="69"/>
      <c r="K7" s="70"/>
    </row>
    <row r="8" spans="1:23" ht="21.75" customHeight="1">
      <c r="A8" s="71" t="s">
        <v>77</v>
      </c>
      <c r="B8" s="72"/>
      <c r="C8" s="73"/>
      <c r="D8" s="23" t="s">
        <v>78</v>
      </c>
      <c r="E8" s="23" t="s">
        <v>79</v>
      </c>
      <c r="F8" s="23" t="s">
        <v>80</v>
      </c>
      <c r="G8" s="20" t="s">
        <v>81</v>
      </c>
      <c r="H8" s="22"/>
      <c r="I8" s="23" t="s">
        <v>82</v>
      </c>
      <c r="J8" s="72" t="s">
        <v>83</v>
      </c>
      <c r="K8" s="23" t="s">
        <v>84</v>
      </c>
      <c r="L8" s="16"/>
      <c r="M8" s="16"/>
      <c r="N8" s="23" t="s">
        <v>85</v>
      </c>
      <c r="O8" s="23" t="s">
        <v>86</v>
      </c>
      <c r="P8" s="23" t="s">
        <v>87</v>
      </c>
      <c r="Q8" s="20" t="s">
        <v>88</v>
      </c>
      <c r="R8" s="22"/>
      <c r="S8" s="23" t="s">
        <v>82</v>
      </c>
      <c r="T8" s="74"/>
      <c r="U8" s="74"/>
      <c r="V8" s="72" t="s">
        <v>83</v>
      </c>
      <c r="W8" s="23" t="s">
        <v>84</v>
      </c>
    </row>
    <row r="9" spans="1:23" ht="21.75" customHeight="1">
      <c r="A9" s="51"/>
      <c r="B9" s="75"/>
      <c r="C9" s="76"/>
      <c r="D9" s="77"/>
      <c r="E9" s="77"/>
      <c r="F9" s="77"/>
      <c r="G9" s="78" t="s">
        <v>89</v>
      </c>
      <c r="H9" s="27" t="s">
        <v>83</v>
      </c>
      <c r="I9" s="29"/>
      <c r="J9" s="79"/>
      <c r="K9" s="77"/>
      <c r="L9" s="16"/>
      <c r="M9" s="16"/>
      <c r="N9" s="77"/>
      <c r="O9" s="77"/>
      <c r="P9" s="77"/>
      <c r="Q9" s="78" t="s">
        <v>89</v>
      </c>
      <c r="R9" s="27" t="s">
        <v>83</v>
      </c>
      <c r="S9" s="29"/>
      <c r="T9" s="54" t="s">
        <v>90</v>
      </c>
      <c r="U9" s="54" t="s">
        <v>91</v>
      </c>
      <c r="V9" s="79"/>
      <c r="W9" s="77"/>
    </row>
    <row r="10" spans="1:23" ht="6" customHeight="1">
      <c r="A10" s="80"/>
      <c r="B10" s="81"/>
      <c r="C10" s="82"/>
      <c r="D10" s="83"/>
      <c r="E10" s="83"/>
      <c r="F10" s="83"/>
      <c r="G10" s="81"/>
      <c r="H10" s="84"/>
      <c r="I10" s="85"/>
      <c r="J10" s="86"/>
      <c r="K10" s="87"/>
      <c r="L10" s="16"/>
      <c r="M10" s="16"/>
      <c r="N10" s="86"/>
      <c r="O10" s="86"/>
      <c r="P10" s="86"/>
      <c r="Q10" s="81"/>
      <c r="R10" s="81"/>
      <c r="S10" s="88"/>
      <c r="T10" s="88"/>
      <c r="U10" s="88"/>
      <c r="V10" s="86"/>
      <c r="W10" s="86"/>
    </row>
    <row r="11" spans="1:12" ht="9.75" customHeight="1">
      <c r="A11" s="89" t="s">
        <v>92</v>
      </c>
      <c r="B11" s="90" t="s">
        <v>93</v>
      </c>
      <c r="C11" s="91"/>
      <c r="D11" s="92"/>
      <c r="E11" s="92"/>
      <c r="F11" s="92"/>
      <c r="G11" s="92"/>
      <c r="H11" s="92"/>
      <c r="I11" s="92"/>
      <c r="J11" s="92"/>
      <c r="K11" s="93" t="s">
        <v>94</v>
      </c>
      <c r="L11" s="16"/>
    </row>
    <row r="12" spans="1:12" ht="9.75" customHeight="1">
      <c r="A12" s="89"/>
      <c r="B12" s="90"/>
      <c r="C12" s="91"/>
      <c r="D12" s="94">
        <v>1625387</v>
      </c>
      <c r="E12" s="94">
        <v>206976</v>
      </c>
      <c r="F12" s="94">
        <v>754149</v>
      </c>
      <c r="G12" s="94">
        <v>72756</v>
      </c>
      <c r="H12" s="94">
        <v>45745</v>
      </c>
      <c r="I12" s="94">
        <v>61287</v>
      </c>
      <c r="J12" s="94">
        <v>257110</v>
      </c>
      <c r="K12" s="95" t="s">
        <v>95</v>
      </c>
      <c r="L12" s="16"/>
    </row>
    <row r="13" spans="1:12" ht="9.75" customHeight="1">
      <c r="A13" s="89"/>
      <c r="B13" s="90"/>
      <c r="C13" s="91"/>
      <c r="D13" s="94"/>
      <c r="E13" s="94"/>
      <c r="F13" s="94"/>
      <c r="G13" s="94"/>
      <c r="H13" s="94"/>
      <c r="I13" s="94"/>
      <c r="J13" s="94"/>
      <c r="K13" s="96">
        <v>3023410</v>
      </c>
      <c r="L13" s="16"/>
    </row>
    <row r="14" spans="1:12" ht="9.75" customHeight="1">
      <c r="A14" s="97">
        <v>12</v>
      </c>
      <c r="B14" s="90">
        <v>2000</v>
      </c>
      <c r="C14" s="91"/>
      <c r="D14" s="94">
        <v>1523050</v>
      </c>
      <c r="E14" s="94">
        <v>207191</v>
      </c>
      <c r="F14" s="94">
        <v>709803</v>
      </c>
      <c r="G14" s="94">
        <v>69822</v>
      </c>
      <c r="H14" s="94">
        <v>46846</v>
      </c>
      <c r="I14" s="94">
        <v>54886</v>
      </c>
      <c r="J14" s="94">
        <v>227382</v>
      </c>
      <c r="K14" s="93" t="s">
        <v>96</v>
      </c>
      <c r="L14" s="16"/>
    </row>
    <row r="15" spans="1:12" ht="9.75" customHeight="1">
      <c r="A15" s="97"/>
      <c r="B15" s="90"/>
      <c r="C15" s="91"/>
      <c r="D15" s="94"/>
      <c r="E15" s="94"/>
      <c r="F15" s="94"/>
      <c r="G15" s="94"/>
      <c r="H15" s="94"/>
      <c r="I15" s="94"/>
      <c r="J15" s="94"/>
      <c r="K15" s="96">
        <v>2838980</v>
      </c>
      <c r="L15" s="16"/>
    </row>
    <row r="16" spans="1:12" ht="9.75" customHeight="1">
      <c r="A16" s="97">
        <v>13</v>
      </c>
      <c r="B16" s="90">
        <v>2001</v>
      </c>
      <c r="C16" s="91"/>
      <c r="D16" s="94">
        <v>1568519</v>
      </c>
      <c r="E16" s="94">
        <v>201497</v>
      </c>
      <c r="F16" s="94">
        <v>686371</v>
      </c>
      <c r="G16" s="94">
        <v>65879</v>
      </c>
      <c r="H16" s="94">
        <v>47760</v>
      </c>
      <c r="I16" s="94">
        <v>48024</v>
      </c>
      <c r="J16" s="94">
        <v>227727</v>
      </c>
      <c r="K16" s="93" t="s">
        <v>97</v>
      </c>
      <c r="L16" s="16"/>
    </row>
    <row r="17" spans="1:12" ht="9.75" customHeight="1">
      <c r="A17" s="97"/>
      <c r="B17" s="90"/>
      <c r="C17" s="91"/>
      <c r="D17" s="94"/>
      <c r="E17" s="94"/>
      <c r="F17" s="94"/>
      <c r="G17" s="94"/>
      <c r="H17" s="94"/>
      <c r="I17" s="94"/>
      <c r="J17" s="94"/>
      <c r="K17" s="96">
        <v>2845777</v>
      </c>
      <c r="L17" s="16"/>
    </row>
    <row r="18" spans="1:12" ht="9.75" customHeight="1">
      <c r="A18" s="97">
        <v>14</v>
      </c>
      <c r="B18" s="90">
        <v>2002</v>
      </c>
      <c r="C18" s="91"/>
      <c r="D18" s="94">
        <v>1529846</v>
      </c>
      <c r="E18" s="94">
        <v>204619</v>
      </c>
      <c r="F18" s="94">
        <v>673897</v>
      </c>
      <c r="G18" s="94">
        <v>66882</v>
      </c>
      <c r="H18" s="94">
        <v>44150</v>
      </c>
      <c r="I18" s="94">
        <v>48909</v>
      </c>
      <c r="J18" s="94">
        <v>236595</v>
      </c>
      <c r="K18" s="93" t="s">
        <v>98</v>
      </c>
      <c r="L18" s="16"/>
    </row>
    <row r="19" spans="1:12" ht="9.75" customHeight="1">
      <c r="A19" s="97"/>
      <c r="B19" s="90"/>
      <c r="C19" s="91"/>
      <c r="D19" s="94"/>
      <c r="E19" s="94"/>
      <c r="F19" s="94"/>
      <c r="G19" s="94"/>
      <c r="H19" s="94"/>
      <c r="I19" s="94"/>
      <c r="J19" s="94"/>
      <c r="K19" s="96">
        <v>2804898</v>
      </c>
      <c r="L19" s="16"/>
    </row>
    <row r="20" spans="1:12" ht="9.75" customHeight="1">
      <c r="A20" s="97">
        <v>15</v>
      </c>
      <c r="B20" s="90">
        <v>2003</v>
      </c>
      <c r="C20" s="91"/>
      <c r="D20" s="94">
        <v>1534593</v>
      </c>
      <c r="E20" s="94">
        <v>213771</v>
      </c>
      <c r="F20" s="94">
        <v>767539</v>
      </c>
      <c r="G20" s="94">
        <v>113651</v>
      </c>
      <c r="H20" s="94">
        <v>46538</v>
      </c>
      <c r="I20" s="94">
        <v>45259</v>
      </c>
      <c r="J20" s="94">
        <v>264770</v>
      </c>
      <c r="K20" s="93" t="s">
        <v>5</v>
      </c>
      <c r="L20" s="16"/>
    </row>
    <row r="21" spans="1:12" ht="9.75" customHeight="1">
      <c r="A21" s="97"/>
      <c r="B21" s="90"/>
      <c r="C21" s="91"/>
      <c r="D21" s="94"/>
      <c r="E21" s="94"/>
      <c r="F21" s="94"/>
      <c r="G21" s="94"/>
      <c r="H21" s="94"/>
      <c r="I21" s="94"/>
      <c r="J21" s="94"/>
      <c r="K21" s="96">
        <v>2986121</v>
      </c>
      <c r="L21" s="16"/>
    </row>
    <row r="22" spans="1:12" ht="9.75" customHeight="1">
      <c r="A22" s="97">
        <v>16</v>
      </c>
      <c r="B22" s="90">
        <v>2004</v>
      </c>
      <c r="C22" s="91"/>
      <c r="D22" s="94">
        <f>D51</f>
        <v>1505478</v>
      </c>
      <c r="E22" s="94">
        <f aca="true" t="shared" si="0" ref="E22:J22">E51</f>
        <v>204486</v>
      </c>
      <c r="F22" s="94">
        <f t="shared" si="0"/>
        <v>733069</v>
      </c>
      <c r="G22" s="94">
        <f t="shared" si="0"/>
        <v>120709</v>
      </c>
      <c r="H22" s="94">
        <f t="shared" si="0"/>
        <v>45563</v>
      </c>
      <c r="I22" s="94">
        <f t="shared" si="0"/>
        <v>45692</v>
      </c>
      <c r="J22" s="94">
        <f t="shared" si="0"/>
        <v>230554</v>
      </c>
      <c r="K22" s="98">
        <f>K51</f>
        <v>1781</v>
      </c>
      <c r="L22" s="16"/>
    </row>
    <row r="23" spans="1:12" ht="9.75" customHeight="1">
      <c r="A23" s="97"/>
      <c r="B23" s="90"/>
      <c r="C23" s="91"/>
      <c r="D23" s="99"/>
      <c r="E23" s="99"/>
      <c r="F23" s="99"/>
      <c r="G23" s="99"/>
      <c r="H23" s="99"/>
      <c r="I23" s="99"/>
      <c r="J23" s="99"/>
      <c r="K23" s="100">
        <f>K52</f>
        <v>2885551</v>
      </c>
      <c r="L23" s="16"/>
    </row>
    <row r="24" spans="1:13" ht="17.25" customHeight="1">
      <c r="A24" s="101" t="s">
        <v>99</v>
      </c>
      <c r="B24" s="102" t="s">
        <v>100</v>
      </c>
      <c r="C24" s="103"/>
      <c r="D24" s="104"/>
      <c r="E24" s="16"/>
      <c r="F24" s="104"/>
      <c r="G24" s="16"/>
      <c r="H24" s="104"/>
      <c r="I24" s="16"/>
      <c r="J24" s="104"/>
      <c r="K24" s="105"/>
      <c r="L24" s="16"/>
      <c r="M24" s="6" t="s">
        <v>101</v>
      </c>
    </row>
    <row r="25" spans="1:23" ht="9.75" customHeight="1">
      <c r="A25" s="106" t="s">
        <v>6</v>
      </c>
      <c r="B25" s="107" t="s">
        <v>102</v>
      </c>
      <c r="C25" s="103"/>
      <c r="D25" s="108">
        <f aca="true" t="shared" si="1" ref="D25:I25">N26-N25</f>
        <v>87401</v>
      </c>
      <c r="E25" s="108">
        <f t="shared" si="1"/>
        <v>4455</v>
      </c>
      <c r="F25" s="108">
        <f t="shared" si="1"/>
        <v>31081</v>
      </c>
      <c r="G25" s="108">
        <f t="shared" si="1"/>
        <v>4746</v>
      </c>
      <c r="H25" s="108">
        <f t="shared" si="1"/>
        <v>1789</v>
      </c>
      <c r="I25" s="108">
        <f t="shared" si="1"/>
        <v>2507</v>
      </c>
      <c r="J25" s="108">
        <f>V26-V25</f>
        <v>20981</v>
      </c>
      <c r="K25" s="109">
        <f>W25</f>
        <v>50</v>
      </c>
      <c r="L25" s="16"/>
      <c r="M25" s="106" t="s">
        <v>6</v>
      </c>
      <c r="N25" s="110">
        <v>10</v>
      </c>
      <c r="O25" s="110">
        <v>25</v>
      </c>
      <c r="P25" s="110">
        <v>2</v>
      </c>
      <c r="Q25" s="110">
        <v>1</v>
      </c>
      <c r="R25" s="110">
        <v>1</v>
      </c>
      <c r="S25" s="110">
        <v>5</v>
      </c>
      <c r="T25" s="110">
        <v>0</v>
      </c>
      <c r="U25" s="110">
        <v>6</v>
      </c>
      <c r="V25" s="111">
        <f>SUM(T25:U25)</f>
        <v>6</v>
      </c>
      <c r="W25" s="112">
        <f>SUM(N25:S25,V25)</f>
        <v>50</v>
      </c>
    </row>
    <row r="26" spans="1:23" ht="9.75" customHeight="1">
      <c r="A26" s="106"/>
      <c r="B26" s="113"/>
      <c r="C26" s="103"/>
      <c r="D26" s="114"/>
      <c r="E26" s="114"/>
      <c r="F26" s="114"/>
      <c r="G26" s="114"/>
      <c r="H26" s="114"/>
      <c r="I26" s="114"/>
      <c r="J26" s="114"/>
      <c r="K26" s="35">
        <f>W26-W25</f>
        <v>152960</v>
      </c>
      <c r="L26" s="16"/>
      <c r="M26" s="106"/>
      <c r="N26" s="115">
        <v>87411</v>
      </c>
      <c r="O26" s="115">
        <v>4480</v>
      </c>
      <c r="P26" s="115">
        <v>31083</v>
      </c>
      <c r="Q26" s="115">
        <v>4747</v>
      </c>
      <c r="R26" s="115">
        <v>1790</v>
      </c>
      <c r="S26" s="115">
        <v>2512</v>
      </c>
      <c r="T26" s="115">
        <v>4244</v>
      </c>
      <c r="U26" s="115">
        <v>16743</v>
      </c>
      <c r="V26" s="116">
        <f aca="true" t="shared" si="2" ref="V26:V50">SUM(T26:U26)</f>
        <v>20987</v>
      </c>
      <c r="W26" s="112">
        <f aca="true" t="shared" si="3" ref="W26:W52">SUM(N26:S26,V26)</f>
        <v>153010</v>
      </c>
    </row>
    <row r="27" spans="1:23" ht="9.75" customHeight="1">
      <c r="A27" s="106" t="s">
        <v>7</v>
      </c>
      <c r="B27" s="107" t="s">
        <v>103</v>
      </c>
      <c r="C27" s="103"/>
      <c r="D27" s="108">
        <f aca="true" t="shared" si="4" ref="D27:I27">N28-N27</f>
        <v>116833</v>
      </c>
      <c r="E27" s="108">
        <f t="shared" si="4"/>
        <v>8929</v>
      </c>
      <c r="F27" s="108">
        <f t="shared" si="4"/>
        <v>39164</v>
      </c>
      <c r="G27" s="108">
        <f t="shared" si="4"/>
        <v>8294</v>
      </c>
      <c r="H27" s="108">
        <f t="shared" si="4"/>
        <v>2402</v>
      </c>
      <c r="I27" s="108">
        <f t="shared" si="4"/>
        <v>3052</v>
      </c>
      <c r="J27" s="108">
        <f>V28-V27</f>
        <v>16558</v>
      </c>
      <c r="K27" s="109">
        <f>W27</f>
        <v>68</v>
      </c>
      <c r="L27" s="16"/>
      <c r="M27" s="106" t="s">
        <v>7</v>
      </c>
      <c r="N27" s="115">
        <v>35</v>
      </c>
      <c r="O27" s="115">
        <v>20</v>
      </c>
      <c r="P27" s="115">
        <v>3</v>
      </c>
      <c r="Q27" s="115">
        <v>3</v>
      </c>
      <c r="R27" s="115">
        <v>2</v>
      </c>
      <c r="S27" s="115">
        <v>1</v>
      </c>
      <c r="T27" s="115">
        <v>0</v>
      </c>
      <c r="U27" s="115">
        <v>4</v>
      </c>
      <c r="V27" s="116">
        <f t="shared" si="2"/>
        <v>4</v>
      </c>
      <c r="W27" s="112">
        <f t="shared" si="3"/>
        <v>68</v>
      </c>
    </row>
    <row r="28" spans="1:23" ht="9.75" customHeight="1">
      <c r="A28" s="117"/>
      <c r="B28" s="113"/>
      <c r="C28" s="103"/>
      <c r="D28" s="114"/>
      <c r="E28" s="114"/>
      <c r="F28" s="114"/>
      <c r="G28" s="114"/>
      <c r="H28" s="114"/>
      <c r="I28" s="114"/>
      <c r="J28" s="114"/>
      <c r="K28" s="35">
        <f>W28-W27</f>
        <v>195232</v>
      </c>
      <c r="L28" s="16"/>
      <c r="M28" s="117"/>
      <c r="N28" s="115">
        <v>116868</v>
      </c>
      <c r="O28" s="115">
        <v>8949</v>
      </c>
      <c r="P28" s="115">
        <v>39167</v>
      </c>
      <c r="Q28" s="115">
        <v>8297</v>
      </c>
      <c r="R28" s="115">
        <v>2404</v>
      </c>
      <c r="S28" s="115">
        <v>3053</v>
      </c>
      <c r="T28" s="115">
        <v>3776</v>
      </c>
      <c r="U28" s="115">
        <v>12786</v>
      </c>
      <c r="V28" s="116">
        <f t="shared" si="2"/>
        <v>16562</v>
      </c>
      <c r="W28" s="112">
        <f t="shared" si="3"/>
        <v>195300</v>
      </c>
    </row>
    <row r="29" spans="1:23" ht="9.75" customHeight="1">
      <c r="A29" s="106" t="s">
        <v>8</v>
      </c>
      <c r="B29" s="107" t="s">
        <v>104</v>
      </c>
      <c r="C29" s="103"/>
      <c r="D29" s="108">
        <f aca="true" t="shared" si="5" ref="D29:I29">N30-N29</f>
        <v>248650</v>
      </c>
      <c r="E29" s="108">
        <f t="shared" si="5"/>
        <v>12796</v>
      </c>
      <c r="F29" s="108">
        <f t="shared" si="5"/>
        <v>98744</v>
      </c>
      <c r="G29" s="108">
        <f t="shared" si="5"/>
        <v>9873</v>
      </c>
      <c r="H29" s="108">
        <f t="shared" si="5"/>
        <v>3225</v>
      </c>
      <c r="I29" s="108">
        <f t="shared" si="5"/>
        <v>8366</v>
      </c>
      <c r="J29" s="108">
        <f>V30-V29</f>
        <v>50840</v>
      </c>
      <c r="K29" s="109">
        <f>W29</f>
        <v>148</v>
      </c>
      <c r="L29" s="16"/>
      <c r="M29" s="106" t="s">
        <v>8</v>
      </c>
      <c r="N29" s="115">
        <v>71</v>
      </c>
      <c r="O29" s="115">
        <v>37</v>
      </c>
      <c r="P29" s="115">
        <v>11</v>
      </c>
      <c r="Q29" s="115">
        <v>14</v>
      </c>
      <c r="R29" s="115">
        <v>1</v>
      </c>
      <c r="S29" s="115">
        <v>3</v>
      </c>
      <c r="T29" s="115">
        <v>2</v>
      </c>
      <c r="U29" s="115">
        <v>9</v>
      </c>
      <c r="V29" s="116">
        <f t="shared" si="2"/>
        <v>11</v>
      </c>
      <c r="W29" s="112">
        <f t="shared" si="3"/>
        <v>148</v>
      </c>
    </row>
    <row r="30" spans="1:23" ht="9.75" customHeight="1">
      <c r="A30" s="106"/>
      <c r="B30" s="113"/>
      <c r="C30" s="103"/>
      <c r="D30" s="114"/>
      <c r="E30" s="114"/>
      <c r="F30" s="114"/>
      <c r="G30" s="114"/>
      <c r="H30" s="114"/>
      <c r="I30" s="114"/>
      <c r="J30" s="114"/>
      <c r="K30" s="35">
        <f>W30-W29</f>
        <v>432494</v>
      </c>
      <c r="L30" s="16"/>
      <c r="M30" s="106"/>
      <c r="N30" s="115">
        <v>248721</v>
      </c>
      <c r="O30" s="115">
        <v>12833</v>
      </c>
      <c r="P30" s="115">
        <v>98755</v>
      </c>
      <c r="Q30" s="115">
        <v>9887</v>
      </c>
      <c r="R30" s="115">
        <v>3226</v>
      </c>
      <c r="S30" s="115">
        <v>8369</v>
      </c>
      <c r="T30" s="115">
        <v>8607</v>
      </c>
      <c r="U30" s="115">
        <v>42244</v>
      </c>
      <c r="V30" s="116">
        <f t="shared" si="2"/>
        <v>50851</v>
      </c>
      <c r="W30" s="112">
        <f t="shared" si="3"/>
        <v>432642</v>
      </c>
    </row>
    <row r="31" spans="1:23" ht="9.75" customHeight="1">
      <c r="A31" s="106" t="s">
        <v>9</v>
      </c>
      <c r="B31" s="107" t="s">
        <v>105</v>
      </c>
      <c r="C31" s="103"/>
      <c r="D31" s="108">
        <f aca="true" t="shared" si="6" ref="D31:I31">N32-N31</f>
        <v>256210</v>
      </c>
      <c r="E31" s="108">
        <f t="shared" si="6"/>
        <v>87381</v>
      </c>
      <c r="F31" s="108">
        <f t="shared" si="6"/>
        <v>157597</v>
      </c>
      <c r="G31" s="108">
        <f t="shared" si="6"/>
        <v>30827</v>
      </c>
      <c r="H31" s="108">
        <f t="shared" si="6"/>
        <v>15247</v>
      </c>
      <c r="I31" s="108">
        <f t="shared" si="6"/>
        <v>9859</v>
      </c>
      <c r="J31" s="108">
        <f>V32-V31</f>
        <v>31198</v>
      </c>
      <c r="K31" s="109">
        <f>W31</f>
        <v>278</v>
      </c>
      <c r="L31" s="16"/>
      <c r="M31" s="106" t="s">
        <v>9</v>
      </c>
      <c r="N31" s="115">
        <v>84</v>
      </c>
      <c r="O31" s="115">
        <v>63</v>
      </c>
      <c r="P31" s="115">
        <v>18</v>
      </c>
      <c r="Q31" s="115">
        <v>17</v>
      </c>
      <c r="R31" s="115">
        <v>4</v>
      </c>
      <c r="S31" s="115">
        <v>30</v>
      </c>
      <c r="T31" s="115">
        <v>0</v>
      </c>
      <c r="U31" s="115">
        <v>62</v>
      </c>
      <c r="V31" s="116">
        <f t="shared" si="2"/>
        <v>62</v>
      </c>
      <c r="W31" s="112">
        <f t="shared" si="3"/>
        <v>278</v>
      </c>
    </row>
    <row r="32" spans="1:23" ht="9.75" customHeight="1">
      <c r="A32" s="106"/>
      <c r="B32" s="113"/>
      <c r="C32" s="103"/>
      <c r="D32" s="114"/>
      <c r="E32" s="114"/>
      <c r="F32" s="114"/>
      <c r="G32" s="114"/>
      <c r="H32" s="114"/>
      <c r="I32" s="114"/>
      <c r="J32" s="114"/>
      <c r="K32" s="35">
        <f>W32-W31</f>
        <v>588319</v>
      </c>
      <c r="L32" s="16"/>
      <c r="M32" s="106"/>
      <c r="N32" s="115">
        <v>256294</v>
      </c>
      <c r="O32" s="115">
        <v>87444</v>
      </c>
      <c r="P32" s="115">
        <v>157615</v>
      </c>
      <c r="Q32" s="115">
        <v>30844</v>
      </c>
      <c r="R32" s="115">
        <v>15251</v>
      </c>
      <c r="S32" s="115">
        <v>9889</v>
      </c>
      <c r="T32" s="115">
        <v>7562</v>
      </c>
      <c r="U32" s="115">
        <v>23698</v>
      </c>
      <c r="V32" s="116">
        <f t="shared" si="2"/>
        <v>31260</v>
      </c>
      <c r="W32" s="112">
        <f t="shared" si="3"/>
        <v>588597</v>
      </c>
    </row>
    <row r="33" spans="1:23" ht="9.75" customHeight="1">
      <c r="A33" s="106" t="s">
        <v>10</v>
      </c>
      <c r="B33" s="118" t="s">
        <v>106</v>
      </c>
      <c r="C33" s="103"/>
      <c r="D33" s="108">
        <f aca="true" t="shared" si="7" ref="D33:I33">N34-N33</f>
        <v>57631</v>
      </c>
      <c r="E33" s="108">
        <f t="shared" si="7"/>
        <v>3207</v>
      </c>
      <c r="F33" s="108">
        <f t="shared" si="7"/>
        <v>30448</v>
      </c>
      <c r="G33" s="108">
        <f t="shared" si="7"/>
        <v>3519</v>
      </c>
      <c r="H33" s="108">
        <f t="shared" si="7"/>
        <v>1477</v>
      </c>
      <c r="I33" s="108">
        <f t="shared" si="7"/>
        <v>1520</v>
      </c>
      <c r="J33" s="108">
        <f>V34-V33</f>
        <v>8568</v>
      </c>
      <c r="K33" s="109">
        <f>W33</f>
        <v>60</v>
      </c>
      <c r="L33" s="16"/>
      <c r="M33" s="106" t="s">
        <v>10</v>
      </c>
      <c r="N33" s="115">
        <v>25</v>
      </c>
      <c r="O33" s="115">
        <v>27</v>
      </c>
      <c r="P33" s="115">
        <v>4</v>
      </c>
      <c r="Q33" s="115">
        <v>0</v>
      </c>
      <c r="R33" s="115">
        <v>3</v>
      </c>
      <c r="S33" s="115">
        <v>0</v>
      </c>
      <c r="T33" s="115">
        <v>0</v>
      </c>
      <c r="U33" s="115">
        <v>1</v>
      </c>
      <c r="V33" s="116">
        <f t="shared" si="2"/>
        <v>1</v>
      </c>
      <c r="W33" s="112">
        <f t="shared" si="3"/>
        <v>60</v>
      </c>
    </row>
    <row r="34" spans="1:23" ht="9.75" customHeight="1">
      <c r="A34" s="117"/>
      <c r="B34" s="113"/>
      <c r="C34" s="103"/>
      <c r="D34" s="114"/>
      <c r="E34" s="114"/>
      <c r="F34" s="114"/>
      <c r="G34" s="114"/>
      <c r="H34" s="114"/>
      <c r="I34" s="114"/>
      <c r="J34" s="114"/>
      <c r="K34" s="35">
        <f>W34-W33</f>
        <v>106370</v>
      </c>
      <c r="L34" s="16"/>
      <c r="M34" s="117"/>
      <c r="N34" s="115">
        <v>57656</v>
      </c>
      <c r="O34" s="115">
        <v>3234</v>
      </c>
      <c r="P34" s="115">
        <v>30452</v>
      </c>
      <c r="Q34" s="115">
        <v>3519</v>
      </c>
      <c r="R34" s="115">
        <v>1480</v>
      </c>
      <c r="S34" s="115">
        <v>1520</v>
      </c>
      <c r="T34" s="115">
        <v>1873</v>
      </c>
      <c r="U34" s="115">
        <v>6696</v>
      </c>
      <c r="V34" s="116">
        <f t="shared" si="2"/>
        <v>8569</v>
      </c>
      <c r="W34" s="112">
        <f t="shared" si="3"/>
        <v>106430</v>
      </c>
    </row>
    <row r="35" spans="1:23" ht="9.75" customHeight="1">
      <c r="A35" s="106" t="s">
        <v>11</v>
      </c>
      <c r="B35" s="118" t="s">
        <v>107</v>
      </c>
      <c r="C35" s="103"/>
      <c r="D35" s="108">
        <f aca="true" t="shared" si="8" ref="D35:I35">N36-N35</f>
        <v>160653</v>
      </c>
      <c r="E35" s="108">
        <f t="shared" si="8"/>
        <v>25657</v>
      </c>
      <c r="F35" s="108">
        <f t="shared" si="8"/>
        <v>102904</v>
      </c>
      <c r="G35" s="108">
        <f t="shared" si="8"/>
        <v>17640</v>
      </c>
      <c r="H35" s="108">
        <f t="shared" si="8"/>
        <v>7319</v>
      </c>
      <c r="I35" s="108">
        <f t="shared" si="8"/>
        <v>5035</v>
      </c>
      <c r="J35" s="108">
        <f>V36-V35</f>
        <v>24144</v>
      </c>
      <c r="K35" s="109">
        <f>W35</f>
        <v>214</v>
      </c>
      <c r="L35" s="16"/>
      <c r="M35" s="106" t="s">
        <v>11</v>
      </c>
      <c r="N35" s="115">
        <v>88</v>
      </c>
      <c r="O35" s="115">
        <v>86</v>
      </c>
      <c r="P35" s="115">
        <v>16</v>
      </c>
      <c r="Q35" s="115">
        <v>5</v>
      </c>
      <c r="R35" s="115">
        <v>6</v>
      </c>
      <c r="S35" s="115">
        <v>3</v>
      </c>
      <c r="T35" s="115">
        <v>0</v>
      </c>
      <c r="U35" s="115">
        <v>10</v>
      </c>
      <c r="V35" s="116">
        <f t="shared" si="2"/>
        <v>10</v>
      </c>
      <c r="W35" s="112">
        <f t="shared" si="3"/>
        <v>214</v>
      </c>
    </row>
    <row r="36" spans="1:23" ht="9.75" customHeight="1">
      <c r="A36" s="106"/>
      <c r="B36" s="113"/>
      <c r="C36" s="103"/>
      <c r="D36" s="114"/>
      <c r="E36" s="114"/>
      <c r="F36" s="114"/>
      <c r="G36" s="114"/>
      <c r="H36" s="114"/>
      <c r="I36" s="114"/>
      <c r="J36" s="114"/>
      <c r="K36" s="35">
        <f>W36-W35</f>
        <v>343352</v>
      </c>
      <c r="L36" s="16"/>
      <c r="M36" s="106"/>
      <c r="N36" s="115">
        <v>160741</v>
      </c>
      <c r="O36" s="115">
        <v>25743</v>
      </c>
      <c r="P36" s="115">
        <v>102920</v>
      </c>
      <c r="Q36" s="115">
        <v>17645</v>
      </c>
      <c r="R36" s="115">
        <v>7325</v>
      </c>
      <c r="S36" s="115">
        <v>5038</v>
      </c>
      <c r="T36" s="115">
        <v>7761</v>
      </c>
      <c r="U36" s="115">
        <v>16393</v>
      </c>
      <c r="V36" s="116">
        <f t="shared" si="2"/>
        <v>24154</v>
      </c>
      <c r="W36" s="112">
        <f t="shared" si="3"/>
        <v>343566</v>
      </c>
    </row>
    <row r="37" spans="1:23" ht="9.75" customHeight="1">
      <c r="A37" s="106" t="s">
        <v>12</v>
      </c>
      <c r="B37" s="118" t="s">
        <v>108</v>
      </c>
      <c r="C37" s="103"/>
      <c r="D37" s="108">
        <f aca="true" t="shared" si="9" ref="D37:I37">N38-N37</f>
        <v>185137</v>
      </c>
      <c r="E37" s="108">
        <f t="shared" si="9"/>
        <v>41570</v>
      </c>
      <c r="F37" s="108">
        <f t="shared" si="9"/>
        <v>99481</v>
      </c>
      <c r="G37" s="108">
        <f t="shared" si="9"/>
        <v>21143</v>
      </c>
      <c r="H37" s="108">
        <f t="shared" si="9"/>
        <v>6842</v>
      </c>
      <c r="I37" s="108">
        <f t="shared" si="9"/>
        <v>5795</v>
      </c>
      <c r="J37" s="108">
        <f>V38-V37</f>
        <v>25332</v>
      </c>
      <c r="K37" s="109">
        <f>W37</f>
        <v>196</v>
      </c>
      <c r="L37" s="16"/>
      <c r="M37" s="106" t="s">
        <v>12</v>
      </c>
      <c r="N37" s="115">
        <v>74</v>
      </c>
      <c r="O37" s="115">
        <v>82</v>
      </c>
      <c r="P37" s="115">
        <v>15</v>
      </c>
      <c r="Q37" s="115">
        <v>6</v>
      </c>
      <c r="R37" s="115">
        <v>2</v>
      </c>
      <c r="S37" s="115">
        <v>7</v>
      </c>
      <c r="T37" s="115">
        <v>1</v>
      </c>
      <c r="U37" s="115">
        <v>9</v>
      </c>
      <c r="V37" s="116">
        <f t="shared" si="2"/>
        <v>10</v>
      </c>
      <c r="W37" s="112">
        <f t="shared" si="3"/>
        <v>196</v>
      </c>
    </row>
    <row r="38" spans="1:23" ht="9.75" customHeight="1">
      <c r="A38" s="117"/>
      <c r="B38" s="113"/>
      <c r="C38" s="103"/>
      <c r="D38" s="114"/>
      <c r="E38" s="114"/>
      <c r="F38" s="114"/>
      <c r="G38" s="114"/>
      <c r="H38" s="114"/>
      <c r="I38" s="114"/>
      <c r="J38" s="114"/>
      <c r="K38" s="35">
        <f>W38-W37</f>
        <v>385300</v>
      </c>
      <c r="L38" s="16"/>
      <c r="M38" s="117"/>
      <c r="N38" s="115">
        <v>185211</v>
      </c>
      <c r="O38" s="115">
        <v>41652</v>
      </c>
      <c r="P38" s="115">
        <v>99496</v>
      </c>
      <c r="Q38" s="115">
        <v>21149</v>
      </c>
      <c r="R38" s="115">
        <v>6844</v>
      </c>
      <c r="S38" s="115">
        <v>5802</v>
      </c>
      <c r="T38" s="115">
        <v>4896</v>
      </c>
      <c r="U38" s="115">
        <v>20446</v>
      </c>
      <c r="V38" s="116">
        <f t="shared" si="2"/>
        <v>25342</v>
      </c>
      <c r="W38" s="112">
        <f t="shared" si="3"/>
        <v>385496</v>
      </c>
    </row>
    <row r="39" spans="1:23" ht="9.75" customHeight="1">
      <c r="A39" s="106" t="s">
        <v>109</v>
      </c>
      <c r="B39" s="118" t="s">
        <v>110</v>
      </c>
      <c r="C39" s="103"/>
      <c r="D39" s="108">
        <f aca="true" t="shared" si="10" ref="D39:I39">N40-N39</f>
        <v>152821</v>
      </c>
      <c r="E39" s="108">
        <f t="shared" si="10"/>
        <v>6523</v>
      </c>
      <c r="F39" s="108">
        <f t="shared" si="10"/>
        <v>48292</v>
      </c>
      <c r="G39" s="108">
        <f t="shared" si="10"/>
        <v>8109</v>
      </c>
      <c r="H39" s="108">
        <f t="shared" si="10"/>
        <v>2382</v>
      </c>
      <c r="I39" s="108">
        <f t="shared" si="10"/>
        <v>3294</v>
      </c>
      <c r="J39" s="108">
        <f>V40-V39</f>
        <v>16444</v>
      </c>
      <c r="K39" s="109">
        <f>W39</f>
        <v>90</v>
      </c>
      <c r="L39" s="16"/>
      <c r="M39" s="106" t="s">
        <v>109</v>
      </c>
      <c r="N39" s="115">
        <v>39</v>
      </c>
      <c r="O39" s="115">
        <v>32</v>
      </c>
      <c r="P39" s="115">
        <v>3</v>
      </c>
      <c r="Q39" s="115">
        <v>9</v>
      </c>
      <c r="R39" s="115">
        <v>1</v>
      </c>
      <c r="S39" s="115">
        <v>1</v>
      </c>
      <c r="T39" s="115">
        <v>0</v>
      </c>
      <c r="U39" s="115">
        <v>5</v>
      </c>
      <c r="V39" s="116">
        <f t="shared" si="2"/>
        <v>5</v>
      </c>
      <c r="W39" s="112">
        <f t="shared" si="3"/>
        <v>90</v>
      </c>
    </row>
    <row r="40" spans="1:23" ht="9.75" customHeight="1">
      <c r="A40" s="117"/>
      <c r="B40" s="113"/>
      <c r="C40" s="103"/>
      <c r="D40" s="114"/>
      <c r="E40" s="114"/>
      <c r="F40" s="114"/>
      <c r="G40" s="114"/>
      <c r="H40" s="114"/>
      <c r="I40" s="114"/>
      <c r="J40" s="114"/>
      <c r="K40" s="35">
        <f>W40-W39</f>
        <v>237865</v>
      </c>
      <c r="L40" s="16"/>
      <c r="M40" s="117"/>
      <c r="N40" s="115">
        <v>152860</v>
      </c>
      <c r="O40" s="115">
        <v>6555</v>
      </c>
      <c r="P40" s="115">
        <v>48295</v>
      </c>
      <c r="Q40" s="115">
        <v>8118</v>
      </c>
      <c r="R40" s="115">
        <v>2383</v>
      </c>
      <c r="S40" s="115">
        <v>3295</v>
      </c>
      <c r="T40" s="115">
        <v>3397</v>
      </c>
      <c r="U40" s="115">
        <v>13052</v>
      </c>
      <c r="V40" s="116">
        <f t="shared" si="2"/>
        <v>16449</v>
      </c>
      <c r="W40" s="112">
        <f t="shared" si="3"/>
        <v>237955</v>
      </c>
    </row>
    <row r="41" spans="1:23" ht="9.75" customHeight="1">
      <c r="A41" s="106" t="s">
        <v>13</v>
      </c>
      <c r="B41" s="118" t="s">
        <v>111</v>
      </c>
      <c r="C41" s="103"/>
      <c r="D41" s="108">
        <f aca="true" t="shared" si="11" ref="D41:I41">N42-N41</f>
        <v>67679</v>
      </c>
      <c r="E41" s="108">
        <f t="shared" si="11"/>
        <v>3336</v>
      </c>
      <c r="F41" s="108">
        <f t="shared" si="11"/>
        <v>53313</v>
      </c>
      <c r="G41" s="108">
        <f t="shared" si="11"/>
        <v>4377</v>
      </c>
      <c r="H41" s="108">
        <f t="shared" si="11"/>
        <v>1021</v>
      </c>
      <c r="I41" s="108">
        <f t="shared" si="11"/>
        <v>1533</v>
      </c>
      <c r="J41" s="108">
        <f>V42-V41</f>
        <v>9031</v>
      </c>
      <c r="K41" s="109">
        <f>W41</f>
        <v>34</v>
      </c>
      <c r="L41" s="16"/>
      <c r="M41" s="106" t="s">
        <v>13</v>
      </c>
      <c r="N41" s="115">
        <v>16</v>
      </c>
      <c r="O41" s="115">
        <v>7</v>
      </c>
      <c r="P41" s="115">
        <v>3</v>
      </c>
      <c r="Q41" s="115">
        <v>1</v>
      </c>
      <c r="R41" s="115">
        <v>1</v>
      </c>
      <c r="S41" s="115">
        <v>2</v>
      </c>
      <c r="T41" s="115">
        <v>0</v>
      </c>
      <c r="U41" s="115">
        <v>4</v>
      </c>
      <c r="V41" s="116">
        <f t="shared" si="2"/>
        <v>4</v>
      </c>
      <c r="W41" s="112">
        <f t="shared" si="3"/>
        <v>34</v>
      </c>
    </row>
    <row r="42" spans="1:23" ht="9.75" customHeight="1">
      <c r="A42" s="117"/>
      <c r="B42" s="113"/>
      <c r="C42" s="103"/>
      <c r="D42" s="114"/>
      <c r="E42" s="114"/>
      <c r="F42" s="114"/>
      <c r="G42" s="114"/>
      <c r="H42" s="114"/>
      <c r="I42" s="114"/>
      <c r="J42" s="114"/>
      <c r="K42" s="35">
        <f>W42-W41</f>
        <v>140290</v>
      </c>
      <c r="L42" s="16"/>
      <c r="M42" s="117"/>
      <c r="N42" s="115">
        <v>67695</v>
      </c>
      <c r="O42" s="115">
        <v>3343</v>
      </c>
      <c r="P42" s="115">
        <v>53316</v>
      </c>
      <c r="Q42" s="115">
        <v>4378</v>
      </c>
      <c r="R42" s="115">
        <v>1022</v>
      </c>
      <c r="S42" s="115">
        <v>1535</v>
      </c>
      <c r="T42" s="115">
        <v>3502</v>
      </c>
      <c r="U42" s="115">
        <v>5533</v>
      </c>
      <c r="V42" s="116">
        <f t="shared" si="2"/>
        <v>9035</v>
      </c>
      <c r="W42" s="112">
        <f t="shared" si="3"/>
        <v>140324</v>
      </c>
    </row>
    <row r="43" spans="1:23" ht="9.75" customHeight="1">
      <c r="A43" s="106" t="s">
        <v>14</v>
      </c>
      <c r="B43" s="118" t="s">
        <v>112</v>
      </c>
      <c r="C43" s="103"/>
      <c r="D43" s="108">
        <f aca="true" t="shared" si="12" ref="D43:I43">N44-N43</f>
        <v>107421</v>
      </c>
      <c r="E43" s="108">
        <f t="shared" si="12"/>
        <v>6043</v>
      </c>
      <c r="F43" s="108">
        <f t="shared" si="12"/>
        <v>33954</v>
      </c>
      <c r="G43" s="108">
        <f t="shared" si="12"/>
        <v>7100</v>
      </c>
      <c r="H43" s="108">
        <f t="shared" si="12"/>
        <v>2311</v>
      </c>
      <c r="I43" s="108">
        <f t="shared" si="12"/>
        <v>2680</v>
      </c>
      <c r="J43" s="108">
        <f>V44-V43</f>
        <v>16423</v>
      </c>
      <c r="K43" s="109">
        <f>W43</f>
        <v>134</v>
      </c>
      <c r="L43" s="16"/>
      <c r="M43" s="106" t="s">
        <v>14</v>
      </c>
      <c r="N43" s="115">
        <v>65</v>
      </c>
      <c r="O43" s="115">
        <v>29</v>
      </c>
      <c r="P43" s="115">
        <v>5</v>
      </c>
      <c r="Q43" s="115">
        <v>18</v>
      </c>
      <c r="R43" s="115">
        <v>2</v>
      </c>
      <c r="S43" s="115">
        <v>1</v>
      </c>
      <c r="T43" s="115">
        <v>0</v>
      </c>
      <c r="U43" s="115">
        <v>14</v>
      </c>
      <c r="V43" s="116">
        <f t="shared" si="2"/>
        <v>14</v>
      </c>
      <c r="W43" s="112">
        <f t="shared" si="3"/>
        <v>134</v>
      </c>
    </row>
    <row r="44" spans="1:23" ht="9.75" customHeight="1">
      <c r="A44" s="106"/>
      <c r="B44" s="113"/>
      <c r="C44" s="103"/>
      <c r="D44" s="114"/>
      <c r="E44" s="114"/>
      <c r="F44" s="114"/>
      <c r="G44" s="114"/>
      <c r="H44" s="114"/>
      <c r="I44" s="114"/>
      <c r="J44" s="114"/>
      <c r="K44" s="35">
        <f>W44-W43</f>
        <v>175932</v>
      </c>
      <c r="L44" s="16"/>
      <c r="M44" s="106"/>
      <c r="N44" s="115">
        <v>107486</v>
      </c>
      <c r="O44" s="115">
        <v>6072</v>
      </c>
      <c r="P44" s="115">
        <v>33959</v>
      </c>
      <c r="Q44" s="115">
        <v>7118</v>
      </c>
      <c r="R44" s="115">
        <v>2313</v>
      </c>
      <c r="S44" s="115">
        <v>2681</v>
      </c>
      <c r="T44" s="115">
        <v>3767</v>
      </c>
      <c r="U44" s="115">
        <v>12670</v>
      </c>
      <c r="V44" s="116">
        <f t="shared" si="2"/>
        <v>16437</v>
      </c>
      <c r="W44" s="112">
        <f t="shared" si="3"/>
        <v>176066</v>
      </c>
    </row>
    <row r="45" spans="1:23" ht="9.75" customHeight="1">
      <c r="A45" s="106" t="s">
        <v>15</v>
      </c>
      <c r="B45" s="118" t="s">
        <v>113</v>
      </c>
      <c r="C45" s="103"/>
      <c r="D45" s="108">
        <f aca="true" t="shared" si="13" ref="D45:I45">N46-N45</f>
        <v>52039</v>
      </c>
      <c r="E45" s="108">
        <f t="shared" si="13"/>
        <v>3523</v>
      </c>
      <c r="F45" s="108">
        <f t="shared" si="13"/>
        <v>26621</v>
      </c>
      <c r="G45" s="108">
        <f t="shared" si="13"/>
        <v>3723</v>
      </c>
      <c r="H45" s="108">
        <f t="shared" si="13"/>
        <v>1125</v>
      </c>
      <c r="I45" s="108">
        <f t="shared" si="13"/>
        <v>1534</v>
      </c>
      <c r="J45" s="108">
        <f>V46-V45</f>
        <v>8954</v>
      </c>
      <c r="K45" s="109">
        <f>W45</f>
        <v>49</v>
      </c>
      <c r="L45" s="16"/>
      <c r="M45" s="106" t="s">
        <v>15</v>
      </c>
      <c r="N45" s="115">
        <v>20</v>
      </c>
      <c r="O45" s="115">
        <v>11</v>
      </c>
      <c r="P45" s="115">
        <v>2</v>
      </c>
      <c r="Q45" s="115">
        <v>10</v>
      </c>
      <c r="R45" s="115">
        <v>1</v>
      </c>
      <c r="S45" s="115">
        <v>1</v>
      </c>
      <c r="T45" s="115">
        <v>0</v>
      </c>
      <c r="U45" s="115">
        <v>4</v>
      </c>
      <c r="V45" s="116">
        <f t="shared" si="2"/>
        <v>4</v>
      </c>
      <c r="W45" s="112">
        <f t="shared" si="3"/>
        <v>49</v>
      </c>
    </row>
    <row r="46" spans="1:23" ht="9.75" customHeight="1">
      <c r="A46" s="117"/>
      <c r="B46" s="113"/>
      <c r="C46" s="103"/>
      <c r="D46" s="114"/>
      <c r="E46" s="114"/>
      <c r="F46" s="114"/>
      <c r="G46" s="114"/>
      <c r="H46" s="114"/>
      <c r="I46" s="114"/>
      <c r="J46" s="114"/>
      <c r="K46" s="35">
        <f>W46-W45</f>
        <v>97519</v>
      </c>
      <c r="L46" s="16"/>
      <c r="M46" s="117"/>
      <c r="N46" s="115">
        <v>52059</v>
      </c>
      <c r="O46" s="115">
        <v>3534</v>
      </c>
      <c r="P46" s="115">
        <v>26623</v>
      </c>
      <c r="Q46" s="115">
        <v>3733</v>
      </c>
      <c r="R46" s="115">
        <v>1126</v>
      </c>
      <c r="S46" s="115">
        <v>1535</v>
      </c>
      <c r="T46" s="115">
        <v>1949</v>
      </c>
      <c r="U46" s="115">
        <v>7009</v>
      </c>
      <c r="V46" s="116">
        <f t="shared" si="2"/>
        <v>8958</v>
      </c>
      <c r="W46" s="112">
        <f t="shared" si="3"/>
        <v>97568</v>
      </c>
    </row>
    <row r="47" spans="1:23" ht="9.75" customHeight="1">
      <c r="A47" s="106" t="s">
        <v>16</v>
      </c>
      <c r="B47" s="118" t="s">
        <v>114</v>
      </c>
      <c r="C47" s="103"/>
      <c r="D47" s="108">
        <f aca="true" t="shared" si="14" ref="D47:I47">N48-N47</f>
        <v>12972</v>
      </c>
      <c r="E47" s="108">
        <f t="shared" si="14"/>
        <v>1039</v>
      </c>
      <c r="F47" s="108">
        <f t="shared" si="14"/>
        <v>11455</v>
      </c>
      <c r="G47" s="108">
        <f t="shared" si="14"/>
        <v>1353</v>
      </c>
      <c r="H47" s="108">
        <f t="shared" si="14"/>
        <v>419</v>
      </c>
      <c r="I47" s="108">
        <f t="shared" si="14"/>
        <v>511</v>
      </c>
      <c r="J47" s="108">
        <f>V48-V47</f>
        <v>2062</v>
      </c>
      <c r="K47" s="119"/>
      <c r="L47" s="16"/>
      <c r="M47" s="106" t="s">
        <v>16</v>
      </c>
      <c r="N47" s="115">
        <v>0</v>
      </c>
      <c r="O47" s="115">
        <v>0</v>
      </c>
      <c r="P47" s="115">
        <v>0</v>
      </c>
      <c r="Q47" s="115">
        <v>0</v>
      </c>
      <c r="R47" s="115">
        <v>0</v>
      </c>
      <c r="S47" s="115">
        <v>0</v>
      </c>
      <c r="T47" s="115">
        <v>0</v>
      </c>
      <c r="U47" s="115">
        <v>0</v>
      </c>
      <c r="V47" s="116">
        <f t="shared" si="2"/>
        <v>0</v>
      </c>
      <c r="W47" s="112">
        <f t="shared" si="3"/>
        <v>0</v>
      </c>
    </row>
    <row r="48" spans="1:23" ht="9.75" customHeight="1">
      <c r="A48" s="106"/>
      <c r="B48" s="113"/>
      <c r="C48" s="103"/>
      <c r="D48" s="114"/>
      <c r="E48" s="114"/>
      <c r="F48" s="114"/>
      <c r="G48" s="114"/>
      <c r="H48" s="114"/>
      <c r="I48" s="114"/>
      <c r="J48" s="114"/>
      <c r="K48" s="35">
        <f>W48-W47</f>
        <v>29811</v>
      </c>
      <c r="L48" s="16"/>
      <c r="M48" s="106"/>
      <c r="N48" s="115">
        <v>12972</v>
      </c>
      <c r="O48" s="115">
        <v>1039</v>
      </c>
      <c r="P48" s="115">
        <v>11455</v>
      </c>
      <c r="Q48" s="115">
        <v>1353</v>
      </c>
      <c r="R48" s="115">
        <v>419</v>
      </c>
      <c r="S48" s="115">
        <v>511</v>
      </c>
      <c r="T48" s="115">
        <v>626</v>
      </c>
      <c r="U48" s="115">
        <v>1436</v>
      </c>
      <c r="V48" s="116">
        <f t="shared" si="2"/>
        <v>2062</v>
      </c>
      <c r="W48" s="112">
        <f t="shared" si="3"/>
        <v>29811</v>
      </c>
    </row>
    <row r="49" spans="1:23" ht="9.75" customHeight="1">
      <c r="A49" s="120" t="s">
        <v>115</v>
      </c>
      <c r="B49" s="121" t="s">
        <v>116</v>
      </c>
      <c r="C49" s="103"/>
      <c r="D49" s="108">
        <f aca="true" t="shared" si="15" ref="D49:I49">N50-N49</f>
        <v>31</v>
      </c>
      <c r="E49" s="108">
        <f t="shared" si="15"/>
        <v>27</v>
      </c>
      <c r="F49" s="108">
        <f t="shared" si="15"/>
        <v>15</v>
      </c>
      <c r="G49" s="108">
        <f t="shared" si="15"/>
        <v>5</v>
      </c>
      <c r="H49" s="108">
        <f t="shared" si="15"/>
        <v>4</v>
      </c>
      <c r="I49" s="108">
        <f t="shared" si="15"/>
        <v>6</v>
      </c>
      <c r="J49" s="108">
        <f>V50-V49</f>
        <v>19</v>
      </c>
      <c r="K49" s="109">
        <f>W49</f>
        <v>460</v>
      </c>
      <c r="L49" s="16"/>
      <c r="M49" s="120" t="s">
        <v>115</v>
      </c>
      <c r="N49" s="115">
        <v>116</v>
      </c>
      <c r="O49" s="115">
        <v>29</v>
      </c>
      <c r="P49" s="115">
        <v>22</v>
      </c>
      <c r="Q49" s="115">
        <v>14</v>
      </c>
      <c r="R49" s="115">
        <v>0</v>
      </c>
      <c r="S49" s="115">
        <v>34</v>
      </c>
      <c r="T49" s="115">
        <v>0</v>
      </c>
      <c r="U49" s="115">
        <v>245</v>
      </c>
      <c r="V49" s="116">
        <f t="shared" si="2"/>
        <v>245</v>
      </c>
      <c r="W49" s="112">
        <f t="shared" si="3"/>
        <v>460</v>
      </c>
    </row>
    <row r="50" spans="1:23" ht="9.75" customHeight="1">
      <c r="A50" s="117"/>
      <c r="B50" s="113"/>
      <c r="C50" s="103"/>
      <c r="D50" s="114"/>
      <c r="E50" s="114"/>
      <c r="F50" s="114"/>
      <c r="G50" s="114"/>
      <c r="H50" s="114"/>
      <c r="I50" s="114"/>
      <c r="J50" s="114"/>
      <c r="K50" s="35">
        <f>W50-W49</f>
        <v>107</v>
      </c>
      <c r="L50" s="16"/>
      <c r="M50" s="117"/>
      <c r="N50" s="122">
        <v>147</v>
      </c>
      <c r="O50" s="122">
        <v>56</v>
      </c>
      <c r="P50" s="122">
        <v>37</v>
      </c>
      <c r="Q50" s="122">
        <v>19</v>
      </c>
      <c r="R50" s="122">
        <v>4</v>
      </c>
      <c r="S50" s="122">
        <v>40</v>
      </c>
      <c r="T50" s="122">
        <v>4</v>
      </c>
      <c r="U50" s="122">
        <v>260</v>
      </c>
      <c r="V50" s="123">
        <f t="shared" si="2"/>
        <v>264</v>
      </c>
      <c r="W50" s="112">
        <f t="shared" si="3"/>
        <v>567</v>
      </c>
    </row>
    <row r="51" spans="1:23" ht="9.75" customHeight="1">
      <c r="A51" s="97" t="s">
        <v>117</v>
      </c>
      <c r="B51" s="124" t="s">
        <v>118</v>
      </c>
      <c r="C51" s="103"/>
      <c r="D51" s="94">
        <f aca="true" t="shared" si="16" ref="D51:I51">N52-N51</f>
        <v>1505478</v>
      </c>
      <c r="E51" s="94">
        <f t="shared" si="16"/>
        <v>204486</v>
      </c>
      <c r="F51" s="94">
        <f t="shared" si="16"/>
        <v>733069</v>
      </c>
      <c r="G51" s="94">
        <f t="shared" si="16"/>
        <v>120709</v>
      </c>
      <c r="H51" s="94">
        <f t="shared" si="16"/>
        <v>45563</v>
      </c>
      <c r="I51" s="94">
        <f t="shared" si="16"/>
        <v>45692</v>
      </c>
      <c r="J51" s="94">
        <f>V52-V51</f>
        <v>230554</v>
      </c>
      <c r="K51" s="98">
        <f>W51</f>
        <v>1781</v>
      </c>
      <c r="L51" s="16"/>
      <c r="M51" s="97" t="s">
        <v>119</v>
      </c>
      <c r="N51" s="112">
        <f aca="true" t="shared" si="17" ref="N51:V51">SUM(N25,N27,N29,N31,N33,N35,N37,N39,N41,N43,N45,N47,N49)</f>
        <v>643</v>
      </c>
      <c r="O51" s="112">
        <f t="shared" si="17"/>
        <v>448</v>
      </c>
      <c r="P51" s="112">
        <f t="shared" si="17"/>
        <v>104</v>
      </c>
      <c r="Q51" s="112">
        <f t="shared" si="17"/>
        <v>98</v>
      </c>
      <c r="R51" s="112">
        <f t="shared" si="17"/>
        <v>24</v>
      </c>
      <c r="S51" s="112">
        <f t="shared" si="17"/>
        <v>88</v>
      </c>
      <c r="T51" s="112">
        <f t="shared" si="17"/>
        <v>3</v>
      </c>
      <c r="U51" s="112">
        <f t="shared" si="17"/>
        <v>373</v>
      </c>
      <c r="V51" s="112">
        <f t="shared" si="17"/>
        <v>376</v>
      </c>
      <c r="W51" s="112">
        <f t="shared" si="3"/>
        <v>1781</v>
      </c>
    </row>
    <row r="52" spans="1:23" ht="9.75" customHeight="1">
      <c r="A52" s="125"/>
      <c r="B52" s="126"/>
      <c r="C52" s="127"/>
      <c r="D52" s="128"/>
      <c r="E52" s="128"/>
      <c r="F52" s="128"/>
      <c r="G52" s="128"/>
      <c r="H52" s="128"/>
      <c r="I52" s="128"/>
      <c r="J52" s="128"/>
      <c r="K52" s="129">
        <f>W52-W51</f>
        <v>2885551</v>
      </c>
      <c r="L52" s="16"/>
      <c r="M52" s="125"/>
      <c r="N52" s="112">
        <f aca="true" t="shared" si="18" ref="N52:V52">SUM(N26,N28,N30,N32,N34,N36,N38,N40,N42,N44,N46,N48,N50)</f>
        <v>1506121</v>
      </c>
      <c r="O52" s="112">
        <f t="shared" si="18"/>
        <v>204934</v>
      </c>
      <c r="P52" s="112">
        <f t="shared" si="18"/>
        <v>733173</v>
      </c>
      <c r="Q52" s="112">
        <f t="shared" si="18"/>
        <v>120807</v>
      </c>
      <c r="R52" s="112">
        <f t="shared" si="18"/>
        <v>45587</v>
      </c>
      <c r="S52" s="112">
        <f t="shared" si="18"/>
        <v>45780</v>
      </c>
      <c r="T52" s="112">
        <f t="shared" si="18"/>
        <v>51964</v>
      </c>
      <c r="U52" s="112">
        <f t="shared" si="18"/>
        <v>178966</v>
      </c>
      <c r="V52" s="112">
        <f t="shared" si="18"/>
        <v>230930</v>
      </c>
      <c r="W52" s="112">
        <f t="shared" si="3"/>
        <v>2887332</v>
      </c>
    </row>
    <row r="53" ht="11.25" customHeight="1">
      <c r="A53" s="6" t="s">
        <v>120</v>
      </c>
    </row>
    <row r="54" spans="1:14" ht="11.25" customHeight="1">
      <c r="A54" s="6" t="s">
        <v>121</v>
      </c>
      <c r="N54" s="130"/>
    </row>
    <row r="55" spans="1:14" ht="25.5" customHeight="1">
      <c r="A55" s="131" t="s">
        <v>122</v>
      </c>
      <c r="B55" s="131"/>
      <c r="C55" s="131"/>
      <c r="D55" s="131"/>
      <c r="E55" s="131"/>
      <c r="F55" s="131"/>
      <c r="G55" s="131"/>
      <c r="H55" s="131"/>
      <c r="I55" s="131"/>
      <c r="J55" s="131"/>
      <c r="K55" s="131"/>
      <c r="N55" s="130"/>
    </row>
    <row r="56" spans="1:11" ht="4.5" customHeight="1">
      <c r="A56" s="132"/>
      <c r="B56" s="132"/>
      <c r="C56" s="132"/>
      <c r="D56" s="132"/>
      <c r="E56" s="132"/>
      <c r="F56" s="132"/>
      <c r="G56" s="132"/>
      <c r="H56" s="132"/>
      <c r="I56" s="132"/>
      <c r="J56" s="132"/>
      <c r="K56" s="132"/>
    </row>
    <row r="57" spans="1:7" ht="15" customHeight="1">
      <c r="A57" s="10" t="s">
        <v>123</v>
      </c>
      <c r="B57" s="10"/>
      <c r="C57" s="10"/>
      <c r="D57" s="10"/>
      <c r="E57" s="10"/>
      <c r="F57" s="16"/>
      <c r="G57" s="43" t="s">
        <v>52</v>
      </c>
    </row>
    <row r="58" spans="1:10" ht="12.75">
      <c r="A58" s="67" t="s">
        <v>124</v>
      </c>
      <c r="B58" s="67"/>
      <c r="C58" s="67"/>
      <c r="D58" s="67"/>
      <c r="E58" s="67"/>
      <c r="F58" s="67"/>
      <c r="G58" s="46" t="s">
        <v>0</v>
      </c>
      <c r="H58" s="67"/>
      <c r="I58" s="67"/>
      <c r="J58" s="67"/>
    </row>
    <row r="59" spans="1:7" ht="1.5" customHeight="1">
      <c r="A59" s="47"/>
      <c r="B59" s="48"/>
      <c r="C59" s="48"/>
      <c r="D59" s="48"/>
      <c r="E59" s="69"/>
      <c r="F59" s="69"/>
      <c r="G59" s="70"/>
    </row>
    <row r="60" spans="1:9" ht="21.75" customHeight="1">
      <c r="A60" s="133" t="s">
        <v>125</v>
      </c>
      <c r="B60" s="134"/>
      <c r="C60" s="135"/>
      <c r="D60" s="136" t="s">
        <v>126</v>
      </c>
      <c r="E60" s="137"/>
      <c r="F60" s="137"/>
      <c r="G60" s="138"/>
      <c r="I60" s="16"/>
    </row>
    <row r="61" spans="1:9" ht="22.5">
      <c r="A61" s="139"/>
      <c r="B61" s="140"/>
      <c r="C61" s="141"/>
      <c r="D61" s="142" t="s">
        <v>127</v>
      </c>
      <c r="E61" s="142" t="s">
        <v>128</v>
      </c>
      <c r="F61" s="142" t="s">
        <v>129</v>
      </c>
      <c r="G61" s="142" t="s">
        <v>130</v>
      </c>
      <c r="I61" s="16"/>
    </row>
    <row r="62" spans="1:9" ht="9.75" customHeight="1">
      <c r="A62" s="143"/>
      <c r="B62" s="14"/>
      <c r="C62" s="14"/>
      <c r="D62" s="144"/>
      <c r="E62" s="144"/>
      <c r="F62" s="144"/>
      <c r="G62" s="144"/>
      <c r="I62" s="16"/>
    </row>
    <row r="63" spans="1:9" ht="9.75" customHeight="1">
      <c r="A63" s="145" t="s">
        <v>131</v>
      </c>
      <c r="B63" s="146" t="s">
        <v>132</v>
      </c>
      <c r="C63" s="91"/>
      <c r="D63" s="35">
        <v>746094</v>
      </c>
      <c r="E63" s="34">
        <v>689378</v>
      </c>
      <c r="F63" s="34">
        <v>5671572</v>
      </c>
      <c r="G63" s="34">
        <v>7107044</v>
      </c>
      <c r="I63" s="16"/>
    </row>
    <row r="64" spans="1:9" ht="9.75" customHeight="1">
      <c r="A64" s="30">
        <v>12</v>
      </c>
      <c r="B64" s="146">
        <v>2000</v>
      </c>
      <c r="C64" s="91"/>
      <c r="D64" s="35">
        <v>707551</v>
      </c>
      <c r="E64" s="34">
        <v>639922</v>
      </c>
      <c r="F64" s="34">
        <v>7971561</v>
      </c>
      <c r="G64" s="34">
        <v>9319034</v>
      </c>
      <c r="I64" s="147"/>
    </row>
    <row r="65" spans="1:9" ht="9.75" customHeight="1">
      <c r="A65" s="30">
        <v>13</v>
      </c>
      <c r="B65" s="146">
        <v>2001</v>
      </c>
      <c r="C65" s="91"/>
      <c r="D65" s="35">
        <v>577348</v>
      </c>
      <c r="E65" s="34">
        <v>456651</v>
      </c>
      <c r="F65" s="34">
        <v>12277264</v>
      </c>
      <c r="G65" s="34">
        <v>13311263</v>
      </c>
      <c r="I65" s="16"/>
    </row>
    <row r="66" spans="1:9" ht="9.75" customHeight="1">
      <c r="A66" s="30">
        <v>14</v>
      </c>
      <c r="B66" s="146">
        <v>2002</v>
      </c>
      <c r="C66" s="91"/>
      <c r="D66" s="35">
        <v>404757</v>
      </c>
      <c r="E66" s="34">
        <v>292071</v>
      </c>
      <c r="F66" s="34">
        <v>16334878</v>
      </c>
      <c r="G66" s="34">
        <v>17031706</v>
      </c>
      <c r="I66" s="147"/>
    </row>
    <row r="67" spans="1:9" ht="9.75" customHeight="1">
      <c r="A67" s="30">
        <v>15</v>
      </c>
      <c r="B67" s="146">
        <v>2003</v>
      </c>
      <c r="C67" s="91"/>
      <c r="D67" s="35">
        <v>302047</v>
      </c>
      <c r="E67" s="34">
        <v>189391</v>
      </c>
      <c r="F67" s="34">
        <v>19979793</v>
      </c>
      <c r="G67" s="34">
        <v>20471231</v>
      </c>
      <c r="I67" s="147"/>
    </row>
    <row r="68" spans="1:9" ht="9.75" customHeight="1">
      <c r="A68" s="36">
        <v>16</v>
      </c>
      <c r="B68" s="148">
        <v>2004</v>
      </c>
      <c r="C68" s="149"/>
      <c r="D68" s="41">
        <v>233670</v>
      </c>
      <c r="E68" s="40">
        <v>113629</v>
      </c>
      <c r="F68" s="40">
        <v>26614710</v>
      </c>
      <c r="G68" s="40">
        <v>26962009</v>
      </c>
      <c r="I68" s="16"/>
    </row>
    <row r="69" spans="1:9" ht="11.25" customHeight="1">
      <c r="A69" s="6" t="s">
        <v>133</v>
      </c>
      <c r="I69" s="147"/>
    </row>
    <row r="70" spans="1:9" ht="11.25" customHeight="1">
      <c r="A70" s="150" t="s">
        <v>134</v>
      </c>
      <c r="I70" s="16"/>
    </row>
    <row r="71" ht="12.75" customHeight="1">
      <c r="I71" s="147"/>
    </row>
    <row r="72" ht="10.5" customHeight="1">
      <c r="I72" s="16"/>
    </row>
    <row r="73" ht="10.5" customHeight="1">
      <c r="I73" s="147"/>
    </row>
    <row r="74" ht="10.5">
      <c r="I74" s="16"/>
    </row>
    <row r="82" s="16" customFormat="1" ht="10.5"/>
    <row r="83" spans="4:11" s="16" customFormat="1" ht="10.5" customHeight="1">
      <c r="D83" s="151"/>
      <c r="E83" s="151"/>
      <c r="F83" s="151"/>
      <c r="G83" s="151"/>
      <c r="H83" s="151"/>
      <c r="I83" s="151"/>
      <c r="J83" s="151"/>
      <c r="K83" s="151"/>
    </row>
    <row r="84" spans="4:11" s="16" customFormat="1" ht="10.5" customHeight="1">
      <c r="D84" s="31"/>
      <c r="E84" s="31"/>
      <c r="F84" s="31"/>
      <c r="G84" s="31"/>
      <c r="H84" s="31"/>
      <c r="I84" s="31"/>
      <c r="J84" s="31"/>
      <c r="K84" s="31"/>
    </row>
    <row r="85" s="16" customFormat="1" ht="10.5"/>
    <row r="86" s="16" customFormat="1" ht="10.5"/>
  </sheetData>
  <mergeCells count="215">
    <mergeCell ref="D20:D21"/>
    <mergeCell ref="E20:E21"/>
    <mergeCell ref="J12:J13"/>
    <mergeCell ref="F12:F13"/>
    <mergeCell ref="G12:G13"/>
    <mergeCell ref="H12:H13"/>
    <mergeCell ref="I12:I13"/>
    <mergeCell ref="D18:D19"/>
    <mergeCell ref="F14:F15"/>
    <mergeCell ref="G14:G15"/>
    <mergeCell ref="A1:B1"/>
    <mergeCell ref="B49:C50"/>
    <mergeCell ref="B51:C52"/>
    <mergeCell ref="D49:D50"/>
    <mergeCell ref="A8:C9"/>
    <mergeCell ref="B24:C24"/>
    <mergeCell ref="B25:C26"/>
    <mergeCell ref="B27:C28"/>
    <mergeCell ref="A14:A15"/>
    <mergeCell ref="B16:B17"/>
    <mergeCell ref="B43:C44"/>
    <mergeCell ref="B45:C46"/>
    <mergeCell ref="B47:C48"/>
    <mergeCell ref="D43:D44"/>
    <mergeCell ref="D45:D46"/>
    <mergeCell ref="D47:D48"/>
    <mergeCell ref="A60:C61"/>
    <mergeCell ref="A55:K55"/>
    <mergeCell ref="D60:G60"/>
    <mergeCell ref="A51:A52"/>
    <mergeCell ref="D51:D52"/>
    <mergeCell ref="I51:I52"/>
    <mergeCell ref="J51:J52"/>
    <mergeCell ref="B22:B23"/>
    <mergeCell ref="A16:A17"/>
    <mergeCell ref="A18:A19"/>
    <mergeCell ref="A22:A23"/>
    <mergeCell ref="A20:A21"/>
    <mergeCell ref="B20:B21"/>
    <mergeCell ref="B18:B19"/>
    <mergeCell ref="B29:C30"/>
    <mergeCell ref="B31:C32"/>
    <mergeCell ref="B33:C34"/>
    <mergeCell ref="D39:D40"/>
    <mergeCell ref="D41:D42"/>
    <mergeCell ref="B35:C36"/>
    <mergeCell ref="B37:C38"/>
    <mergeCell ref="B39:C40"/>
    <mergeCell ref="B41:C42"/>
    <mergeCell ref="A11:A13"/>
    <mergeCell ref="E14:E15"/>
    <mergeCell ref="E16:E17"/>
    <mergeCell ref="D16:D17"/>
    <mergeCell ref="E12:E13"/>
    <mergeCell ref="B11:B13"/>
    <mergeCell ref="B14:B15"/>
    <mergeCell ref="D14:D15"/>
    <mergeCell ref="D12:D13"/>
    <mergeCell ref="H14:H15"/>
    <mergeCell ref="I14:I15"/>
    <mergeCell ref="E27:E28"/>
    <mergeCell ref="E22:E23"/>
    <mergeCell ref="G16:G17"/>
    <mergeCell ref="F16:F17"/>
    <mergeCell ref="G22:G23"/>
    <mergeCell ref="E18:E19"/>
    <mergeCell ref="F18:F19"/>
    <mergeCell ref="G18:G19"/>
    <mergeCell ref="F20:F21"/>
    <mergeCell ref="G20:G21"/>
    <mergeCell ref="I18:I19"/>
    <mergeCell ref="I22:I23"/>
    <mergeCell ref="F22:F23"/>
    <mergeCell ref="I16:I17"/>
    <mergeCell ref="H16:H17"/>
    <mergeCell ref="H20:H21"/>
    <mergeCell ref="I20:I21"/>
    <mergeCell ref="J14:J15"/>
    <mergeCell ref="J16:J17"/>
    <mergeCell ref="J18:J19"/>
    <mergeCell ref="J22:J23"/>
    <mergeCell ref="J20:J21"/>
    <mergeCell ref="F31:F32"/>
    <mergeCell ref="F29:F30"/>
    <mergeCell ref="G31:G32"/>
    <mergeCell ref="G29:G30"/>
    <mergeCell ref="E35:E36"/>
    <mergeCell ref="D37:D38"/>
    <mergeCell ref="D27:D28"/>
    <mergeCell ref="D35:D36"/>
    <mergeCell ref="D33:D34"/>
    <mergeCell ref="D31:D32"/>
    <mergeCell ref="D29:D30"/>
    <mergeCell ref="E31:E32"/>
    <mergeCell ref="E33:E34"/>
    <mergeCell ref="E29:E30"/>
    <mergeCell ref="F49:F50"/>
    <mergeCell ref="F51:F52"/>
    <mergeCell ref="E39:E40"/>
    <mergeCell ref="E41:E42"/>
    <mergeCell ref="E43:E44"/>
    <mergeCell ref="E45:E46"/>
    <mergeCell ref="E51:E52"/>
    <mergeCell ref="E47:E48"/>
    <mergeCell ref="E49:E50"/>
    <mergeCell ref="F33:F34"/>
    <mergeCell ref="F39:F40"/>
    <mergeCell ref="F41:F42"/>
    <mergeCell ref="F43:F44"/>
    <mergeCell ref="G27:G28"/>
    <mergeCell ref="G35:G36"/>
    <mergeCell ref="F45:F46"/>
    <mergeCell ref="F47:F48"/>
    <mergeCell ref="F27:F28"/>
    <mergeCell ref="F35:F36"/>
    <mergeCell ref="G33:G34"/>
    <mergeCell ref="G39:G40"/>
    <mergeCell ref="G41:G42"/>
    <mergeCell ref="G43:G44"/>
    <mergeCell ref="G45:G46"/>
    <mergeCell ref="G47:G48"/>
    <mergeCell ref="G49:G50"/>
    <mergeCell ref="G51:G52"/>
    <mergeCell ref="H31:H32"/>
    <mergeCell ref="H29:H30"/>
    <mergeCell ref="H37:H38"/>
    <mergeCell ref="H25:H26"/>
    <mergeCell ref="H27:H28"/>
    <mergeCell ref="H35:H36"/>
    <mergeCell ref="H33:H34"/>
    <mergeCell ref="H39:H40"/>
    <mergeCell ref="H41:H42"/>
    <mergeCell ref="H43:H44"/>
    <mergeCell ref="H45:H46"/>
    <mergeCell ref="H47:H48"/>
    <mergeCell ref="H49:H50"/>
    <mergeCell ref="H51:H52"/>
    <mergeCell ref="I31:I32"/>
    <mergeCell ref="I39:I40"/>
    <mergeCell ref="I41:I42"/>
    <mergeCell ref="I43:I44"/>
    <mergeCell ref="I45:I46"/>
    <mergeCell ref="I47:I48"/>
    <mergeCell ref="I49:I50"/>
    <mergeCell ref="I29:I30"/>
    <mergeCell ref="I37:I38"/>
    <mergeCell ref="I25:I26"/>
    <mergeCell ref="I27:I28"/>
    <mergeCell ref="I35:I36"/>
    <mergeCell ref="I33:I34"/>
    <mergeCell ref="J49:J50"/>
    <mergeCell ref="J47:J48"/>
    <mergeCell ref="J45:J46"/>
    <mergeCell ref="J43:J44"/>
    <mergeCell ref="J41:J42"/>
    <mergeCell ref="J29:J30"/>
    <mergeCell ref="J31:J32"/>
    <mergeCell ref="J39:J40"/>
    <mergeCell ref="J33:J34"/>
    <mergeCell ref="J35:J36"/>
    <mergeCell ref="J27:J28"/>
    <mergeCell ref="A37:A38"/>
    <mergeCell ref="A25:A26"/>
    <mergeCell ref="J25:J26"/>
    <mergeCell ref="J37:J38"/>
    <mergeCell ref="G37:G38"/>
    <mergeCell ref="G25:G26"/>
    <mergeCell ref="F37:F38"/>
    <mergeCell ref="F25:F26"/>
    <mergeCell ref="E37:E38"/>
    <mergeCell ref="E25:E26"/>
    <mergeCell ref="A3:K3"/>
    <mergeCell ref="D8:D9"/>
    <mergeCell ref="E8:E9"/>
    <mergeCell ref="F8:F9"/>
    <mergeCell ref="J8:J9"/>
    <mergeCell ref="D25:D26"/>
    <mergeCell ref="H22:H23"/>
    <mergeCell ref="H18:H19"/>
    <mergeCell ref="D22:D23"/>
    <mergeCell ref="A41:A42"/>
    <mergeCell ref="K8:K9"/>
    <mergeCell ref="G8:H8"/>
    <mergeCell ref="I8:I9"/>
    <mergeCell ref="A27:A28"/>
    <mergeCell ref="A35:A36"/>
    <mergeCell ref="A33:A34"/>
    <mergeCell ref="A39:A40"/>
    <mergeCell ref="A31:A32"/>
    <mergeCell ref="A29:A30"/>
    <mergeCell ref="A49:A50"/>
    <mergeCell ref="A43:A44"/>
    <mergeCell ref="A45:A46"/>
    <mergeCell ref="A47:A48"/>
    <mergeCell ref="S8:S9"/>
    <mergeCell ref="V8:V9"/>
    <mergeCell ref="W8:W9"/>
    <mergeCell ref="M25:M26"/>
    <mergeCell ref="N8:N9"/>
    <mergeCell ref="O8:O9"/>
    <mergeCell ref="P8:P9"/>
    <mergeCell ref="Q8:R8"/>
    <mergeCell ref="M27:M28"/>
    <mergeCell ref="M29:M30"/>
    <mergeCell ref="M31:M32"/>
    <mergeCell ref="M33:M34"/>
    <mergeCell ref="M35:M36"/>
    <mergeCell ref="M37:M38"/>
    <mergeCell ref="M39:M40"/>
    <mergeCell ref="M41:M42"/>
    <mergeCell ref="M51:M52"/>
    <mergeCell ref="M43:M44"/>
    <mergeCell ref="M45:M46"/>
    <mergeCell ref="M47:M48"/>
    <mergeCell ref="M49:M50"/>
  </mergeCells>
  <printOptions horizontalCentered="1"/>
  <pageMargins left="0.3937007874015748" right="0.3937007874015748" top="0.35433070866141736" bottom="0.7874015748031497" header="0.4724409448818898" footer="0.4724409448818898"/>
  <pageSetup firstPageNumber="256" useFirstPageNumber="1" horizontalDpi="400" verticalDpi="400" orientation="portrait" paperSize="9" r:id="rId1"/>
  <headerFooter alignWithMargins="0">
    <oddFooter>&amp;C&amp;10－ &amp;P －</oddFooter>
  </headerFooter>
</worksheet>
</file>

<file path=xl/worksheets/sheet3.xml><?xml version="1.0" encoding="utf-8"?>
<worksheet xmlns="http://schemas.openxmlformats.org/spreadsheetml/2006/main" xmlns:r="http://schemas.openxmlformats.org/officeDocument/2006/relationships">
  <dimension ref="A1:G137"/>
  <sheetViews>
    <sheetView view="pageBreakPreview" zoomScaleSheetLayoutView="100" workbookViewId="0" topLeftCell="A1">
      <selection activeCell="A1" sqref="A1:E1"/>
    </sheetView>
  </sheetViews>
  <sheetFormatPr defaultColWidth="9.00390625" defaultRowHeight="12.75"/>
  <cols>
    <col min="1" max="1" width="22.875" style="152" customWidth="1"/>
    <col min="2" max="2" width="13.375" style="152" customWidth="1"/>
    <col min="3" max="5" width="20.25390625" style="152" customWidth="1"/>
    <col min="6" max="16384" width="9.125" style="152" customWidth="1"/>
  </cols>
  <sheetData>
    <row r="1" spans="1:7" s="2" customFormat="1" ht="9.75" customHeight="1">
      <c r="A1" s="1"/>
      <c r="B1" s="3" t="s">
        <v>135</v>
      </c>
      <c r="C1" s="3"/>
      <c r="D1" s="3"/>
      <c r="E1" s="3"/>
      <c r="F1" s="64"/>
      <c r="G1" s="64"/>
    </row>
    <row r="2" spans="1:2" s="2" customFormat="1" ht="25.5" customHeight="1">
      <c r="A2" s="1"/>
      <c r="B2" s="1"/>
    </row>
    <row r="3" spans="1:5" ht="33.75" customHeight="1">
      <c r="A3" s="4" t="s">
        <v>136</v>
      </c>
      <c r="B3" s="4"/>
      <c r="C3" s="65"/>
      <c r="D3" s="65"/>
      <c r="E3" s="65"/>
    </row>
    <row r="4" ht="25.5" customHeight="1"/>
    <row r="5" spans="1:5" ht="15" customHeight="1">
      <c r="A5" s="44" t="s">
        <v>137</v>
      </c>
      <c r="E5" s="153" t="s">
        <v>138</v>
      </c>
    </row>
    <row r="6" spans="1:5" ht="15" customHeight="1">
      <c r="A6" s="154" t="s">
        <v>139</v>
      </c>
      <c r="B6" s="154"/>
      <c r="C6" s="155"/>
      <c r="D6" s="155"/>
      <c r="E6" s="156" t="s">
        <v>140</v>
      </c>
    </row>
    <row r="7" spans="1:5" ht="1.5" customHeight="1">
      <c r="A7" s="157"/>
      <c r="B7" s="158"/>
      <c r="C7" s="158"/>
      <c r="D7" s="158"/>
      <c r="E7" s="159"/>
    </row>
    <row r="8" spans="1:5" ht="36.75" customHeight="1">
      <c r="A8" s="20" t="s">
        <v>141</v>
      </c>
      <c r="B8" s="160"/>
      <c r="C8" s="161" t="s">
        <v>142</v>
      </c>
      <c r="D8" s="27" t="s">
        <v>143</v>
      </c>
      <c r="E8" s="162" t="s">
        <v>144</v>
      </c>
    </row>
    <row r="9" spans="1:5" ht="12.75">
      <c r="A9" s="13"/>
      <c r="B9" s="163"/>
      <c r="C9" s="144"/>
      <c r="D9" s="151"/>
      <c r="E9" s="144"/>
    </row>
    <row r="10" spans="1:5" s="169" customFormat="1" ht="27" customHeight="1">
      <c r="A10" s="164" t="s">
        <v>145</v>
      </c>
      <c r="B10" s="165" t="s">
        <v>146</v>
      </c>
      <c r="C10" s="166">
        <v>3112</v>
      </c>
      <c r="D10" s="167">
        <v>35</v>
      </c>
      <c r="E10" s="168">
        <v>963</v>
      </c>
    </row>
    <row r="11" spans="1:5" s="169" customFormat="1" ht="27" customHeight="1">
      <c r="A11" s="164" t="s">
        <v>147</v>
      </c>
      <c r="B11" s="165" t="s">
        <v>148</v>
      </c>
      <c r="C11" s="166">
        <v>7849</v>
      </c>
      <c r="D11" s="167">
        <v>250</v>
      </c>
      <c r="E11" s="166">
        <v>2091</v>
      </c>
    </row>
    <row r="12" spans="1:5" s="169" customFormat="1" ht="27" customHeight="1">
      <c r="A12" s="164" t="s">
        <v>149</v>
      </c>
      <c r="B12" s="165" t="s">
        <v>150</v>
      </c>
      <c r="C12" s="166">
        <v>13538</v>
      </c>
      <c r="D12" s="167">
        <v>618</v>
      </c>
      <c r="E12" s="166">
        <v>3449</v>
      </c>
    </row>
    <row r="13" spans="1:5" s="169" customFormat="1" ht="27" customHeight="1">
      <c r="A13" s="164" t="s">
        <v>151</v>
      </c>
      <c r="B13" s="165" t="s">
        <v>152</v>
      </c>
      <c r="C13" s="166">
        <v>23428</v>
      </c>
      <c r="D13" s="167">
        <v>767</v>
      </c>
      <c r="E13" s="166">
        <v>5370</v>
      </c>
    </row>
    <row r="14" spans="1:5" s="169" customFormat="1" ht="27" customHeight="1">
      <c r="A14" s="164" t="s">
        <v>153</v>
      </c>
      <c r="B14" s="165" t="s">
        <v>154</v>
      </c>
      <c r="C14" s="166">
        <v>30579</v>
      </c>
      <c r="D14" s="167">
        <v>661</v>
      </c>
      <c r="E14" s="166">
        <v>5128</v>
      </c>
    </row>
    <row r="15" spans="1:5" s="169" customFormat="1" ht="27" customHeight="1">
      <c r="A15" s="164" t="s">
        <v>155</v>
      </c>
      <c r="B15" s="165" t="s">
        <v>156</v>
      </c>
      <c r="C15" s="166">
        <v>37799</v>
      </c>
      <c r="D15" s="167">
        <v>781</v>
      </c>
      <c r="E15" s="166">
        <v>5804</v>
      </c>
    </row>
    <row r="16" spans="1:5" s="169" customFormat="1" ht="27" customHeight="1">
      <c r="A16" s="164" t="s">
        <v>157</v>
      </c>
      <c r="B16" s="165" t="s">
        <v>158</v>
      </c>
      <c r="C16" s="166">
        <v>42588</v>
      </c>
      <c r="D16" s="167">
        <v>872</v>
      </c>
      <c r="E16" s="166">
        <v>6815</v>
      </c>
    </row>
    <row r="17" spans="1:5" s="169" customFormat="1" ht="27" customHeight="1">
      <c r="A17" s="164" t="s">
        <v>159</v>
      </c>
      <c r="B17" s="165" t="s">
        <v>160</v>
      </c>
      <c r="C17" s="166">
        <v>39739</v>
      </c>
      <c r="D17" s="167">
        <v>940</v>
      </c>
      <c r="E17" s="166">
        <v>5954</v>
      </c>
    </row>
    <row r="18" spans="1:5" s="169" customFormat="1" ht="27" customHeight="1">
      <c r="A18" s="164" t="s">
        <v>161</v>
      </c>
      <c r="B18" s="165" t="s">
        <v>162</v>
      </c>
      <c r="C18" s="166">
        <v>39591</v>
      </c>
      <c r="D18" s="167">
        <v>949</v>
      </c>
      <c r="E18" s="166">
        <v>5530</v>
      </c>
    </row>
    <row r="19" spans="1:5" s="169" customFormat="1" ht="27" customHeight="1">
      <c r="A19" s="164" t="s">
        <v>163</v>
      </c>
      <c r="B19" s="165" t="s">
        <v>164</v>
      </c>
      <c r="C19" s="166">
        <v>49093</v>
      </c>
      <c r="D19" s="167">
        <v>970</v>
      </c>
      <c r="E19" s="166">
        <v>7113</v>
      </c>
    </row>
    <row r="20" spans="1:5" s="169" customFormat="1" ht="27" customHeight="1">
      <c r="A20" s="164" t="s">
        <v>165</v>
      </c>
      <c r="B20" s="165" t="s">
        <v>166</v>
      </c>
      <c r="C20" s="166">
        <v>52032</v>
      </c>
      <c r="D20" s="167">
        <v>943</v>
      </c>
      <c r="E20" s="166">
        <v>7256</v>
      </c>
    </row>
    <row r="21" spans="1:5" s="169" customFormat="1" ht="27" customHeight="1">
      <c r="A21" s="164" t="s">
        <v>167</v>
      </c>
      <c r="B21" s="165" t="s">
        <v>168</v>
      </c>
      <c r="C21" s="166">
        <v>53137</v>
      </c>
      <c r="D21" s="170">
        <v>1022</v>
      </c>
      <c r="E21" s="166">
        <v>7727</v>
      </c>
    </row>
    <row r="22" spans="1:5" s="169" customFormat="1" ht="27" customHeight="1">
      <c r="A22" s="164" t="s">
        <v>169</v>
      </c>
      <c r="B22" s="165" t="s">
        <v>170</v>
      </c>
      <c r="C22" s="166">
        <v>52032</v>
      </c>
      <c r="D22" s="167">
        <v>968</v>
      </c>
      <c r="E22" s="166">
        <v>7298</v>
      </c>
    </row>
    <row r="23" spans="1:5" s="169" customFormat="1" ht="27" customHeight="1">
      <c r="A23" s="164" t="s">
        <v>171</v>
      </c>
      <c r="B23" s="165" t="s">
        <v>172</v>
      </c>
      <c r="C23" s="166">
        <v>51773</v>
      </c>
      <c r="D23" s="170">
        <v>1025</v>
      </c>
      <c r="E23" s="166">
        <v>7159</v>
      </c>
    </row>
    <row r="24" spans="1:5" s="169" customFormat="1" ht="27" customHeight="1">
      <c r="A24" s="164" t="s">
        <v>173</v>
      </c>
      <c r="B24" s="165" t="s">
        <v>174</v>
      </c>
      <c r="C24" s="166">
        <v>52477</v>
      </c>
      <c r="D24" s="170">
        <v>1052</v>
      </c>
      <c r="E24" s="166">
        <v>6945</v>
      </c>
    </row>
    <row r="25" spans="1:5" s="169" customFormat="1" ht="27" customHeight="1">
      <c r="A25" s="164" t="s">
        <v>175</v>
      </c>
      <c r="B25" s="165" t="s">
        <v>176</v>
      </c>
      <c r="C25" s="166">
        <v>52567</v>
      </c>
      <c r="D25" s="170">
        <v>1076</v>
      </c>
      <c r="E25" s="166">
        <v>7173</v>
      </c>
    </row>
    <row r="26" spans="1:5" s="169" customFormat="1" ht="27" customHeight="1">
      <c r="A26" s="164" t="s">
        <v>17</v>
      </c>
      <c r="B26" s="165" t="s">
        <v>18</v>
      </c>
      <c r="C26" s="166">
        <v>50677</v>
      </c>
      <c r="D26" s="170">
        <v>1085</v>
      </c>
      <c r="E26" s="166">
        <v>7415</v>
      </c>
    </row>
    <row r="27" spans="1:5" s="169" customFormat="1" ht="27" customHeight="1">
      <c r="A27" s="164" t="s">
        <v>177</v>
      </c>
      <c r="B27" s="165" t="s">
        <v>178</v>
      </c>
      <c r="C27" s="166">
        <v>52560</v>
      </c>
      <c r="D27" s="170">
        <v>1074</v>
      </c>
      <c r="E27" s="166">
        <v>7706</v>
      </c>
    </row>
    <row r="28" spans="1:5" s="169" customFormat="1" ht="27" customHeight="1">
      <c r="A28" s="164" t="s">
        <v>179</v>
      </c>
      <c r="B28" s="165" t="s">
        <v>180</v>
      </c>
      <c r="C28" s="166">
        <v>55175</v>
      </c>
      <c r="D28" s="170">
        <v>1193</v>
      </c>
      <c r="E28" s="166">
        <v>9850</v>
      </c>
    </row>
    <row r="29" spans="1:5" s="169" customFormat="1" ht="27" customHeight="1">
      <c r="A29" s="171" t="s">
        <v>181</v>
      </c>
      <c r="B29" s="172" t="s">
        <v>182</v>
      </c>
      <c r="C29" s="173">
        <v>56126</v>
      </c>
      <c r="D29" s="174">
        <v>1090</v>
      </c>
      <c r="E29" s="173">
        <v>8039</v>
      </c>
    </row>
    <row r="30" spans="1:5" ht="12.75">
      <c r="A30" s="6" t="s">
        <v>183</v>
      </c>
      <c r="B30" s="6"/>
      <c r="C30" s="6"/>
      <c r="D30" s="6"/>
      <c r="E30" s="6"/>
    </row>
    <row r="31" spans="1:5" ht="15">
      <c r="A31" s="175" t="s">
        <v>184</v>
      </c>
      <c r="B31" s="6"/>
      <c r="C31" s="6"/>
      <c r="D31" s="6"/>
      <c r="E31" s="6"/>
    </row>
    <row r="32" spans="1:5" ht="12.75">
      <c r="A32" s="6"/>
      <c r="B32" s="6"/>
      <c r="C32" s="6"/>
      <c r="D32" s="6"/>
      <c r="E32" s="6"/>
    </row>
    <row r="33" spans="1:5" ht="12.75">
      <c r="A33" s="6"/>
      <c r="B33" s="6"/>
      <c r="C33" s="6"/>
      <c r="D33" s="6"/>
      <c r="E33" s="6"/>
    </row>
    <row r="34" spans="1:5" ht="12.75">
      <c r="A34" s="6"/>
      <c r="B34" s="6"/>
      <c r="C34" s="6"/>
      <c r="D34" s="6"/>
      <c r="E34" s="6"/>
    </row>
    <row r="35" spans="1:5" ht="12.75">
      <c r="A35" s="6"/>
      <c r="B35" s="6"/>
      <c r="C35" s="6"/>
      <c r="D35" s="6"/>
      <c r="E35" s="6"/>
    </row>
    <row r="36" spans="1:5" ht="12.75">
      <c r="A36" s="6"/>
      <c r="B36" s="6"/>
      <c r="C36" s="6"/>
      <c r="D36" s="6"/>
      <c r="E36" s="6"/>
    </row>
    <row r="37" spans="1:5" ht="12.75">
      <c r="A37" s="6"/>
      <c r="B37" s="6"/>
      <c r="C37" s="6"/>
      <c r="D37" s="6"/>
      <c r="E37" s="6"/>
    </row>
    <row r="38" spans="1:5" ht="12.75">
      <c r="A38" s="6"/>
      <c r="B38" s="6"/>
      <c r="C38" s="6"/>
      <c r="D38" s="6"/>
      <c r="E38" s="6"/>
    </row>
    <row r="39" spans="1:5" ht="12.75">
      <c r="A39" s="6"/>
      <c r="B39" s="6"/>
      <c r="C39" s="6"/>
      <c r="D39" s="6"/>
      <c r="E39" s="6"/>
    </row>
    <row r="40" spans="1:5" ht="12.75">
      <c r="A40" s="6"/>
      <c r="B40" s="6"/>
      <c r="C40" s="6"/>
      <c r="D40" s="6"/>
      <c r="E40" s="6"/>
    </row>
    <row r="41" spans="1:5" ht="12.75">
      <c r="A41" s="6"/>
      <c r="B41" s="6"/>
      <c r="C41" s="6"/>
      <c r="D41" s="6"/>
      <c r="E41" s="6"/>
    </row>
    <row r="42" spans="1:5" ht="12.75">
      <c r="A42" s="6"/>
      <c r="B42" s="6"/>
      <c r="C42" s="6"/>
      <c r="D42" s="6"/>
      <c r="E42" s="6"/>
    </row>
    <row r="43" spans="1:5" ht="12.75">
      <c r="A43" s="6"/>
      <c r="B43" s="6"/>
      <c r="C43" s="6"/>
      <c r="D43" s="6"/>
      <c r="E43" s="6"/>
    </row>
    <row r="44" spans="1:5" ht="12.75">
      <c r="A44" s="6"/>
      <c r="B44" s="6"/>
      <c r="C44" s="6"/>
      <c r="D44" s="6"/>
      <c r="E44" s="6"/>
    </row>
    <row r="45" spans="1:5" ht="12.75">
      <c r="A45" s="6"/>
      <c r="B45" s="6"/>
      <c r="C45" s="6"/>
      <c r="D45" s="6"/>
      <c r="E45" s="6"/>
    </row>
    <row r="46" spans="1:5" ht="12.75">
      <c r="A46" s="6"/>
      <c r="B46" s="6"/>
      <c r="C46" s="6"/>
      <c r="D46" s="6"/>
      <c r="E46" s="6"/>
    </row>
    <row r="47" spans="1:5" ht="12.75">
      <c r="A47" s="6"/>
      <c r="B47" s="6"/>
      <c r="C47" s="6"/>
      <c r="D47" s="6"/>
      <c r="E47" s="6"/>
    </row>
    <row r="48" spans="1:5" ht="12.75">
      <c r="A48" s="6"/>
      <c r="B48" s="6"/>
      <c r="C48" s="6"/>
      <c r="D48" s="6"/>
      <c r="E48" s="6"/>
    </row>
    <row r="49" spans="1:5" ht="12.75">
      <c r="A49" s="6"/>
      <c r="B49" s="6"/>
      <c r="C49" s="6"/>
      <c r="D49" s="6"/>
      <c r="E49" s="6"/>
    </row>
    <row r="50" spans="1:5" ht="12.75">
      <c r="A50" s="6"/>
      <c r="B50" s="6"/>
      <c r="C50" s="6"/>
      <c r="D50" s="6"/>
      <c r="E50" s="6"/>
    </row>
    <row r="51" spans="1:5" ht="12.75">
      <c r="A51" s="6"/>
      <c r="B51" s="6"/>
      <c r="C51" s="6"/>
      <c r="D51" s="6"/>
      <c r="E51" s="6"/>
    </row>
    <row r="52" spans="1:5" ht="12.75">
      <c r="A52" s="6"/>
      <c r="B52" s="6"/>
      <c r="C52" s="6"/>
      <c r="D52" s="6"/>
      <c r="E52" s="6"/>
    </row>
    <row r="53" spans="1:5" ht="12.75">
      <c r="A53" s="6"/>
      <c r="B53" s="6"/>
      <c r="C53" s="6"/>
      <c r="D53" s="6"/>
      <c r="E53" s="6"/>
    </row>
    <row r="54" spans="1:5" ht="12.75">
      <c r="A54" s="6"/>
      <c r="B54" s="6"/>
      <c r="C54" s="6"/>
      <c r="D54" s="6"/>
      <c r="E54" s="6"/>
    </row>
    <row r="55" spans="1:5" ht="12.75">
      <c r="A55" s="6"/>
      <c r="B55" s="6"/>
      <c r="C55" s="6"/>
      <c r="D55" s="6"/>
      <c r="E55" s="6"/>
    </row>
    <row r="56" spans="1:5" ht="12.75">
      <c r="A56" s="6"/>
      <c r="B56" s="6"/>
      <c r="C56" s="6"/>
      <c r="D56" s="6"/>
      <c r="E56" s="6"/>
    </row>
    <row r="57" spans="1:5" ht="12.75">
      <c r="A57" s="6"/>
      <c r="B57" s="6"/>
      <c r="C57" s="6"/>
      <c r="D57" s="6"/>
      <c r="E57" s="6"/>
    </row>
    <row r="58" spans="1:5" ht="12.75">
      <c r="A58" s="6"/>
      <c r="B58" s="6"/>
      <c r="C58" s="6"/>
      <c r="D58" s="6"/>
      <c r="E58" s="6"/>
    </row>
    <row r="59" spans="1:5" ht="12.75">
      <c r="A59" s="6"/>
      <c r="B59" s="6"/>
      <c r="C59" s="6"/>
      <c r="D59" s="6"/>
      <c r="E59" s="6"/>
    </row>
    <row r="60" spans="1:5" ht="12.75">
      <c r="A60" s="6"/>
      <c r="B60" s="6"/>
      <c r="C60" s="6"/>
      <c r="D60" s="6"/>
      <c r="E60" s="6"/>
    </row>
    <row r="61" spans="1:5" ht="12.75">
      <c r="A61" s="6"/>
      <c r="B61" s="6"/>
      <c r="C61" s="6"/>
      <c r="D61" s="6"/>
      <c r="E61" s="6"/>
    </row>
    <row r="62" spans="1:5" ht="12.75">
      <c r="A62" s="6"/>
      <c r="B62" s="6"/>
      <c r="C62" s="6"/>
      <c r="D62" s="6"/>
      <c r="E62" s="6"/>
    </row>
    <row r="63" spans="1:5" ht="12.75">
      <c r="A63" s="6"/>
      <c r="B63" s="6"/>
      <c r="C63" s="6"/>
      <c r="D63" s="6"/>
      <c r="E63" s="6"/>
    </row>
    <row r="64" spans="1:5" ht="12.75">
      <c r="A64" s="6"/>
      <c r="B64" s="6"/>
      <c r="C64" s="6"/>
      <c r="D64" s="6"/>
      <c r="E64" s="6"/>
    </row>
    <row r="65" spans="1:5" ht="12.75">
      <c r="A65" s="6"/>
      <c r="B65" s="6"/>
      <c r="C65" s="6"/>
      <c r="D65" s="6"/>
      <c r="E65" s="6"/>
    </row>
    <row r="66" spans="1:5" ht="12.75">
      <c r="A66" s="6"/>
      <c r="B66" s="6"/>
      <c r="C66" s="6"/>
      <c r="D66" s="6"/>
      <c r="E66" s="6"/>
    </row>
    <row r="67" spans="1:5" ht="12.75">
      <c r="A67" s="6"/>
      <c r="B67" s="6"/>
      <c r="C67" s="6"/>
      <c r="D67" s="6"/>
      <c r="E67" s="6"/>
    </row>
    <row r="68" spans="1:5" ht="12.75">
      <c r="A68" s="6"/>
      <c r="B68" s="6"/>
      <c r="C68" s="6"/>
      <c r="D68" s="6"/>
      <c r="E68" s="6"/>
    </row>
    <row r="69" spans="1:5" ht="12.75">
      <c r="A69" s="6"/>
      <c r="B69" s="6"/>
      <c r="C69" s="6"/>
      <c r="D69" s="6"/>
      <c r="E69" s="6"/>
    </row>
    <row r="70" spans="1:5" ht="12.75">
      <c r="A70" s="6"/>
      <c r="B70" s="6"/>
      <c r="C70" s="6"/>
      <c r="D70" s="6"/>
      <c r="E70" s="6"/>
    </row>
    <row r="71" spans="1:5" ht="12.75">
      <c r="A71" s="6"/>
      <c r="B71" s="6"/>
      <c r="C71" s="6"/>
      <c r="D71" s="6"/>
      <c r="E71" s="6"/>
    </row>
    <row r="72" spans="1:5" ht="12.75">
      <c r="A72" s="6"/>
      <c r="B72" s="6"/>
      <c r="C72" s="6"/>
      <c r="D72" s="6"/>
      <c r="E72" s="6"/>
    </row>
    <row r="73" spans="1:5" ht="12.75">
      <c r="A73" s="6"/>
      <c r="B73" s="6"/>
      <c r="C73" s="6"/>
      <c r="D73" s="6"/>
      <c r="E73" s="6"/>
    </row>
    <row r="74" spans="1:5" ht="12.75">
      <c r="A74" s="6"/>
      <c r="B74" s="6"/>
      <c r="C74" s="6"/>
      <c r="D74" s="6"/>
      <c r="E74" s="6"/>
    </row>
    <row r="75" spans="1:5" ht="12.75">
      <c r="A75" s="6"/>
      <c r="B75" s="6"/>
      <c r="C75" s="6"/>
      <c r="D75" s="6"/>
      <c r="E75" s="6"/>
    </row>
    <row r="76" spans="1:5" ht="12.75">
      <c r="A76" s="6"/>
      <c r="B76" s="6"/>
      <c r="C76" s="6"/>
      <c r="D76" s="6"/>
      <c r="E76" s="6"/>
    </row>
    <row r="77" spans="1:5" ht="12.75">
      <c r="A77" s="6"/>
      <c r="B77" s="6"/>
      <c r="C77" s="6"/>
      <c r="D77" s="6"/>
      <c r="E77" s="6"/>
    </row>
    <row r="78" spans="1:5" ht="12.75">
      <c r="A78" s="6"/>
      <c r="B78" s="6"/>
      <c r="C78" s="6"/>
      <c r="D78" s="6"/>
      <c r="E78" s="6"/>
    </row>
    <row r="79" spans="1:5" ht="12.75">
      <c r="A79" s="6"/>
      <c r="B79" s="6"/>
      <c r="C79" s="6"/>
      <c r="D79" s="6"/>
      <c r="E79" s="6"/>
    </row>
    <row r="80" spans="1:5" ht="12.75">
      <c r="A80" s="6"/>
      <c r="B80" s="6"/>
      <c r="C80" s="6"/>
      <c r="D80" s="6"/>
      <c r="E80" s="6"/>
    </row>
    <row r="81" spans="1:5" ht="12.75">
      <c r="A81" s="6"/>
      <c r="B81" s="6"/>
      <c r="C81" s="6"/>
      <c r="D81" s="6"/>
      <c r="E81" s="6"/>
    </row>
    <row r="82" spans="1:5" ht="12.75">
      <c r="A82" s="6"/>
      <c r="B82" s="6"/>
      <c r="C82" s="6"/>
      <c r="D82" s="6"/>
      <c r="E82" s="6"/>
    </row>
    <row r="83" spans="1:5" ht="12.75">
      <c r="A83" s="6"/>
      <c r="B83" s="6"/>
      <c r="C83" s="6"/>
      <c r="D83" s="6"/>
      <c r="E83" s="6"/>
    </row>
    <row r="84" spans="1:5" ht="12.75">
      <c r="A84" s="6"/>
      <c r="B84" s="6"/>
      <c r="C84" s="6"/>
      <c r="D84" s="6"/>
      <c r="E84" s="6"/>
    </row>
    <row r="85" spans="1:5" ht="12.75">
      <c r="A85" s="6"/>
      <c r="B85" s="6"/>
      <c r="C85" s="6"/>
      <c r="D85" s="6"/>
      <c r="E85" s="6"/>
    </row>
    <row r="86" spans="1:5" ht="12.75">
      <c r="A86" s="6"/>
      <c r="B86" s="6"/>
      <c r="C86" s="6"/>
      <c r="D86" s="6"/>
      <c r="E86" s="6"/>
    </row>
    <row r="87" spans="1:5" ht="12.75">
      <c r="A87" s="6"/>
      <c r="B87" s="6"/>
      <c r="C87" s="6"/>
      <c r="D87" s="6"/>
      <c r="E87" s="6"/>
    </row>
    <row r="88" spans="1:5" ht="12.75">
      <c r="A88" s="6"/>
      <c r="B88" s="6"/>
      <c r="C88" s="6"/>
      <c r="D88" s="6"/>
      <c r="E88" s="6"/>
    </row>
    <row r="89" spans="1:5" ht="12.75">
      <c r="A89" s="6"/>
      <c r="B89" s="6"/>
      <c r="C89" s="6"/>
      <c r="D89" s="6"/>
      <c r="E89" s="6"/>
    </row>
    <row r="90" spans="1:5" ht="12.75">
      <c r="A90" s="6"/>
      <c r="B90" s="6"/>
      <c r="C90" s="6"/>
      <c r="D90" s="6"/>
      <c r="E90" s="6"/>
    </row>
    <row r="91" spans="1:5" ht="12.75">
      <c r="A91" s="6"/>
      <c r="B91" s="6"/>
      <c r="C91" s="6"/>
      <c r="D91" s="6"/>
      <c r="E91" s="6"/>
    </row>
    <row r="92" spans="1:5" ht="12.75">
      <c r="A92" s="6"/>
      <c r="B92" s="6"/>
      <c r="C92" s="6"/>
      <c r="D92" s="6"/>
      <c r="E92" s="6"/>
    </row>
    <row r="93" spans="1:5" ht="12.75">
      <c r="A93" s="6"/>
      <c r="B93" s="6"/>
      <c r="C93" s="6"/>
      <c r="D93" s="6"/>
      <c r="E93" s="6"/>
    </row>
    <row r="94" spans="1:5" ht="12.75">
      <c r="A94" s="6"/>
      <c r="B94" s="6"/>
      <c r="C94" s="6"/>
      <c r="D94" s="6"/>
      <c r="E94" s="6"/>
    </row>
    <row r="95" spans="1:5" ht="12.75">
      <c r="A95" s="6"/>
      <c r="B95" s="6"/>
      <c r="C95" s="6"/>
      <c r="D95" s="6"/>
      <c r="E95" s="6"/>
    </row>
    <row r="96" spans="1:5" ht="12.75">
      <c r="A96" s="6"/>
      <c r="B96" s="6"/>
      <c r="C96" s="6"/>
      <c r="D96" s="6"/>
      <c r="E96" s="6"/>
    </row>
    <row r="97" spans="1:5" ht="12.75">
      <c r="A97" s="6"/>
      <c r="B97" s="6"/>
      <c r="C97" s="6"/>
      <c r="D97" s="6"/>
      <c r="E97" s="6"/>
    </row>
    <row r="98" spans="1:5" ht="12.75">
      <c r="A98" s="6"/>
      <c r="B98" s="6"/>
      <c r="C98" s="6"/>
      <c r="D98" s="6"/>
      <c r="E98" s="6"/>
    </row>
    <row r="99" spans="1:5" ht="12.75">
      <c r="A99" s="6"/>
      <c r="B99" s="6"/>
      <c r="C99" s="6"/>
      <c r="D99" s="6"/>
      <c r="E99" s="6"/>
    </row>
    <row r="100" spans="1:5" ht="12.75">
      <c r="A100" s="6"/>
      <c r="B100" s="6"/>
      <c r="C100" s="6"/>
      <c r="D100" s="6"/>
      <c r="E100" s="6"/>
    </row>
    <row r="101" spans="1:5" ht="12.75">
      <c r="A101" s="6"/>
      <c r="B101" s="6"/>
      <c r="C101" s="6"/>
      <c r="D101" s="6"/>
      <c r="E101" s="6"/>
    </row>
    <row r="102" spans="1:5" ht="12.75">
      <c r="A102" s="6"/>
      <c r="B102" s="6"/>
      <c r="C102" s="6"/>
      <c r="D102" s="6"/>
      <c r="E102" s="6"/>
    </row>
    <row r="103" spans="1:5" ht="12.75">
      <c r="A103" s="6"/>
      <c r="B103" s="6"/>
      <c r="C103" s="6"/>
      <c r="D103" s="6"/>
      <c r="E103" s="6"/>
    </row>
    <row r="104" spans="1:5" ht="12.75">
      <c r="A104" s="6"/>
      <c r="B104" s="6"/>
      <c r="C104" s="6"/>
      <c r="D104" s="6"/>
      <c r="E104" s="6"/>
    </row>
    <row r="105" spans="1:5" ht="12.75">
      <c r="A105" s="6"/>
      <c r="B105" s="6"/>
      <c r="C105" s="6"/>
      <c r="D105" s="6"/>
      <c r="E105" s="6"/>
    </row>
    <row r="106" spans="1:5" ht="12.75">
      <c r="A106" s="6"/>
      <c r="B106" s="6"/>
      <c r="C106" s="6"/>
      <c r="D106" s="6"/>
      <c r="E106" s="6"/>
    </row>
    <row r="107" spans="1:5" ht="12.75">
      <c r="A107" s="6"/>
      <c r="B107" s="6"/>
      <c r="C107" s="6"/>
      <c r="D107" s="6"/>
      <c r="E107" s="6"/>
    </row>
    <row r="108" spans="1:5" ht="12.75">
      <c r="A108" s="6"/>
      <c r="B108" s="6"/>
      <c r="C108" s="6"/>
      <c r="D108" s="6"/>
      <c r="E108" s="6"/>
    </row>
    <row r="109" spans="1:5" ht="12.75">
      <c r="A109" s="6"/>
      <c r="B109" s="6"/>
      <c r="C109" s="6"/>
      <c r="D109" s="6"/>
      <c r="E109" s="6"/>
    </row>
    <row r="110" spans="1:5" ht="12.75">
      <c r="A110" s="6"/>
      <c r="B110" s="6"/>
      <c r="C110" s="6"/>
      <c r="D110" s="6"/>
      <c r="E110" s="6"/>
    </row>
    <row r="111" spans="1:5" ht="12.75">
      <c r="A111" s="6"/>
      <c r="B111" s="6"/>
      <c r="C111" s="6"/>
      <c r="D111" s="6"/>
      <c r="E111" s="6"/>
    </row>
    <row r="112" spans="1:5" ht="12.75">
      <c r="A112" s="6"/>
      <c r="B112" s="6"/>
      <c r="C112" s="6"/>
      <c r="D112" s="6"/>
      <c r="E112" s="6"/>
    </row>
    <row r="113" spans="1:5" ht="12.75">
      <c r="A113" s="6"/>
      <c r="B113" s="6"/>
      <c r="C113" s="6"/>
      <c r="D113" s="6"/>
      <c r="E113" s="6"/>
    </row>
    <row r="114" spans="1:5" ht="12.75">
      <c r="A114" s="6"/>
      <c r="B114" s="6"/>
      <c r="C114" s="6"/>
      <c r="D114" s="6"/>
      <c r="E114" s="6"/>
    </row>
    <row r="115" spans="1:5" ht="12.75">
      <c r="A115" s="6"/>
      <c r="B115" s="6"/>
      <c r="C115" s="6"/>
      <c r="D115" s="6"/>
      <c r="E115" s="6"/>
    </row>
    <row r="116" spans="1:5" ht="12.75">
      <c r="A116" s="6"/>
      <c r="B116" s="6"/>
      <c r="C116" s="6"/>
      <c r="D116" s="6"/>
      <c r="E116" s="6"/>
    </row>
    <row r="117" spans="1:5" ht="12.75">
      <c r="A117" s="6"/>
      <c r="B117" s="6"/>
      <c r="C117" s="6"/>
      <c r="D117" s="6"/>
      <c r="E117" s="6"/>
    </row>
    <row r="118" spans="1:5" ht="12.75">
      <c r="A118" s="6"/>
      <c r="B118" s="6"/>
      <c r="C118" s="6"/>
      <c r="D118" s="6"/>
      <c r="E118" s="6"/>
    </row>
    <row r="119" spans="1:5" ht="12.75">
      <c r="A119" s="6"/>
      <c r="B119" s="6"/>
      <c r="C119" s="6"/>
      <c r="D119" s="6"/>
      <c r="E119" s="6"/>
    </row>
    <row r="120" spans="1:5" ht="12.75">
      <c r="A120" s="6"/>
      <c r="B120" s="6"/>
      <c r="C120" s="6"/>
      <c r="D120" s="6"/>
      <c r="E120" s="6"/>
    </row>
    <row r="121" spans="1:5" ht="12.75">
      <c r="A121" s="6"/>
      <c r="B121" s="6"/>
      <c r="C121" s="6"/>
      <c r="D121" s="6"/>
      <c r="E121" s="6"/>
    </row>
    <row r="122" spans="1:5" ht="12.75">
      <c r="A122" s="6"/>
      <c r="B122" s="6"/>
      <c r="C122" s="6"/>
      <c r="D122" s="6"/>
      <c r="E122" s="6"/>
    </row>
    <row r="123" spans="1:5" ht="12.75">
      <c r="A123" s="6"/>
      <c r="B123" s="6"/>
      <c r="C123" s="6"/>
      <c r="D123" s="6"/>
      <c r="E123" s="6"/>
    </row>
    <row r="124" spans="1:5" ht="12.75">
      <c r="A124" s="6"/>
      <c r="B124" s="6"/>
      <c r="C124" s="6"/>
      <c r="D124" s="6"/>
      <c r="E124" s="6"/>
    </row>
    <row r="125" spans="1:5" ht="12.75">
      <c r="A125" s="6"/>
      <c r="B125" s="6"/>
      <c r="C125" s="6"/>
      <c r="D125" s="6"/>
      <c r="E125" s="6"/>
    </row>
    <row r="126" spans="1:5" ht="12.75">
      <c r="A126" s="6"/>
      <c r="B126" s="6"/>
      <c r="C126" s="6"/>
      <c r="D126" s="6"/>
      <c r="E126" s="6"/>
    </row>
    <row r="127" spans="1:5" ht="12.75">
      <c r="A127" s="6"/>
      <c r="B127" s="6"/>
      <c r="C127" s="6"/>
      <c r="D127" s="6"/>
      <c r="E127" s="6"/>
    </row>
    <row r="128" spans="1:5" ht="12.75">
      <c r="A128" s="6"/>
      <c r="B128" s="6"/>
      <c r="C128" s="6"/>
      <c r="D128" s="6"/>
      <c r="E128" s="6"/>
    </row>
    <row r="129" spans="1:5" ht="12.75">
      <c r="A129" s="6"/>
      <c r="B129" s="6"/>
      <c r="C129" s="6"/>
      <c r="D129" s="6"/>
      <c r="E129" s="6"/>
    </row>
    <row r="130" spans="1:5" ht="12.75">
      <c r="A130" s="6"/>
      <c r="B130" s="6"/>
      <c r="C130" s="6"/>
      <c r="D130" s="6"/>
      <c r="E130" s="6"/>
    </row>
    <row r="131" spans="1:5" ht="12.75">
      <c r="A131" s="6"/>
      <c r="B131" s="6"/>
      <c r="C131" s="6"/>
      <c r="D131" s="6"/>
      <c r="E131" s="6"/>
    </row>
    <row r="132" spans="1:5" ht="12.75">
      <c r="A132" s="6"/>
      <c r="B132" s="6"/>
      <c r="C132" s="6"/>
      <c r="D132" s="6"/>
      <c r="E132" s="6"/>
    </row>
    <row r="133" spans="1:5" ht="12.75">
      <c r="A133" s="6"/>
      <c r="B133" s="6"/>
      <c r="C133" s="6"/>
      <c r="D133" s="6"/>
      <c r="E133" s="6"/>
    </row>
    <row r="134" spans="1:5" ht="12.75">
      <c r="A134" s="6"/>
      <c r="B134" s="6"/>
      <c r="C134" s="6"/>
      <c r="D134" s="6"/>
      <c r="E134" s="6"/>
    </row>
    <row r="135" spans="1:5" ht="12.75">
      <c r="A135" s="6"/>
      <c r="B135" s="6"/>
      <c r="C135" s="6"/>
      <c r="D135" s="6"/>
      <c r="E135" s="6"/>
    </row>
    <row r="136" spans="1:5" ht="12.75">
      <c r="A136" s="6"/>
      <c r="B136" s="6"/>
      <c r="C136" s="6"/>
      <c r="D136" s="6"/>
      <c r="E136" s="6"/>
    </row>
    <row r="137" spans="1:5" ht="12.75">
      <c r="A137" s="6"/>
      <c r="B137" s="6"/>
      <c r="C137" s="6"/>
      <c r="D137" s="6"/>
      <c r="E137" s="6"/>
    </row>
  </sheetData>
  <mergeCells count="3">
    <mergeCell ref="B1:E1"/>
    <mergeCell ref="A3:E3"/>
    <mergeCell ref="A8:B8"/>
  </mergeCells>
  <printOptions horizontalCentered="1"/>
  <pageMargins left="0.3937007874015748" right="0.3937007874015748" top="0.35433070866141736" bottom="0.7874015748031497" header="0.4724409448818898" footer="0.4724409448818898"/>
  <pageSetup firstPageNumber="257" useFirstPageNumber="1" horizontalDpi="400" verticalDpi="400" orientation="portrait" paperSize="9" r:id="rId1"/>
  <headerFooter alignWithMargins="0">
    <oddFooter>&amp;C&amp;10－ &amp;P －</oddFooter>
  </headerFooter>
</worksheet>
</file>

<file path=xl/worksheets/sheet4.xml><?xml version="1.0" encoding="utf-8"?>
<worksheet xmlns="http://schemas.openxmlformats.org/spreadsheetml/2006/main" xmlns:r="http://schemas.openxmlformats.org/officeDocument/2006/relationships">
  <dimension ref="A1:R61"/>
  <sheetViews>
    <sheetView view="pageBreakPreview" zoomScaleSheetLayoutView="100" workbookViewId="0" topLeftCell="A1">
      <selection activeCell="A1" sqref="A1:B1"/>
    </sheetView>
  </sheetViews>
  <sheetFormatPr defaultColWidth="9.00390625" defaultRowHeight="12.75"/>
  <cols>
    <col min="1" max="1" width="9.125" style="152" customWidth="1"/>
    <col min="2" max="2" width="7.00390625" style="152" customWidth="1"/>
    <col min="3" max="3" width="2.625" style="152" customWidth="1"/>
    <col min="4" max="12" width="8.75390625" style="152" customWidth="1"/>
    <col min="13" max="16384" width="9.125" style="152" customWidth="1"/>
  </cols>
  <sheetData>
    <row r="1" spans="1:18" s="2" customFormat="1" ht="9.75" customHeight="1">
      <c r="A1" s="63" t="s">
        <v>73</v>
      </c>
      <c r="B1" s="63"/>
      <c r="M1" s="64"/>
      <c r="N1" s="64"/>
      <c r="O1" s="64"/>
      <c r="P1" s="64"/>
      <c r="Q1" s="64"/>
      <c r="R1" s="64"/>
    </row>
    <row r="2" spans="1:2" s="2" customFormat="1" ht="25.5" customHeight="1">
      <c r="A2" s="1"/>
      <c r="B2" s="1"/>
    </row>
    <row r="3" spans="1:12" ht="15" customHeight="1">
      <c r="A3" s="44" t="s">
        <v>185</v>
      </c>
      <c r="K3" s="6"/>
      <c r="L3" s="176" t="s">
        <v>186</v>
      </c>
    </row>
    <row r="4" spans="1:16" ht="15" customHeight="1">
      <c r="A4" s="177" t="s">
        <v>187</v>
      </c>
      <c r="B4" s="177"/>
      <c r="C4" s="177"/>
      <c r="D4" s="177"/>
      <c r="E4" s="177"/>
      <c r="F4" s="177"/>
      <c r="K4" s="6"/>
      <c r="L4" s="156" t="s">
        <v>140</v>
      </c>
      <c r="M4" s="178"/>
      <c r="N4" s="178"/>
      <c r="O4" s="178"/>
      <c r="P4" s="178"/>
    </row>
    <row r="5" spans="1:16" ht="1.5" customHeight="1">
      <c r="A5" s="179"/>
      <c r="B5" s="180"/>
      <c r="C5" s="180"/>
      <c r="D5" s="180"/>
      <c r="E5" s="180"/>
      <c r="F5" s="180"/>
      <c r="G5" s="180"/>
      <c r="H5" s="180"/>
      <c r="I5" s="180"/>
      <c r="J5" s="180"/>
      <c r="K5" s="180"/>
      <c r="L5" s="181"/>
      <c r="M5" s="182"/>
      <c r="N5" s="183"/>
      <c r="O5" s="183"/>
      <c r="P5" s="183"/>
    </row>
    <row r="6" spans="1:12" s="6" customFormat="1" ht="26.25" customHeight="1">
      <c r="A6" s="71" t="s">
        <v>188</v>
      </c>
      <c r="B6" s="72"/>
      <c r="C6" s="73"/>
      <c r="D6" s="184" t="s">
        <v>189</v>
      </c>
      <c r="E6" s="74" t="s">
        <v>190</v>
      </c>
      <c r="F6" s="184" t="s">
        <v>191</v>
      </c>
      <c r="G6" s="74" t="s">
        <v>192</v>
      </c>
      <c r="H6" s="184" t="s">
        <v>193</v>
      </c>
      <c r="I6" s="74" t="s">
        <v>194</v>
      </c>
      <c r="J6" s="184" t="s">
        <v>195</v>
      </c>
      <c r="K6" s="184" t="s">
        <v>196</v>
      </c>
      <c r="L6" s="185" t="s">
        <v>197</v>
      </c>
    </row>
    <row r="7" spans="1:12" s="6" customFormat="1" ht="33" customHeight="1">
      <c r="A7" s="51"/>
      <c r="B7" s="75"/>
      <c r="C7" s="76"/>
      <c r="D7" s="186" t="s">
        <v>198</v>
      </c>
      <c r="E7" s="187" t="s">
        <v>199</v>
      </c>
      <c r="F7" s="186" t="s">
        <v>200</v>
      </c>
      <c r="G7" s="188" t="s">
        <v>201</v>
      </c>
      <c r="H7" s="186" t="s">
        <v>202</v>
      </c>
      <c r="I7" s="187" t="s">
        <v>203</v>
      </c>
      <c r="J7" s="189" t="s">
        <v>204</v>
      </c>
      <c r="K7" s="190" t="s">
        <v>205</v>
      </c>
      <c r="L7" s="191"/>
    </row>
    <row r="8" spans="1:12" s="6" customFormat="1" ht="15" customHeight="1">
      <c r="A8" s="192" t="s">
        <v>48</v>
      </c>
      <c r="B8" s="193" t="s">
        <v>206</v>
      </c>
      <c r="C8" s="194"/>
      <c r="D8" s="195">
        <v>324</v>
      </c>
      <c r="E8" s="196">
        <v>5517</v>
      </c>
      <c r="F8" s="196">
        <v>27124</v>
      </c>
      <c r="G8" s="196">
        <v>11506</v>
      </c>
      <c r="H8" s="195">
        <v>297</v>
      </c>
      <c r="I8" s="195">
        <v>464</v>
      </c>
      <c r="J8" s="196">
        <v>19216</v>
      </c>
      <c r="K8" s="195">
        <v>8</v>
      </c>
      <c r="L8" s="197">
        <v>64456</v>
      </c>
    </row>
    <row r="9" spans="1:12" s="6" customFormat="1" ht="15" customHeight="1">
      <c r="A9" s="198">
        <v>12</v>
      </c>
      <c r="B9" s="199">
        <v>2000</v>
      </c>
      <c r="C9" s="194"/>
      <c r="D9" s="195">
        <v>327</v>
      </c>
      <c r="E9" s="196">
        <v>5595</v>
      </c>
      <c r="F9" s="196">
        <v>27736</v>
      </c>
      <c r="G9" s="196">
        <v>12181</v>
      </c>
      <c r="H9" s="195">
        <v>246</v>
      </c>
      <c r="I9" s="195">
        <v>414</v>
      </c>
      <c r="J9" s="196">
        <v>18637</v>
      </c>
      <c r="K9" s="195">
        <v>8</v>
      </c>
      <c r="L9" s="197">
        <v>65144</v>
      </c>
    </row>
    <row r="10" spans="1:12" s="6" customFormat="1" ht="15" customHeight="1">
      <c r="A10" s="198">
        <v>13</v>
      </c>
      <c r="B10" s="199">
        <v>2001</v>
      </c>
      <c r="C10" s="194"/>
      <c r="D10" s="195">
        <v>326</v>
      </c>
      <c r="E10" s="196">
        <v>5663</v>
      </c>
      <c r="F10" s="196">
        <v>28372</v>
      </c>
      <c r="G10" s="196">
        <v>13029</v>
      </c>
      <c r="H10" s="195">
        <v>209</v>
      </c>
      <c r="I10" s="195">
        <v>374</v>
      </c>
      <c r="J10" s="196">
        <v>17993</v>
      </c>
      <c r="K10" s="195">
        <v>7</v>
      </c>
      <c r="L10" s="197">
        <v>65973</v>
      </c>
    </row>
    <row r="11" spans="1:12" s="6" customFormat="1" ht="15" customHeight="1">
      <c r="A11" s="198">
        <v>14</v>
      </c>
      <c r="B11" s="199">
        <v>2002</v>
      </c>
      <c r="C11" s="194"/>
      <c r="D11" s="195">
        <v>330</v>
      </c>
      <c r="E11" s="196">
        <v>5781</v>
      </c>
      <c r="F11" s="196">
        <v>28955</v>
      </c>
      <c r="G11" s="196">
        <v>13935</v>
      </c>
      <c r="H11" s="195">
        <v>174</v>
      </c>
      <c r="I11" s="195">
        <v>327</v>
      </c>
      <c r="J11" s="196">
        <v>17165</v>
      </c>
      <c r="K11" s="195">
        <v>7</v>
      </c>
      <c r="L11" s="197">
        <v>66674</v>
      </c>
    </row>
    <row r="12" spans="1:12" s="6" customFormat="1" ht="15" customHeight="1">
      <c r="A12" s="198">
        <v>15</v>
      </c>
      <c r="B12" s="199">
        <v>2003</v>
      </c>
      <c r="C12" s="194"/>
      <c r="D12" s="195">
        <v>343</v>
      </c>
      <c r="E12" s="196">
        <v>5887</v>
      </c>
      <c r="F12" s="196">
        <v>29476</v>
      </c>
      <c r="G12" s="196">
        <v>14949</v>
      </c>
      <c r="H12" s="195">
        <v>135</v>
      </c>
      <c r="I12" s="195">
        <v>279</v>
      </c>
      <c r="J12" s="196">
        <v>16305</v>
      </c>
      <c r="K12" s="195">
        <v>6</v>
      </c>
      <c r="L12" s="197">
        <v>67370</v>
      </c>
    </row>
    <row r="13" spans="1:12" s="6" customFormat="1" ht="15" customHeight="1">
      <c r="A13" s="198">
        <v>16</v>
      </c>
      <c r="B13" s="199">
        <v>2004</v>
      </c>
      <c r="C13" s="194"/>
      <c r="D13" s="195">
        <v>347</v>
      </c>
      <c r="E13" s="196">
        <v>6528</v>
      </c>
      <c r="F13" s="196">
        <v>30097</v>
      </c>
      <c r="G13" s="196">
        <v>15832</v>
      </c>
      <c r="H13" s="195">
        <v>111</v>
      </c>
      <c r="I13" s="195">
        <v>247</v>
      </c>
      <c r="J13" s="196">
        <v>15474</v>
      </c>
      <c r="K13" s="195">
        <v>6</v>
      </c>
      <c r="L13" s="197">
        <v>68642</v>
      </c>
    </row>
    <row r="14" spans="1:12" s="6" customFormat="1" ht="15" customHeight="1">
      <c r="A14" s="200" t="s">
        <v>207</v>
      </c>
      <c r="B14" s="102" t="s">
        <v>208</v>
      </c>
      <c r="C14" s="201"/>
      <c r="D14" s="168"/>
      <c r="E14" s="168"/>
      <c r="F14" s="168"/>
      <c r="G14" s="168"/>
      <c r="H14" s="168"/>
      <c r="I14" s="168"/>
      <c r="J14" s="168"/>
      <c r="K14" s="168"/>
      <c r="L14" s="202"/>
    </row>
    <row r="15" spans="1:12" s="6" customFormat="1" ht="15" customHeight="1">
      <c r="A15" s="101" t="s">
        <v>209</v>
      </c>
      <c r="B15" s="118" t="s">
        <v>210</v>
      </c>
      <c r="C15" s="203"/>
      <c r="D15" s="168">
        <v>1</v>
      </c>
      <c r="E15" s="168">
        <v>112</v>
      </c>
      <c r="F15" s="168">
        <v>685</v>
      </c>
      <c r="G15" s="168">
        <v>401</v>
      </c>
      <c r="H15" s="168">
        <v>3</v>
      </c>
      <c r="I15" s="204" t="s">
        <v>211</v>
      </c>
      <c r="J15" s="168">
        <v>771</v>
      </c>
      <c r="K15" s="168">
        <v>1</v>
      </c>
      <c r="L15" s="205">
        <v>1974</v>
      </c>
    </row>
    <row r="16" spans="1:12" s="6" customFormat="1" ht="15" customHeight="1">
      <c r="A16" s="101" t="s">
        <v>212</v>
      </c>
      <c r="B16" s="118" t="s">
        <v>213</v>
      </c>
      <c r="C16" s="203"/>
      <c r="D16" s="168">
        <v>3</v>
      </c>
      <c r="E16" s="168">
        <v>145</v>
      </c>
      <c r="F16" s="168">
        <v>929</v>
      </c>
      <c r="G16" s="168">
        <v>509</v>
      </c>
      <c r="H16" s="168">
        <v>7</v>
      </c>
      <c r="I16" s="168">
        <v>2</v>
      </c>
      <c r="J16" s="166">
        <v>1074</v>
      </c>
      <c r="K16" s="168">
        <v>1</v>
      </c>
      <c r="L16" s="205">
        <v>2670</v>
      </c>
    </row>
    <row r="17" spans="1:12" s="6" customFormat="1" ht="15" customHeight="1">
      <c r="A17" s="101" t="s">
        <v>214</v>
      </c>
      <c r="B17" s="118" t="s">
        <v>215</v>
      </c>
      <c r="C17" s="203"/>
      <c r="D17" s="168">
        <v>33</v>
      </c>
      <c r="E17" s="168">
        <v>486</v>
      </c>
      <c r="F17" s="166">
        <v>3074</v>
      </c>
      <c r="G17" s="166">
        <v>1585</v>
      </c>
      <c r="H17" s="168">
        <v>15</v>
      </c>
      <c r="I17" s="168">
        <v>18</v>
      </c>
      <c r="J17" s="166">
        <v>1809</v>
      </c>
      <c r="K17" s="204" t="s">
        <v>216</v>
      </c>
      <c r="L17" s="205">
        <v>7020</v>
      </c>
    </row>
    <row r="18" spans="1:12" s="6" customFormat="1" ht="15" customHeight="1">
      <c r="A18" s="101" t="s">
        <v>217</v>
      </c>
      <c r="B18" s="118" t="s">
        <v>218</v>
      </c>
      <c r="C18" s="203"/>
      <c r="D18" s="168">
        <v>111</v>
      </c>
      <c r="E18" s="166">
        <v>3244</v>
      </c>
      <c r="F18" s="166">
        <v>12800</v>
      </c>
      <c r="G18" s="166">
        <v>5052</v>
      </c>
      <c r="H18" s="168">
        <v>27</v>
      </c>
      <c r="I18" s="168">
        <v>119</v>
      </c>
      <c r="J18" s="166">
        <v>4007</v>
      </c>
      <c r="K18" s="168">
        <v>3</v>
      </c>
      <c r="L18" s="205">
        <v>25363</v>
      </c>
    </row>
    <row r="19" spans="1:12" s="6" customFormat="1" ht="15" customHeight="1">
      <c r="A19" s="101" t="s">
        <v>219</v>
      </c>
      <c r="B19" s="118" t="s">
        <v>220</v>
      </c>
      <c r="C19" s="203"/>
      <c r="D19" s="168">
        <v>4</v>
      </c>
      <c r="E19" s="168">
        <v>122</v>
      </c>
      <c r="F19" s="168">
        <v>486</v>
      </c>
      <c r="G19" s="168">
        <v>283</v>
      </c>
      <c r="H19" s="168">
        <v>1</v>
      </c>
      <c r="I19" s="168">
        <v>1</v>
      </c>
      <c r="J19" s="168">
        <v>371</v>
      </c>
      <c r="K19" s="204" t="s">
        <v>211</v>
      </c>
      <c r="L19" s="205">
        <v>1268</v>
      </c>
    </row>
    <row r="20" spans="1:12" s="6" customFormat="1" ht="15" customHeight="1">
      <c r="A20" s="101" t="s">
        <v>221</v>
      </c>
      <c r="B20" s="118" t="s">
        <v>222</v>
      </c>
      <c r="C20" s="203"/>
      <c r="D20" s="168">
        <v>21</v>
      </c>
      <c r="E20" s="168">
        <v>566</v>
      </c>
      <c r="F20" s="166">
        <v>3002</v>
      </c>
      <c r="G20" s="166">
        <v>2517</v>
      </c>
      <c r="H20" s="168">
        <v>12</v>
      </c>
      <c r="I20" s="168">
        <v>30</v>
      </c>
      <c r="J20" s="166">
        <v>1704</v>
      </c>
      <c r="K20" s="168">
        <v>1</v>
      </c>
      <c r="L20" s="205">
        <v>7853</v>
      </c>
    </row>
    <row r="21" spans="1:12" s="6" customFormat="1" ht="15" customHeight="1">
      <c r="A21" s="101" t="s">
        <v>223</v>
      </c>
      <c r="B21" s="118" t="s">
        <v>224</v>
      </c>
      <c r="C21" s="203"/>
      <c r="D21" s="168">
        <v>156</v>
      </c>
      <c r="E21" s="166">
        <v>1296</v>
      </c>
      <c r="F21" s="166">
        <v>5652</v>
      </c>
      <c r="G21" s="166">
        <v>2901</v>
      </c>
      <c r="H21" s="168">
        <v>15</v>
      </c>
      <c r="I21" s="168">
        <v>48</v>
      </c>
      <c r="J21" s="166">
        <v>2925</v>
      </c>
      <c r="K21" s="204" t="s">
        <v>211</v>
      </c>
      <c r="L21" s="205">
        <v>12993</v>
      </c>
    </row>
    <row r="22" spans="1:12" s="6" customFormat="1" ht="15" customHeight="1">
      <c r="A22" s="101" t="s">
        <v>109</v>
      </c>
      <c r="B22" s="118" t="s">
        <v>110</v>
      </c>
      <c r="C22" s="203"/>
      <c r="D22" s="168">
        <v>7</v>
      </c>
      <c r="E22" s="168">
        <v>153</v>
      </c>
      <c r="F22" s="166">
        <v>1120</v>
      </c>
      <c r="G22" s="168">
        <v>705</v>
      </c>
      <c r="H22" s="168">
        <v>7</v>
      </c>
      <c r="I22" s="168">
        <v>6</v>
      </c>
      <c r="J22" s="166">
        <v>994</v>
      </c>
      <c r="K22" s="204" t="s">
        <v>211</v>
      </c>
      <c r="L22" s="205">
        <v>2992</v>
      </c>
    </row>
    <row r="23" spans="1:12" s="6" customFormat="1" ht="15" customHeight="1">
      <c r="A23" s="101" t="s">
        <v>225</v>
      </c>
      <c r="B23" s="118" t="s">
        <v>111</v>
      </c>
      <c r="C23" s="203"/>
      <c r="D23" s="168">
        <v>2</v>
      </c>
      <c r="E23" s="168">
        <v>92</v>
      </c>
      <c r="F23" s="168">
        <v>548</v>
      </c>
      <c r="G23" s="168">
        <v>424</v>
      </c>
      <c r="H23" s="168">
        <v>3</v>
      </c>
      <c r="I23" s="168">
        <v>4</v>
      </c>
      <c r="J23" s="168">
        <v>452</v>
      </c>
      <c r="K23" s="204" t="s">
        <v>211</v>
      </c>
      <c r="L23" s="205">
        <v>1525</v>
      </c>
    </row>
    <row r="24" spans="1:12" s="6" customFormat="1" ht="15" customHeight="1">
      <c r="A24" s="101" t="s">
        <v>226</v>
      </c>
      <c r="B24" s="118" t="s">
        <v>112</v>
      </c>
      <c r="C24" s="203"/>
      <c r="D24" s="204">
        <v>1</v>
      </c>
      <c r="E24" s="168">
        <v>182</v>
      </c>
      <c r="F24" s="166">
        <v>1085</v>
      </c>
      <c r="G24" s="168">
        <v>714</v>
      </c>
      <c r="H24" s="168">
        <v>8</v>
      </c>
      <c r="I24" s="168">
        <v>11</v>
      </c>
      <c r="J24" s="166">
        <v>766</v>
      </c>
      <c r="K24" s="204" t="s">
        <v>211</v>
      </c>
      <c r="L24" s="205">
        <v>2767</v>
      </c>
    </row>
    <row r="25" spans="1:12" s="6" customFormat="1" ht="15" customHeight="1">
      <c r="A25" s="101" t="s">
        <v>227</v>
      </c>
      <c r="B25" s="118" t="s">
        <v>113</v>
      </c>
      <c r="C25" s="203"/>
      <c r="D25" s="168">
        <v>6</v>
      </c>
      <c r="E25" s="168">
        <v>105</v>
      </c>
      <c r="F25" s="168">
        <v>617</v>
      </c>
      <c r="G25" s="168">
        <v>616</v>
      </c>
      <c r="H25" s="168">
        <v>4</v>
      </c>
      <c r="I25" s="168">
        <v>3</v>
      </c>
      <c r="J25" s="168">
        <v>538</v>
      </c>
      <c r="K25" s="204" t="s">
        <v>211</v>
      </c>
      <c r="L25" s="205">
        <v>1889</v>
      </c>
    </row>
    <row r="26" spans="1:12" s="6" customFormat="1" ht="15" customHeight="1">
      <c r="A26" s="101" t="s">
        <v>228</v>
      </c>
      <c r="B26" s="118" t="s">
        <v>114</v>
      </c>
      <c r="C26" s="203"/>
      <c r="D26" s="168">
        <v>2</v>
      </c>
      <c r="E26" s="168">
        <v>25</v>
      </c>
      <c r="F26" s="168">
        <v>99</v>
      </c>
      <c r="G26" s="168">
        <v>125</v>
      </c>
      <c r="H26" s="168">
        <v>9</v>
      </c>
      <c r="I26" s="168">
        <v>5</v>
      </c>
      <c r="J26" s="168">
        <v>63</v>
      </c>
      <c r="K26" s="204" t="s">
        <v>211</v>
      </c>
      <c r="L26" s="202">
        <v>328</v>
      </c>
    </row>
    <row r="27" spans="1:12" s="6" customFormat="1" ht="15" customHeight="1">
      <c r="A27" s="206" t="s">
        <v>229</v>
      </c>
      <c r="B27" s="207" t="s">
        <v>230</v>
      </c>
      <c r="C27" s="208"/>
      <c r="D27" s="209">
        <v>347</v>
      </c>
      <c r="E27" s="210">
        <v>6528</v>
      </c>
      <c r="F27" s="210">
        <v>30097</v>
      </c>
      <c r="G27" s="210">
        <v>15832</v>
      </c>
      <c r="H27" s="209">
        <v>111</v>
      </c>
      <c r="I27" s="209">
        <v>247</v>
      </c>
      <c r="J27" s="210">
        <v>15474</v>
      </c>
      <c r="K27" s="209">
        <v>6</v>
      </c>
      <c r="L27" s="211">
        <v>68642</v>
      </c>
    </row>
    <row r="28" spans="1:3" s="6" customFormat="1" ht="12.75" customHeight="1">
      <c r="A28" s="212" t="s">
        <v>231</v>
      </c>
      <c r="B28" s="212"/>
      <c r="C28" s="212"/>
    </row>
    <row r="29" spans="1:4" s="6" customFormat="1" ht="12.75" customHeight="1">
      <c r="A29" s="212" t="s">
        <v>232</v>
      </c>
      <c r="B29" s="212"/>
      <c r="C29" s="212"/>
      <c r="D29" s="213"/>
    </row>
    <row r="30" spans="1:14" s="6" customFormat="1" ht="12.75" customHeight="1">
      <c r="A30" s="212" t="s">
        <v>233</v>
      </c>
      <c r="B30" s="212"/>
      <c r="C30" s="212"/>
      <c r="N30" s="16"/>
    </row>
    <row r="31" spans="1:14" s="6" customFormat="1" ht="12.75" customHeight="1">
      <c r="A31" s="6" t="s">
        <v>234</v>
      </c>
      <c r="N31" s="214"/>
    </row>
    <row r="32" spans="1:14" s="6" customFormat="1" ht="12.75" customHeight="1">
      <c r="A32" s="6" t="s">
        <v>235</v>
      </c>
      <c r="N32" s="214"/>
    </row>
    <row r="33" spans="1:14" s="6" customFormat="1" ht="12.75" customHeight="1">
      <c r="A33" s="6" t="s">
        <v>236</v>
      </c>
      <c r="N33" s="214"/>
    </row>
    <row r="34" spans="1:14" s="6" customFormat="1" ht="12.75" customHeight="1">
      <c r="A34" s="6" t="s">
        <v>237</v>
      </c>
      <c r="N34" s="16"/>
    </row>
    <row r="35" spans="1:14" s="6" customFormat="1" ht="12.75" customHeight="1">
      <c r="A35" s="6" t="s">
        <v>238</v>
      </c>
      <c r="N35" s="214"/>
    </row>
    <row r="36" spans="1:14" s="6" customFormat="1" ht="12.75" customHeight="1">
      <c r="A36" s="6" t="s">
        <v>239</v>
      </c>
      <c r="N36" s="16"/>
    </row>
    <row r="37" spans="1:14" s="6" customFormat="1" ht="12.75" customHeight="1">
      <c r="A37" s="6" t="s">
        <v>240</v>
      </c>
      <c r="N37" s="214"/>
    </row>
    <row r="38" s="6" customFormat="1" ht="9" customHeight="1">
      <c r="N38" s="214"/>
    </row>
    <row r="39" spans="1:14" s="6" customFormat="1" ht="12.75" customHeight="1">
      <c r="A39" s="215" t="s">
        <v>241</v>
      </c>
      <c r="B39" s="215"/>
      <c r="C39" s="215"/>
      <c r="D39" s="215"/>
      <c r="E39" s="215"/>
      <c r="F39" s="215"/>
      <c r="G39" s="215"/>
      <c r="H39" s="215"/>
      <c r="I39" s="215"/>
      <c r="J39" s="215"/>
      <c r="K39" s="215"/>
      <c r="L39" s="215"/>
      <c r="N39" s="16"/>
    </row>
    <row r="40" spans="1:14" s="6" customFormat="1" ht="12.75" customHeight="1">
      <c r="A40" s="215" t="s">
        <v>242</v>
      </c>
      <c r="B40" s="215"/>
      <c r="C40" s="215"/>
      <c r="D40" s="215"/>
      <c r="E40" s="215"/>
      <c r="F40" s="215"/>
      <c r="G40" s="215"/>
      <c r="H40" s="215"/>
      <c r="I40" s="215"/>
      <c r="J40" s="215"/>
      <c r="K40" s="215"/>
      <c r="L40" s="215"/>
      <c r="N40" s="16"/>
    </row>
    <row r="41" spans="1:14" s="6" customFormat="1" ht="22.5" customHeight="1">
      <c r="A41" s="216" t="s">
        <v>243</v>
      </c>
      <c r="B41" s="216"/>
      <c r="C41" s="216"/>
      <c r="D41" s="216"/>
      <c r="E41" s="216"/>
      <c r="F41" s="216"/>
      <c r="G41" s="216"/>
      <c r="H41" s="216"/>
      <c r="I41" s="216"/>
      <c r="J41" s="216"/>
      <c r="K41" s="216"/>
      <c r="L41" s="216"/>
      <c r="N41" s="16"/>
    </row>
    <row r="42" spans="1:14" s="6" customFormat="1" ht="21" customHeight="1">
      <c r="A42" s="217" t="s">
        <v>244</v>
      </c>
      <c r="B42" s="216"/>
      <c r="C42" s="216"/>
      <c r="D42" s="216"/>
      <c r="E42" s="216"/>
      <c r="F42" s="216"/>
      <c r="G42" s="216"/>
      <c r="H42" s="216"/>
      <c r="I42" s="216"/>
      <c r="J42" s="216"/>
      <c r="K42" s="216"/>
      <c r="L42" s="216"/>
      <c r="N42" s="16"/>
    </row>
    <row r="43" spans="1:14" s="6" customFormat="1" ht="33.75" customHeight="1">
      <c r="A43" s="217" t="s">
        <v>245</v>
      </c>
      <c r="B43" s="216"/>
      <c r="C43" s="216"/>
      <c r="D43" s="216"/>
      <c r="E43" s="216"/>
      <c r="F43" s="216"/>
      <c r="G43" s="216"/>
      <c r="H43" s="216"/>
      <c r="I43" s="216"/>
      <c r="J43" s="216"/>
      <c r="K43" s="216"/>
      <c r="L43" s="216"/>
      <c r="N43" s="16"/>
    </row>
    <row r="44" spans="1:14" s="6" customFormat="1" ht="12.75" customHeight="1">
      <c r="A44" s="217" t="s">
        <v>246</v>
      </c>
      <c r="B44" s="216"/>
      <c r="C44" s="216"/>
      <c r="D44" s="216"/>
      <c r="E44" s="216"/>
      <c r="F44" s="216"/>
      <c r="G44" s="216"/>
      <c r="H44" s="216"/>
      <c r="I44" s="216"/>
      <c r="J44" s="216"/>
      <c r="K44" s="216"/>
      <c r="L44" s="216"/>
      <c r="N44" s="16"/>
    </row>
    <row r="45" spans="1:14" s="6" customFormat="1" ht="21.75" customHeight="1">
      <c r="A45" s="217" t="s">
        <v>247</v>
      </c>
      <c r="B45" s="216"/>
      <c r="C45" s="216"/>
      <c r="D45" s="216"/>
      <c r="E45" s="216"/>
      <c r="F45" s="216"/>
      <c r="G45" s="216"/>
      <c r="H45" s="216"/>
      <c r="I45" s="216"/>
      <c r="J45" s="216"/>
      <c r="K45" s="216"/>
      <c r="L45" s="216"/>
      <c r="N45" s="16"/>
    </row>
    <row r="46" spans="1:14" s="6" customFormat="1" ht="36" customHeight="1">
      <c r="A46" s="217" t="s">
        <v>248</v>
      </c>
      <c r="B46" s="216"/>
      <c r="C46" s="216"/>
      <c r="D46" s="216"/>
      <c r="E46" s="216"/>
      <c r="F46" s="216"/>
      <c r="G46" s="216"/>
      <c r="H46" s="216"/>
      <c r="I46" s="216"/>
      <c r="J46" s="216"/>
      <c r="K46" s="216"/>
      <c r="L46" s="216"/>
      <c r="N46" s="16"/>
    </row>
    <row r="47" spans="1:14" s="6" customFormat="1" ht="12.75" customHeight="1">
      <c r="A47" s="218"/>
      <c r="N47" s="16"/>
    </row>
    <row r="48" s="6" customFormat="1" ht="12.75" customHeight="1">
      <c r="N48" s="16"/>
    </row>
    <row r="49" s="6" customFormat="1" ht="12.75" customHeight="1">
      <c r="N49" s="219"/>
    </row>
    <row r="50" s="6" customFormat="1" ht="10.5"/>
    <row r="51" s="6" customFormat="1" ht="10.5"/>
    <row r="52" s="6" customFormat="1" ht="10.5"/>
    <row r="53" s="6" customFormat="1" ht="10.5"/>
    <row r="54" s="6" customFormat="1" ht="10.5"/>
    <row r="55" s="6" customFormat="1" ht="10.5"/>
    <row r="56" s="6" customFormat="1" ht="12.75">
      <c r="A56" s="60"/>
    </row>
    <row r="57" s="6" customFormat="1" ht="10.5"/>
    <row r="58" s="6" customFormat="1" ht="10.5"/>
    <row r="59" spans="1:10" s="6" customFormat="1" ht="10.5">
      <c r="A59" s="61"/>
      <c r="B59" s="61"/>
      <c r="C59" s="61"/>
      <c r="D59" s="61"/>
      <c r="E59" s="61"/>
      <c r="F59" s="61"/>
      <c r="G59" s="61"/>
      <c r="H59" s="61"/>
      <c r="I59" s="61"/>
      <c r="J59" s="61"/>
    </row>
    <row r="60" s="6" customFormat="1" ht="10.5"/>
    <row r="61" s="6" customFormat="1" ht="10.5">
      <c r="D61" s="62"/>
    </row>
    <row r="62" s="6" customFormat="1" ht="10.5"/>
    <row r="63" s="6" customFormat="1" ht="10.5"/>
    <row r="64" s="6" customFormat="1" ht="10.5"/>
    <row r="65" s="6" customFormat="1" ht="10.5"/>
    <row r="66" s="6" customFormat="1" ht="10.5"/>
    <row r="67" s="6" customFormat="1" ht="10.5"/>
    <row r="68" s="6" customFormat="1" ht="10.5"/>
    <row r="69" s="6" customFormat="1" ht="10.5"/>
    <row r="70" s="6" customFormat="1" ht="10.5"/>
    <row r="71" s="6" customFormat="1" ht="10.5"/>
    <row r="72" s="6" customFormat="1" ht="10.5"/>
    <row r="73" s="6" customFormat="1" ht="10.5"/>
    <row r="74" s="6" customFormat="1" ht="10.5"/>
    <row r="75" s="6" customFormat="1" ht="10.5"/>
    <row r="76" s="6" customFormat="1" ht="10.5"/>
    <row r="77" s="6" customFormat="1" ht="10.5"/>
    <row r="78" s="6" customFormat="1" ht="10.5"/>
    <row r="79" s="6" customFormat="1" ht="10.5"/>
    <row r="80" s="6" customFormat="1" ht="10.5"/>
    <row r="81" s="6" customFormat="1" ht="10.5"/>
    <row r="82" s="6" customFormat="1" ht="10.5"/>
    <row r="83" s="6" customFormat="1" ht="10.5"/>
    <row r="84" s="6" customFormat="1" ht="10.5"/>
    <row r="85" s="6" customFormat="1" ht="10.5"/>
    <row r="86" s="6" customFormat="1" ht="10.5"/>
    <row r="87" s="6" customFormat="1" ht="10.5"/>
    <row r="88" s="6" customFormat="1" ht="10.5"/>
    <row r="89" s="6" customFormat="1" ht="10.5"/>
    <row r="90" s="6" customFormat="1" ht="10.5"/>
    <row r="91" s="6" customFormat="1" ht="10.5"/>
    <row r="92" s="6" customFormat="1" ht="10.5"/>
    <row r="93" s="6" customFormat="1" ht="10.5"/>
    <row r="94" s="6" customFormat="1" ht="10.5"/>
    <row r="95" s="6" customFormat="1" ht="10.5"/>
    <row r="96" s="6" customFormat="1" ht="10.5"/>
    <row r="97" s="6" customFormat="1" ht="10.5"/>
    <row r="98" s="6" customFormat="1" ht="10.5"/>
    <row r="99" s="6" customFormat="1" ht="10.5"/>
    <row r="100" s="6" customFormat="1" ht="10.5"/>
    <row r="101" s="6" customFormat="1" ht="10.5"/>
  </sheetData>
  <mergeCells count="27">
    <mergeCell ref="A1:B1"/>
    <mergeCell ref="A59:J59"/>
    <mergeCell ref="B20:C20"/>
    <mergeCell ref="B21:C21"/>
    <mergeCell ref="B26:C26"/>
    <mergeCell ref="B27:C27"/>
    <mergeCell ref="B22:C22"/>
    <mergeCell ref="B23:C23"/>
    <mergeCell ref="B24:C24"/>
    <mergeCell ref="B25:C25"/>
    <mergeCell ref="A40:L40"/>
    <mergeCell ref="A41:L41"/>
    <mergeCell ref="A46:L46"/>
    <mergeCell ref="A42:L42"/>
    <mergeCell ref="A43:L43"/>
    <mergeCell ref="A44:L44"/>
    <mergeCell ref="A45:L45"/>
    <mergeCell ref="A4:F4"/>
    <mergeCell ref="A39:L39"/>
    <mergeCell ref="L6:L7"/>
    <mergeCell ref="A6:C7"/>
    <mergeCell ref="B14:C14"/>
    <mergeCell ref="B15:C15"/>
    <mergeCell ref="B16:C16"/>
    <mergeCell ref="B17:C17"/>
    <mergeCell ref="B18:C18"/>
    <mergeCell ref="B19:C19"/>
  </mergeCells>
  <printOptions horizontalCentered="1"/>
  <pageMargins left="0.3937007874015748" right="0.3937007874015748" top="0.35433070866141736" bottom="0.3937007874015748" header="0.4724409448818898" footer="0.4724409448818898"/>
  <pageSetup firstPageNumber="258" useFirstPageNumber="1" horizontalDpi="400" verticalDpi="400" orientation="portrait" paperSize="9" r:id="rId1"/>
  <headerFooter alignWithMargins="0">
    <oddFooter>&amp;C&amp;10－ &amp;P －</oddFooter>
  </headerFooter>
</worksheet>
</file>

<file path=xl/worksheets/sheet5.xml><?xml version="1.0" encoding="utf-8"?>
<worksheet xmlns="http://schemas.openxmlformats.org/spreadsheetml/2006/main" xmlns:r="http://schemas.openxmlformats.org/officeDocument/2006/relationships">
  <dimension ref="A1:N38"/>
  <sheetViews>
    <sheetView view="pageBreakPreview" zoomScaleSheetLayoutView="100" workbookViewId="0" topLeftCell="A1">
      <selection activeCell="A1" sqref="A1:B1"/>
    </sheetView>
  </sheetViews>
  <sheetFormatPr defaultColWidth="8.625" defaultRowHeight="12.75"/>
  <cols>
    <col min="1" max="1" width="9.625" style="6" customWidth="1"/>
    <col min="2" max="2" width="8.75390625" style="6" customWidth="1"/>
    <col min="3" max="8" width="13.25390625" style="6" customWidth="1"/>
    <col min="9" max="9" width="7.75390625" style="6" customWidth="1"/>
    <col min="10" max="14" width="6.625" style="6" customWidth="1"/>
    <col min="15" max="15" width="6.75390625" style="6" customWidth="1"/>
    <col min="16" max="16384" width="8.625" style="6" customWidth="1"/>
  </cols>
  <sheetData>
    <row r="1" spans="1:8" s="2" customFormat="1" ht="9.75" customHeight="1">
      <c r="A1" s="1"/>
      <c r="F1" s="3" t="s">
        <v>249</v>
      </c>
      <c r="G1" s="3"/>
      <c r="H1" s="3"/>
    </row>
    <row r="2" spans="1:2" s="2" customFormat="1" ht="25.5" customHeight="1">
      <c r="A2" s="1"/>
      <c r="B2" s="1"/>
    </row>
    <row r="3" spans="1:9" s="44" customFormat="1" ht="15" customHeight="1">
      <c r="A3" s="10" t="s">
        <v>250</v>
      </c>
      <c r="B3" s="10"/>
      <c r="C3" s="10"/>
      <c r="D3" s="10"/>
      <c r="E3" s="10"/>
      <c r="F3" s="10"/>
      <c r="G3" s="10"/>
      <c r="H3" s="10"/>
      <c r="I3" s="10"/>
    </row>
    <row r="4" spans="1:8" s="44" customFormat="1" ht="15" customHeight="1">
      <c r="A4" s="155" t="s">
        <v>251</v>
      </c>
      <c r="B4" s="155"/>
      <c r="C4" s="155"/>
      <c r="D4" s="155"/>
      <c r="E4" s="155"/>
      <c r="F4" s="155"/>
      <c r="G4" s="155"/>
      <c r="H4" s="155"/>
    </row>
    <row r="5" spans="1:8" ht="1.5" customHeight="1">
      <c r="A5" s="68"/>
      <c r="B5" s="69"/>
      <c r="C5" s="69"/>
      <c r="D5" s="69"/>
      <c r="E5" s="69"/>
      <c r="F5" s="69"/>
      <c r="G5" s="69"/>
      <c r="H5" s="70"/>
    </row>
    <row r="6" spans="1:8" ht="30.75" customHeight="1">
      <c r="A6" s="17" t="s">
        <v>252</v>
      </c>
      <c r="B6" s="19"/>
      <c r="C6" s="20" t="s">
        <v>253</v>
      </c>
      <c r="D6" s="220"/>
      <c r="E6" s="220"/>
      <c r="F6" s="220"/>
      <c r="G6" s="220"/>
      <c r="H6" s="27" t="s">
        <v>254</v>
      </c>
    </row>
    <row r="7" spans="1:8" ht="22.5" customHeight="1">
      <c r="A7" s="221"/>
      <c r="B7" s="222"/>
      <c r="C7" s="84" t="s">
        <v>255</v>
      </c>
      <c r="D7" s="84">
        <v>13</v>
      </c>
      <c r="E7" s="184">
        <v>14</v>
      </c>
      <c r="F7" s="81">
        <v>15</v>
      </c>
      <c r="G7" s="184">
        <v>16</v>
      </c>
      <c r="H7" s="184">
        <v>16</v>
      </c>
    </row>
    <row r="8" spans="1:8" ht="12">
      <c r="A8" s="24"/>
      <c r="B8" s="26"/>
      <c r="C8" s="186" t="s">
        <v>256</v>
      </c>
      <c r="D8" s="186" t="s">
        <v>257</v>
      </c>
      <c r="E8" s="186" t="s">
        <v>258</v>
      </c>
      <c r="F8" s="223" t="s">
        <v>259</v>
      </c>
      <c r="G8" s="186" t="s">
        <v>260</v>
      </c>
      <c r="H8" s="186" t="s">
        <v>260</v>
      </c>
    </row>
    <row r="9" spans="1:8" s="227" customFormat="1" ht="10.5" customHeight="1">
      <c r="A9" s="224"/>
      <c r="B9" s="167"/>
      <c r="C9" s="204" t="s">
        <v>19</v>
      </c>
      <c r="D9" s="225" t="s">
        <v>19</v>
      </c>
      <c r="E9" s="204" t="s">
        <v>19</v>
      </c>
      <c r="F9" s="226" t="s">
        <v>19</v>
      </c>
      <c r="G9" s="204" t="s">
        <v>19</v>
      </c>
      <c r="H9" s="204" t="s">
        <v>261</v>
      </c>
    </row>
    <row r="10" spans="1:8" s="227" customFormat="1" ht="10.5" customHeight="1">
      <c r="A10" s="228"/>
      <c r="B10" s="167"/>
      <c r="C10" s="229" t="s">
        <v>262</v>
      </c>
      <c r="D10" s="229" t="s">
        <v>262</v>
      </c>
      <c r="E10" s="229" t="s">
        <v>262</v>
      </c>
      <c r="F10" s="229" t="s">
        <v>262</v>
      </c>
      <c r="G10" s="229" t="s">
        <v>262</v>
      </c>
      <c r="H10" s="229" t="s">
        <v>263</v>
      </c>
    </row>
    <row r="11" spans="1:8" s="227" customFormat="1" ht="15.75" customHeight="1">
      <c r="A11" s="101" t="s">
        <v>209</v>
      </c>
      <c r="B11" s="165" t="s">
        <v>210</v>
      </c>
      <c r="C11" s="230">
        <v>21</v>
      </c>
      <c r="D11" s="231">
        <v>25</v>
      </c>
      <c r="E11" s="231">
        <v>26</v>
      </c>
      <c r="F11" s="230">
        <v>29</v>
      </c>
      <c r="G11" s="231">
        <v>54</v>
      </c>
      <c r="H11" s="232" t="s">
        <v>20</v>
      </c>
    </row>
    <row r="12" spans="1:8" s="227" customFormat="1" ht="15.75" customHeight="1">
      <c r="A12" s="101" t="s">
        <v>212</v>
      </c>
      <c r="B12" s="165" t="s">
        <v>213</v>
      </c>
      <c r="C12" s="230">
        <v>34</v>
      </c>
      <c r="D12" s="231">
        <v>33</v>
      </c>
      <c r="E12" s="231">
        <v>37</v>
      </c>
      <c r="F12" s="230">
        <v>38</v>
      </c>
      <c r="G12" s="231">
        <v>68</v>
      </c>
      <c r="H12" s="232" t="s">
        <v>20</v>
      </c>
    </row>
    <row r="13" spans="1:8" s="227" customFormat="1" ht="15.75" customHeight="1">
      <c r="A13" s="101" t="s">
        <v>214</v>
      </c>
      <c r="B13" s="165" t="s">
        <v>215</v>
      </c>
      <c r="C13" s="230">
        <v>124</v>
      </c>
      <c r="D13" s="231">
        <v>127</v>
      </c>
      <c r="E13" s="231">
        <v>177</v>
      </c>
      <c r="F13" s="230">
        <v>186</v>
      </c>
      <c r="G13" s="231">
        <v>227</v>
      </c>
      <c r="H13" s="231">
        <v>1</v>
      </c>
    </row>
    <row r="14" spans="1:8" s="227" customFormat="1" ht="15.75" customHeight="1">
      <c r="A14" s="101" t="s">
        <v>217</v>
      </c>
      <c r="B14" s="165" t="s">
        <v>210</v>
      </c>
      <c r="C14" s="230">
        <v>727</v>
      </c>
      <c r="D14" s="231">
        <v>738</v>
      </c>
      <c r="E14" s="231">
        <v>765</v>
      </c>
      <c r="F14" s="230">
        <v>783</v>
      </c>
      <c r="G14" s="231">
        <v>842</v>
      </c>
      <c r="H14" s="231">
        <v>2</v>
      </c>
    </row>
    <row r="15" spans="1:8" s="227" customFormat="1" ht="15.75" customHeight="1">
      <c r="A15" s="101" t="s">
        <v>219</v>
      </c>
      <c r="B15" s="165" t="s">
        <v>213</v>
      </c>
      <c r="C15" s="230">
        <v>22</v>
      </c>
      <c r="D15" s="231">
        <v>22</v>
      </c>
      <c r="E15" s="231">
        <v>25</v>
      </c>
      <c r="F15" s="230">
        <v>25</v>
      </c>
      <c r="G15" s="231">
        <v>57</v>
      </c>
      <c r="H15" s="232" t="s">
        <v>20</v>
      </c>
    </row>
    <row r="16" spans="1:8" s="227" customFormat="1" ht="15.75" customHeight="1">
      <c r="A16" s="101" t="s">
        <v>221</v>
      </c>
      <c r="B16" s="165" t="s">
        <v>222</v>
      </c>
      <c r="C16" s="230">
        <v>116</v>
      </c>
      <c r="D16" s="231">
        <v>126</v>
      </c>
      <c r="E16" s="231">
        <v>131</v>
      </c>
      <c r="F16" s="230">
        <v>150</v>
      </c>
      <c r="G16" s="231">
        <v>179</v>
      </c>
      <c r="H16" s="231">
        <v>1</v>
      </c>
    </row>
    <row r="17" spans="1:8" s="227" customFormat="1" ht="15.75" customHeight="1">
      <c r="A17" s="101" t="s">
        <v>223</v>
      </c>
      <c r="B17" s="165" t="s">
        <v>220</v>
      </c>
      <c r="C17" s="230">
        <v>202</v>
      </c>
      <c r="D17" s="231">
        <v>203</v>
      </c>
      <c r="E17" s="231">
        <v>199</v>
      </c>
      <c r="F17" s="230">
        <v>197</v>
      </c>
      <c r="G17" s="231">
        <v>237</v>
      </c>
      <c r="H17" s="232" t="s">
        <v>20</v>
      </c>
    </row>
    <row r="18" spans="1:8" s="227" customFormat="1" ht="15.75" customHeight="1">
      <c r="A18" s="101" t="s">
        <v>109</v>
      </c>
      <c r="B18" s="165" t="s">
        <v>110</v>
      </c>
      <c r="C18" s="230">
        <v>39</v>
      </c>
      <c r="D18" s="231">
        <v>42</v>
      </c>
      <c r="E18" s="231">
        <v>41</v>
      </c>
      <c r="F18" s="230">
        <v>40</v>
      </c>
      <c r="G18" s="231">
        <v>72</v>
      </c>
      <c r="H18" s="232" t="s">
        <v>20</v>
      </c>
    </row>
    <row r="19" spans="1:8" s="227" customFormat="1" ht="15.75" customHeight="1">
      <c r="A19" s="101" t="s">
        <v>225</v>
      </c>
      <c r="B19" s="165" t="s">
        <v>111</v>
      </c>
      <c r="C19" s="230">
        <v>17</v>
      </c>
      <c r="D19" s="231">
        <v>18</v>
      </c>
      <c r="E19" s="231">
        <v>20</v>
      </c>
      <c r="F19" s="230">
        <v>19</v>
      </c>
      <c r="G19" s="231">
        <v>59</v>
      </c>
      <c r="H19" s="232" t="s">
        <v>20</v>
      </c>
    </row>
    <row r="20" spans="1:8" s="227" customFormat="1" ht="15.75" customHeight="1">
      <c r="A20" s="101" t="s">
        <v>226</v>
      </c>
      <c r="B20" s="165" t="s">
        <v>112</v>
      </c>
      <c r="C20" s="230">
        <v>43</v>
      </c>
      <c r="D20" s="231">
        <v>46</v>
      </c>
      <c r="E20" s="231">
        <v>46</v>
      </c>
      <c r="F20" s="230">
        <v>43</v>
      </c>
      <c r="G20" s="231">
        <v>71</v>
      </c>
      <c r="H20" s="231">
        <v>1</v>
      </c>
    </row>
    <row r="21" spans="1:8" s="227" customFormat="1" ht="15.75" customHeight="1">
      <c r="A21" s="101" t="s">
        <v>227</v>
      </c>
      <c r="B21" s="165" t="s">
        <v>113</v>
      </c>
      <c r="C21" s="230">
        <v>20</v>
      </c>
      <c r="D21" s="231">
        <v>20</v>
      </c>
      <c r="E21" s="231">
        <v>20</v>
      </c>
      <c r="F21" s="230">
        <v>20</v>
      </c>
      <c r="G21" s="231">
        <v>50</v>
      </c>
      <c r="H21" s="232" t="s">
        <v>20</v>
      </c>
    </row>
    <row r="22" spans="1:8" s="227" customFormat="1" ht="15.75" customHeight="1">
      <c r="A22" s="101" t="s">
        <v>228</v>
      </c>
      <c r="B22" s="165" t="s">
        <v>114</v>
      </c>
      <c r="C22" s="230">
        <v>14</v>
      </c>
      <c r="D22" s="231">
        <v>14</v>
      </c>
      <c r="E22" s="231">
        <v>14</v>
      </c>
      <c r="F22" s="230">
        <v>14</v>
      </c>
      <c r="G22" s="231">
        <v>35</v>
      </c>
      <c r="H22" s="232" t="s">
        <v>20</v>
      </c>
    </row>
    <row r="23" spans="1:8" s="227" customFormat="1" ht="15.75" customHeight="1">
      <c r="A23" s="228"/>
      <c r="B23" s="202"/>
      <c r="C23" s="168"/>
      <c r="D23" s="166"/>
      <c r="E23" s="166"/>
      <c r="F23" s="170"/>
      <c r="G23" s="166"/>
      <c r="H23" s="166"/>
    </row>
    <row r="24" spans="1:8" s="235" customFormat="1" ht="15.75" customHeight="1">
      <c r="A24" s="206" t="s">
        <v>264</v>
      </c>
      <c r="B24" s="233" t="s">
        <v>230</v>
      </c>
      <c r="C24" s="234">
        <v>1379</v>
      </c>
      <c r="D24" s="210">
        <v>1414</v>
      </c>
      <c r="E24" s="210">
        <v>1501</v>
      </c>
      <c r="F24" s="234">
        <v>1544</v>
      </c>
      <c r="G24" s="210">
        <v>1951</v>
      </c>
      <c r="H24" s="210">
        <v>5</v>
      </c>
    </row>
    <row r="25" spans="1:8" ht="12.75" customHeight="1">
      <c r="A25" s="6" t="s">
        <v>21</v>
      </c>
      <c r="C25" s="33"/>
      <c r="D25" s="33"/>
      <c r="E25" s="33"/>
      <c r="F25" s="33"/>
      <c r="G25" s="33"/>
      <c r="H25" s="33"/>
    </row>
    <row r="26" spans="1:9" ht="12.75" customHeight="1">
      <c r="A26" s="6" t="s">
        <v>265</v>
      </c>
      <c r="C26" s="33"/>
      <c r="D26" s="33"/>
      <c r="E26" s="33"/>
      <c r="F26" s="33"/>
      <c r="G26" s="33"/>
      <c r="H26" s="33"/>
      <c r="I26" s="33"/>
    </row>
    <row r="27" spans="1:14" ht="10.5" customHeight="1">
      <c r="A27" s="236" t="s">
        <v>266</v>
      </c>
      <c r="B27" s="236"/>
      <c r="C27" s="236"/>
      <c r="D27" s="236"/>
      <c r="E27" s="236"/>
      <c r="F27" s="236"/>
      <c r="G27" s="236"/>
      <c r="H27" s="236"/>
      <c r="I27" s="237"/>
      <c r="J27" s="237"/>
      <c r="K27" s="237"/>
      <c r="L27" s="237"/>
      <c r="M27" s="237"/>
      <c r="N27" s="237"/>
    </row>
    <row r="28" spans="1:14" ht="10.5">
      <c r="A28" s="236"/>
      <c r="B28" s="236"/>
      <c r="C28" s="236"/>
      <c r="D28" s="236"/>
      <c r="E28" s="236"/>
      <c r="F28" s="236"/>
      <c r="G28" s="236"/>
      <c r="H28" s="236"/>
      <c r="I28" s="237"/>
      <c r="J28" s="237"/>
      <c r="K28" s="237"/>
      <c r="L28" s="237"/>
      <c r="M28" s="237"/>
      <c r="N28" s="237"/>
    </row>
    <row r="29" spans="1:14" ht="10.5" customHeight="1">
      <c r="A29" s="236" t="s">
        <v>267</v>
      </c>
      <c r="B29" s="236"/>
      <c r="C29" s="236"/>
      <c r="D29" s="236"/>
      <c r="E29" s="236"/>
      <c r="F29" s="236"/>
      <c r="G29" s="236"/>
      <c r="H29" s="236"/>
      <c r="I29" s="237"/>
      <c r="J29" s="237"/>
      <c r="K29" s="237"/>
      <c r="L29" s="237"/>
      <c r="M29" s="237"/>
      <c r="N29" s="237"/>
    </row>
    <row r="30" spans="1:14" ht="10.5">
      <c r="A30" s="236"/>
      <c r="B30" s="236"/>
      <c r="C30" s="236"/>
      <c r="D30" s="236"/>
      <c r="E30" s="236"/>
      <c r="F30" s="236"/>
      <c r="G30" s="236"/>
      <c r="H30" s="236"/>
      <c r="I30" s="237"/>
      <c r="J30" s="237"/>
      <c r="K30" s="237"/>
      <c r="L30" s="237"/>
      <c r="M30" s="237"/>
      <c r="N30" s="237"/>
    </row>
    <row r="31" spans="1:14" ht="10.5" customHeight="1">
      <c r="A31" s="238" t="s">
        <v>268</v>
      </c>
      <c r="B31" s="238"/>
      <c r="C31" s="238"/>
      <c r="D31" s="238"/>
      <c r="E31" s="238"/>
      <c r="F31" s="238"/>
      <c r="G31" s="238"/>
      <c r="H31" s="238"/>
      <c r="I31" s="239"/>
      <c r="J31" s="239"/>
      <c r="K31" s="239"/>
      <c r="L31" s="239"/>
      <c r="M31" s="239"/>
      <c r="N31" s="239"/>
    </row>
    <row r="32" spans="1:14" ht="10.5">
      <c r="A32" s="237"/>
      <c r="B32" s="237"/>
      <c r="C32" s="237"/>
      <c r="D32" s="237"/>
      <c r="E32" s="237"/>
      <c r="F32" s="237"/>
      <c r="G32" s="237"/>
      <c r="H32" s="237"/>
      <c r="I32" s="237"/>
      <c r="J32" s="237"/>
      <c r="K32" s="237"/>
      <c r="L32" s="237"/>
      <c r="M32" s="237"/>
      <c r="N32" s="237"/>
    </row>
    <row r="33" spans="1:14" ht="3.75" customHeight="1">
      <c r="A33" s="237"/>
      <c r="B33" s="237"/>
      <c r="C33" s="237"/>
      <c r="D33" s="237"/>
      <c r="E33" s="237"/>
      <c r="F33" s="237"/>
      <c r="G33" s="237"/>
      <c r="H33" s="237"/>
      <c r="I33" s="237"/>
      <c r="J33" s="237"/>
      <c r="K33" s="237"/>
      <c r="L33" s="237"/>
      <c r="M33" s="237"/>
      <c r="N33" s="237"/>
    </row>
    <row r="34" spans="1:14" ht="12" customHeight="1">
      <c r="A34" s="215" t="s">
        <v>269</v>
      </c>
      <c r="B34" s="215"/>
      <c r="C34" s="215"/>
      <c r="D34" s="215"/>
      <c r="E34" s="215"/>
      <c r="F34" s="215"/>
      <c r="G34" s="215"/>
      <c r="H34" s="215"/>
      <c r="I34" s="240"/>
      <c r="J34" s="240"/>
      <c r="K34" s="240"/>
      <c r="L34" s="240"/>
      <c r="M34" s="240"/>
      <c r="N34" s="240"/>
    </row>
    <row r="35" spans="1:14" ht="12" customHeight="1">
      <c r="A35" s="215" t="s">
        <v>270</v>
      </c>
      <c r="B35" s="215"/>
      <c r="C35" s="215"/>
      <c r="D35" s="215"/>
      <c r="E35" s="215"/>
      <c r="F35" s="215"/>
      <c r="G35" s="215"/>
      <c r="H35" s="215"/>
      <c r="I35" s="240"/>
      <c r="J35" s="240"/>
      <c r="K35" s="240"/>
      <c r="L35" s="240"/>
      <c r="M35" s="240"/>
      <c r="N35" s="240"/>
    </row>
    <row r="36" spans="1:14" ht="22.5" customHeight="1">
      <c r="A36" s="241" t="s">
        <v>271</v>
      </c>
      <c r="B36" s="241"/>
      <c r="C36" s="241"/>
      <c r="D36" s="241"/>
      <c r="E36" s="241"/>
      <c r="F36" s="241"/>
      <c r="G36" s="241"/>
      <c r="H36" s="241"/>
      <c r="I36" s="242"/>
      <c r="J36" s="242"/>
      <c r="K36" s="242"/>
      <c r="L36" s="242"/>
      <c r="M36" s="242"/>
      <c r="N36" s="242"/>
    </row>
    <row r="37" spans="1:14" ht="22.5" customHeight="1">
      <c r="A37" s="243" t="s">
        <v>272</v>
      </c>
      <c r="B37" s="243"/>
      <c r="C37" s="243"/>
      <c r="D37" s="243"/>
      <c r="E37" s="243"/>
      <c r="F37" s="243"/>
      <c r="G37" s="243"/>
      <c r="H37" s="243"/>
      <c r="I37" s="244"/>
      <c r="J37" s="244"/>
      <c r="K37" s="244"/>
      <c r="L37" s="244"/>
      <c r="M37" s="244"/>
      <c r="N37" s="244"/>
    </row>
    <row r="38" spans="1:6" ht="37.5" customHeight="1">
      <c r="A38" s="244"/>
      <c r="B38" s="244"/>
      <c r="C38" s="244"/>
      <c r="D38" s="244"/>
      <c r="E38" s="244"/>
      <c r="F38" s="244"/>
    </row>
    <row r="39" ht="12.75" customHeight="1"/>
    <row r="40" ht="12.75" customHeight="1"/>
    <row r="41" ht="12.75" customHeight="1"/>
    <row r="42" ht="12.75" customHeight="1"/>
  </sheetData>
  <mergeCells count="10">
    <mergeCell ref="A29:H30"/>
    <mergeCell ref="F1:H1"/>
    <mergeCell ref="A6:B8"/>
    <mergeCell ref="C6:G6"/>
    <mergeCell ref="A27:H28"/>
    <mergeCell ref="A36:H36"/>
    <mergeCell ref="A37:H37"/>
    <mergeCell ref="A31:H31"/>
    <mergeCell ref="A34:H34"/>
    <mergeCell ref="A35:H35"/>
  </mergeCells>
  <printOptions horizontalCentered="1"/>
  <pageMargins left="0.3937007874015748" right="0.3937007874015748" top="0.35433070866141736" bottom="0.7874015748031497" header="0.5118110236220472" footer="0.5118110236220472"/>
  <pageSetup firstPageNumber="259" useFirstPageNumber="1" horizontalDpi="600" verticalDpi="600" orientation="portrait" paperSize="9" r:id="rId1"/>
  <headerFooter alignWithMargins="0">
    <oddFooter>&amp;C&amp;10－ &amp;P －</oddFooter>
  </headerFooter>
</worksheet>
</file>

<file path=xl/worksheets/sheet6.xml><?xml version="1.0" encoding="utf-8"?>
<worksheet xmlns="http://schemas.openxmlformats.org/spreadsheetml/2006/main" xmlns:r="http://schemas.openxmlformats.org/officeDocument/2006/relationships">
  <dimension ref="A1:R40"/>
  <sheetViews>
    <sheetView view="pageBreakPreview" zoomScaleSheetLayoutView="100" workbookViewId="0" topLeftCell="A1">
      <selection activeCell="A1" sqref="A1:B1"/>
    </sheetView>
  </sheetViews>
  <sheetFormatPr defaultColWidth="8.625" defaultRowHeight="12.75"/>
  <cols>
    <col min="1" max="1" width="8.25390625" style="251" customWidth="1"/>
    <col min="2" max="2" width="4.75390625" style="251" customWidth="1"/>
    <col min="3" max="3" width="0.74609375" style="251" customWidth="1"/>
    <col min="4" max="4" width="6.75390625" style="251" customWidth="1"/>
    <col min="5" max="5" width="10.75390625" style="251" customWidth="1"/>
    <col min="6" max="6" width="8.875" style="251" customWidth="1"/>
    <col min="7" max="7" width="6.75390625" style="251" customWidth="1"/>
    <col min="8" max="8" width="12.375" style="251" customWidth="1"/>
    <col min="9" max="9" width="9.125" style="251" customWidth="1"/>
    <col min="10" max="10" width="6.75390625" style="251" customWidth="1"/>
    <col min="11" max="11" width="12.125" style="251" customWidth="1"/>
    <col min="12" max="12" width="10.00390625" style="251" customWidth="1"/>
    <col min="13" max="13" width="2.00390625" style="251" customWidth="1"/>
    <col min="14" max="16384" width="8.625" style="251" customWidth="1"/>
  </cols>
  <sheetData>
    <row r="1" spans="1:18" s="246" customFormat="1" ht="9.75" customHeight="1">
      <c r="A1" s="245" t="s">
        <v>73</v>
      </c>
      <c r="B1" s="245"/>
      <c r="M1" s="247"/>
      <c r="N1" s="247"/>
      <c r="O1" s="247"/>
      <c r="P1" s="247"/>
      <c r="Q1" s="247"/>
      <c r="R1" s="247"/>
    </row>
    <row r="2" spans="1:2" s="246" customFormat="1" ht="25.5" customHeight="1">
      <c r="A2" s="248"/>
      <c r="B2" s="248"/>
    </row>
    <row r="3" spans="1:12" ht="29.25" customHeight="1">
      <c r="A3" s="249" t="s">
        <v>273</v>
      </c>
      <c r="B3" s="250"/>
      <c r="C3" s="250"/>
      <c r="D3" s="250"/>
      <c r="E3" s="250"/>
      <c r="F3" s="250"/>
      <c r="G3" s="250"/>
      <c r="H3" s="250"/>
      <c r="I3" s="250"/>
      <c r="J3" s="250"/>
      <c r="K3" s="250"/>
      <c r="L3" s="250"/>
    </row>
    <row r="5" spans="1:5" ht="12.75">
      <c r="A5" s="252" t="s">
        <v>274</v>
      </c>
      <c r="B5" s="252"/>
      <c r="C5" s="252"/>
      <c r="D5" s="252"/>
      <c r="E5" s="252"/>
    </row>
    <row r="6" spans="1:5" ht="12.75">
      <c r="A6" s="253" t="s">
        <v>275</v>
      </c>
      <c r="B6" s="253"/>
      <c r="C6" s="253"/>
      <c r="D6" s="253"/>
      <c r="E6" s="253"/>
    </row>
    <row r="7" spans="1:12" ht="1.5" customHeight="1">
      <c r="A7" s="254"/>
      <c r="B7" s="255"/>
      <c r="C7" s="255"/>
      <c r="D7" s="255"/>
      <c r="E7" s="255"/>
      <c r="F7" s="255"/>
      <c r="G7" s="255"/>
      <c r="H7" s="255"/>
      <c r="I7" s="255"/>
      <c r="J7" s="255"/>
      <c r="K7" s="255"/>
      <c r="L7" s="256"/>
    </row>
    <row r="8" spans="1:13" ht="12.75" customHeight="1">
      <c r="A8" s="257" t="s">
        <v>276</v>
      </c>
      <c r="B8" s="258"/>
      <c r="C8" s="259"/>
      <c r="D8" s="257" t="s">
        <v>277</v>
      </c>
      <c r="E8" s="260"/>
      <c r="F8" s="261"/>
      <c r="G8" s="257" t="s">
        <v>278</v>
      </c>
      <c r="H8" s="260"/>
      <c r="I8" s="261"/>
      <c r="J8" s="257" t="s">
        <v>279</v>
      </c>
      <c r="K8" s="260"/>
      <c r="L8" s="261"/>
      <c r="M8" s="262"/>
    </row>
    <row r="9" spans="1:13" ht="12.75" customHeight="1">
      <c r="A9" s="263"/>
      <c r="B9" s="264"/>
      <c r="C9" s="265"/>
      <c r="D9" s="266" t="s">
        <v>280</v>
      </c>
      <c r="E9" s="267"/>
      <c r="F9" s="268"/>
      <c r="G9" s="266" t="s">
        <v>281</v>
      </c>
      <c r="H9" s="267"/>
      <c r="I9" s="268"/>
      <c r="J9" s="266" t="s">
        <v>118</v>
      </c>
      <c r="K9" s="267"/>
      <c r="L9" s="268"/>
      <c r="M9" s="262"/>
    </row>
    <row r="10" spans="1:13" ht="12.75" customHeight="1">
      <c r="A10" s="263"/>
      <c r="B10" s="264"/>
      <c r="C10" s="265"/>
      <c r="D10" s="269" t="s">
        <v>22</v>
      </c>
      <c r="E10" s="269" t="s">
        <v>23</v>
      </c>
      <c r="F10" s="269" t="s">
        <v>24</v>
      </c>
      <c r="G10" s="269" t="s">
        <v>22</v>
      </c>
      <c r="H10" s="269" t="s">
        <v>23</v>
      </c>
      <c r="I10" s="269" t="s">
        <v>24</v>
      </c>
      <c r="J10" s="269" t="s">
        <v>22</v>
      </c>
      <c r="K10" s="269" t="s">
        <v>23</v>
      </c>
      <c r="L10" s="270" t="s">
        <v>25</v>
      </c>
      <c r="M10" s="262"/>
    </row>
    <row r="11" spans="1:13" ht="18.75" customHeight="1">
      <c r="A11" s="271"/>
      <c r="B11" s="272"/>
      <c r="C11" s="273"/>
      <c r="D11" s="274" t="s">
        <v>282</v>
      </c>
      <c r="E11" s="275" t="s">
        <v>26</v>
      </c>
      <c r="F11" s="275" t="s">
        <v>283</v>
      </c>
      <c r="G11" s="274" t="s">
        <v>282</v>
      </c>
      <c r="H11" s="275" t="s">
        <v>26</v>
      </c>
      <c r="I11" s="275" t="s">
        <v>283</v>
      </c>
      <c r="J11" s="274" t="s">
        <v>282</v>
      </c>
      <c r="K11" s="275" t="s">
        <v>26</v>
      </c>
      <c r="L11" s="276" t="s">
        <v>283</v>
      </c>
      <c r="M11" s="262"/>
    </row>
    <row r="12" spans="1:13" ht="10.5" customHeight="1">
      <c r="A12" s="269"/>
      <c r="B12" s="277"/>
      <c r="C12" s="277"/>
      <c r="D12" s="278" t="s">
        <v>284</v>
      </c>
      <c r="E12" s="278" t="s">
        <v>285</v>
      </c>
      <c r="F12" s="278" t="s">
        <v>285</v>
      </c>
      <c r="G12" s="278" t="s">
        <v>284</v>
      </c>
      <c r="H12" s="278" t="s">
        <v>285</v>
      </c>
      <c r="I12" s="278" t="s">
        <v>285</v>
      </c>
      <c r="J12" s="278" t="s">
        <v>284</v>
      </c>
      <c r="K12" s="278" t="s">
        <v>285</v>
      </c>
      <c r="L12" s="279" t="s">
        <v>285</v>
      </c>
      <c r="M12" s="262"/>
    </row>
    <row r="13" spans="1:13" ht="10.5" customHeight="1">
      <c r="A13" s="269"/>
      <c r="B13" s="277"/>
      <c r="C13" s="277"/>
      <c r="D13" s="280" t="s">
        <v>286</v>
      </c>
      <c r="E13" s="280" t="s">
        <v>287</v>
      </c>
      <c r="F13" s="280" t="s">
        <v>287</v>
      </c>
      <c r="G13" s="280" t="s">
        <v>286</v>
      </c>
      <c r="H13" s="280" t="s">
        <v>287</v>
      </c>
      <c r="I13" s="280" t="s">
        <v>287</v>
      </c>
      <c r="J13" s="280" t="s">
        <v>286</v>
      </c>
      <c r="K13" s="280" t="s">
        <v>287</v>
      </c>
      <c r="L13" s="281" t="s">
        <v>287</v>
      </c>
      <c r="M13" s="262"/>
    </row>
    <row r="14" spans="1:13" ht="12">
      <c r="A14" s="269" t="s">
        <v>27</v>
      </c>
      <c r="B14" s="282" t="s">
        <v>28</v>
      </c>
      <c r="C14" s="283"/>
      <c r="D14" s="284">
        <v>12345</v>
      </c>
      <c r="E14" s="284">
        <v>36284308</v>
      </c>
      <c r="F14" s="284">
        <v>35386</v>
      </c>
      <c r="G14" s="284">
        <v>28734</v>
      </c>
      <c r="H14" s="284">
        <v>305595924</v>
      </c>
      <c r="I14" s="284">
        <v>496300</v>
      </c>
      <c r="J14" s="284">
        <v>41079</v>
      </c>
      <c r="K14" s="284">
        <v>341880232</v>
      </c>
      <c r="L14" s="285">
        <v>531686</v>
      </c>
      <c r="M14" s="262"/>
    </row>
    <row r="15" spans="1:13" ht="12">
      <c r="A15" s="269">
        <v>5</v>
      </c>
      <c r="B15" s="282">
        <v>1993</v>
      </c>
      <c r="C15" s="283"/>
      <c r="D15" s="284">
        <v>8473</v>
      </c>
      <c r="E15" s="284">
        <v>23619218</v>
      </c>
      <c r="F15" s="284">
        <v>31767</v>
      </c>
      <c r="G15" s="284">
        <v>25221</v>
      </c>
      <c r="H15" s="284">
        <v>245985832</v>
      </c>
      <c r="I15" s="284">
        <v>581673</v>
      </c>
      <c r="J15" s="284">
        <v>33694</v>
      </c>
      <c r="K15" s="284">
        <v>269605050</v>
      </c>
      <c r="L15" s="285">
        <v>613440</v>
      </c>
      <c r="M15" s="262"/>
    </row>
    <row r="16" spans="1:13" ht="12">
      <c r="A16" s="269">
        <v>6</v>
      </c>
      <c r="B16" s="282">
        <v>1994</v>
      </c>
      <c r="C16" s="283"/>
      <c r="D16" s="284">
        <v>6113</v>
      </c>
      <c r="E16" s="284">
        <v>16228344</v>
      </c>
      <c r="F16" s="284">
        <v>21082</v>
      </c>
      <c r="G16" s="284">
        <v>22430</v>
      </c>
      <c r="H16" s="284">
        <v>207432556</v>
      </c>
      <c r="I16" s="284">
        <v>479463</v>
      </c>
      <c r="J16" s="284">
        <v>28543</v>
      </c>
      <c r="K16" s="284">
        <v>223660900</v>
      </c>
      <c r="L16" s="285">
        <v>500546</v>
      </c>
      <c r="M16" s="262"/>
    </row>
    <row r="17" spans="1:13" ht="12">
      <c r="A17" s="269">
        <v>7</v>
      </c>
      <c r="B17" s="282">
        <v>1995</v>
      </c>
      <c r="C17" s="283"/>
      <c r="D17" s="284">
        <v>4743</v>
      </c>
      <c r="E17" s="284">
        <v>1221075</v>
      </c>
      <c r="F17" s="284">
        <v>15098</v>
      </c>
      <c r="G17" s="284">
        <v>20085</v>
      </c>
      <c r="H17" s="284">
        <v>175291483</v>
      </c>
      <c r="I17" s="284">
        <v>387715</v>
      </c>
      <c r="J17" s="284">
        <v>24828</v>
      </c>
      <c r="K17" s="284">
        <v>187508558</v>
      </c>
      <c r="L17" s="285">
        <v>402813</v>
      </c>
      <c r="M17" s="262"/>
    </row>
    <row r="18" spans="1:13" ht="12">
      <c r="A18" s="269">
        <v>8</v>
      </c>
      <c r="B18" s="282">
        <v>1996</v>
      </c>
      <c r="C18" s="283"/>
      <c r="D18" s="284">
        <v>3622</v>
      </c>
      <c r="E18" s="284">
        <v>9124181</v>
      </c>
      <c r="F18" s="284">
        <v>5509</v>
      </c>
      <c r="G18" s="284">
        <v>18282</v>
      </c>
      <c r="H18" s="284">
        <v>153336694</v>
      </c>
      <c r="I18" s="284">
        <v>167495</v>
      </c>
      <c r="J18" s="284">
        <v>21975</v>
      </c>
      <c r="K18" s="284">
        <v>162460875</v>
      </c>
      <c r="L18" s="285">
        <v>173004</v>
      </c>
      <c r="M18" s="262"/>
    </row>
    <row r="19" spans="1:13" ht="12">
      <c r="A19" s="286">
        <v>9</v>
      </c>
      <c r="B19" s="287">
        <v>1997</v>
      </c>
      <c r="C19" s="288"/>
      <c r="D19" s="289">
        <v>4155</v>
      </c>
      <c r="E19" s="289">
        <v>10039050</v>
      </c>
      <c r="F19" s="289">
        <v>5679</v>
      </c>
      <c r="G19" s="289">
        <v>17754</v>
      </c>
      <c r="H19" s="289">
        <v>138782214</v>
      </c>
      <c r="I19" s="289">
        <v>149775</v>
      </c>
      <c r="J19" s="289">
        <v>21909</v>
      </c>
      <c r="K19" s="289">
        <v>148821264</v>
      </c>
      <c r="L19" s="289">
        <v>155453</v>
      </c>
      <c r="M19" s="262"/>
    </row>
    <row r="20" spans="1:12" ht="24" customHeight="1">
      <c r="A20" s="290" t="s">
        <v>288</v>
      </c>
      <c r="B20" s="290"/>
      <c r="C20" s="290"/>
      <c r="D20" s="290"/>
      <c r="E20" s="290"/>
      <c r="F20" s="290"/>
      <c r="G20" s="290"/>
      <c r="H20" s="290"/>
      <c r="I20" s="290"/>
      <c r="J20" s="290"/>
      <c r="K20" s="290"/>
      <c r="L20" s="290"/>
    </row>
    <row r="21" spans="1:12" ht="38.25" customHeight="1">
      <c r="A21" s="291" t="s">
        <v>289</v>
      </c>
      <c r="B21" s="291"/>
      <c r="C21" s="291"/>
      <c r="D21" s="292"/>
      <c r="E21" s="292"/>
      <c r="F21" s="292"/>
      <c r="G21" s="292"/>
      <c r="H21" s="292"/>
      <c r="I21" s="292"/>
      <c r="J21" s="292"/>
      <c r="K21" s="292"/>
      <c r="L21" s="292"/>
    </row>
    <row r="22" ht="14.25" customHeight="1"/>
    <row r="23" spans="1:12" ht="12.75">
      <c r="A23" s="252" t="s">
        <v>290</v>
      </c>
      <c r="B23" s="252"/>
      <c r="C23" s="252"/>
      <c r="D23" s="252"/>
      <c r="E23" s="252"/>
      <c r="F23" s="293"/>
      <c r="G23" s="293"/>
      <c r="H23" s="293"/>
      <c r="I23" s="293"/>
      <c r="J23" s="293"/>
      <c r="K23" s="293"/>
      <c r="L23" s="293"/>
    </row>
    <row r="24" spans="1:12" ht="12.75">
      <c r="A24" s="253" t="s">
        <v>291</v>
      </c>
      <c r="B24" s="253"/>
      <c r="C24" s="253"/>
      <c r="D24" s="253"/>
      <c r="E24" s="253"/>
      <c r="F24" s="293"/>
      <c r="G24" s="293"/>
      <c r="H24" s="293"/>
      <c r="I24" s="293"/>
      <c r="L24" s="293"/>
    </row>
    <row r="25" spans="1:13" ht="1.5" customHeight="1">
      <c r="A25" s="254"/>
      <c r="B25" s="255"/>
      <c r="C25" s="255"/>
      <c r="D25" s="255"/>
      <c r="E25" s="255"/>
      <c r="F25" s="255"/>
      <c r="G25" s="255"/>
      <c r="H25" s="255"/>
      <c r="I25" s="255"/>
      <c r="J25" s="255"/>
      <c r="K25" s="255"/>
      <c r="L25" s="256"/>
      <c r="M25" s="262"/>
    </row>
    <row r="26" spans="1:13" ht="12.75" customHeight="1">
      <c r="A26" s="294" t="s">
        <v>292</v>
      </c>
      <c r="B26" s="295"/>
      <c r="C26" s="296"/>
      <c r="D26" s="257" t="s">
        <v>277</v>
      </c>
      <c r="E26" s="260"/>
      <c r="F26" s="261"/>
      <c r="G26" s="257" t="s">
        <v>278</v>
      </c>
      <c r="H26" s="260"/>
      <c r="I26" s="261"/>
      <c r="J26" s="257" t="s">
        <v>279</v>
      </c>
      <c r="K26" s="260"/>
      <c r="L26" s="261"/>
      <c r="M26" s="262"/>
    </row>
    <row r="27" spans="1:13" ht="12.75" customHeight="1">
      <c r="A27" s="297"/>
      <c r="B27" s="298"/>
      <c r="C27" s="299"/>
      <c r="D27" s="266" t="s">
        <v>280</v>
      </c>
      <c r="E27" s="267"/>
      <c r="F27" s="268"/>
      <c r="G27" s="266" t="s">
        <v>281</v>
      </c>
      <c r="H27" s="267"/>
      <c r="I27" s="268"/>
      <c r="J27" s="266" t="s">
        <v>118</v>
      </c>
      <c r="K27" s="267"/>
      <c r="L27" s="268"/>
      <c r="M27" s="262"/>
    </row>
    <row r="28" spans="1:13" ht="12.75" customHeight="1">
      <c r="A28" s="297"/>
      <c r="B28" s="298"/>
      <c r="C28" s="299"/>
      <c r="D28" s="269" t="s">
        <v>22</v>
      </c>
      <c r="E28" s="269" t="s">
        <v>23</v>
      </c>
      <c r="F28" s="269" t="s">
        <v>24</v>
      </c>
      <c r="G28" s="269" t="s">
        <v>22</v>
      </c>
      <c r="H28" s="269" t="s">
        <v>23</v>
      </c>
      <c r="I28" s="269" t="s">
        <v>24</v>
      </c>
      <c r="J28" s="269" t="s">
        <v>22</v>
      </c>
      <c r="K28" s="269" t="s">
        <v>23</v>
      </c>
      <c r="L28" s="270" t="s">
        <v>25</v>
      </c>
      <c r="M28" s="262"/>
    </row>
    <row r="29" spans="1:13" ht="18.75" customHeight="1">
      <c r="A29" s="300"/>
      <c r="B29" s="301"/>
      <c r="C29" s="302"/>
      <c r="D29" s="274" t="s">
        <v>282</v>
      </c>
      <c r="E29" s="275" t="s">
        <v>26</v>
      </c>
      <c r="F29" s="275" t="s">
        <v>283</v>
      </c>
      <c r="G29" s="274" t="s">
        <v>282</v>
      </c>
      <c r="H29" s="275" t="s">
        <v>26</v>
      </c>
      <c r="I29" s="275" t="s">
        <v>283</v>
      </c>
      <c r="J29" s="274" t="s">
        <v>282</v>
      </c>
      <c r="K29" s="275" t="s">
        <v>26</v>
      </c>
      <c r="L29" s="276" t="s">
        <v>283</v>
      </c>
      <c r="M29" s="262"/>
    </row>
    <row r="30" spans="1:13" ht="10.5" customHeight="1">
      <c r="A30" s="262"/>
      <c r="B30" s="293"/>
      <c r="C30" s="293"/>
      <c r="D30" s="278" t="s">
        <v>29</v>
      </c>
      <c r="E30" s="278" t="s">
        <v>30</v>
      </c>
      <c r="F30" s="278" t="s">
        <v>31</v>
      </c>
      <c r="G30" s="278" t="s">
        <v>29</v>
      </c>
      <c r="H30" s="278" t="s">
        <v>30</v>
      </c>
      <c r="I30" s="278" t="s">
        <v>31</v>
      </c>
      <c r="J30" s="278" t="s">
        <v>29</v>
      </c>
      <c r="K30" s="278" t="s">
        <v>30</v>
      </c>
      <c r="L30" s="279" t="s">
        <v>31</v>
      </c>
      <c r="M30" s="262"/>
    </row>
    <row r="31" spans="1:13" ht="10.5" customHeight="1">
      <c r="A31" s="262"/>
      <c r="B31" s="293"/>
      <c r="C31" s="293"/>
      <c r="D31" s="280" t="s">
        <v>286</v>
      </c>
      <c r="E31" s="280" t="s">
        <v>287</v>
      </c>
      <c r="F31" s="280" t="s">
        <v>287</v>
      </c>
      <c r="G31" s="280" t="s">
        <v>286</v>
      </c>
      <c r="H31" s="280" t="s">
        <v>287</v>
      </c>
      <c r="I31" s="280" t="s">
        <v>287</v>
      </c>
      <c r="J31" s="280" t="s">
        <v>286</v>
      </c>
      <c r="K31" s="280" t="s">
        <v>287</v>
      </c>
      <c r="L31" s="281" t="s">
        <v>287</v>
      </c>
      <c r="M31" s="262"/>
    </row>
    <row r="32" spans="1:13" ht="12">
      <c r="A32" s="269" t="s">
        <v>293</v>
      </c>
      <c r="B32" s="282" t="s">
        <v>93</v>
      </c>
      <c r="C32" s="283"/>
      <c r="D32" s="279" t="s">
        <v>32</v>
      </c>
      <c r="E32" s="303">
        <v>3872</v>
      </c>
      <c r="F32" s="279">
        <v>4</v>
      </c>
      <c r="G32" s="279" t="s">
        <v>32</v>
      </c>
      <c r="H32" s="303">
        <v>17509</v>
      </c>
      <c r="I32" s="279">
        <v>26</v>
      </c>
      <c r="J32" s="279" t="s">
        <v>32</v>
      </c>
      <c r="K32" s="303">
        <v>21381</v>
      </c>
      <c r="L32" s="279">
        <v>29</v>
      </c>
      <c r="M32" s="262"/>
    </row>
    <row r="33" spans="1:13" ht="12">
      <c r="A33" s="269">
        <v>12</v>
      </c>
      <c r="B33" s="282">
        <v>2000</v>
      </c>
      <c r="C33" s="283"/>
      <c r="D33" s="279" t="s">
        <v>211</v>
      </c>
      <c r="E33" s="303">
        <v>8687</v>
      </c>
      <c r="F33" s="279">
        <v>2</v>
      </c>
      <c r="G33" s="279" t="s">
        <v>211</v>
      </c>
      <c r="H33" s="303" t="s">
        <v>211</v>
      </c>
      <c r="I33" s="279" t="s">
        <v>211</v>
      </c>
      <c r="J33" s="279" t="s">
        <v>211</v>
      </c>
      <c r="K33" s="303">
        <v>8687</v>
      </c>
      <c r="L33" s="279">
        <v>2</v>
      </c>
      <c r="M33" s="262"/>
    </row>
    <row r="34" spans="1:13" ht="12">
      <c r="A34" s="269">
        <v>13</v>
      </c>
      <c r="B34" s="282">
        <v>2001</v>
      </c>
      <c r="C34" s="304"/>
      <c r="D34" s="279" t="s">
        <v>32</v>
      </c>
      <c r="E34" s="303" t="s">
        <v>32</v>
      </c>
      <c r="F34" s="279" t="s">
        <v>32</v>
      </c>
      <c r="G34" s="279" t="s">
        <v>32</v>
      </c>
      <c r="H34" s="303" t="s">
        <v>32</v>
      </c>
      <c r="I34" s="279" t="s">
        <v>32</v>
      </c>
      <c r="J34" s="279" t="s">
        <v>32</v>
      </c>
      <c r="K34" s="303" t="s">
        <v>32</v>
      </c>
      <c r="L34" s="279" t="s">
        <v>32</v>
      </c>
      <c r="M34" s="262"/>
    </row>
    <row r="35" spans="1:13" ht="12">
      <c r="A35" s="269">
        <v>14</v>
      </c>
      <c r="B35" s="282">
        <v>2002</v>
      </c>
      <c r="C35" s="304"/>
      <c r="D35" s="279" t="s">
        <v>32</v>
      </c>
      <c r="E35" s="303" t="s">
        <v>32</v>
      </c>
      <c r="F35" s="279" t="s">
        <v>32</v>
      </c>
      <c r="G35" s="279" t="s">
        <v>32</v>
      </c>
      <c r="H35" s="303" t="s">
        <v>32</v>
      </c>
      <c r="I35" s="279" t="s">
        <v>32</v>
      </c>
      <c r="J35" s="279" t="s">
        <v>32</v>
      </c>
      <c r="K35" s="303" t="s">
        <v>32</v>
      </c>
      <c r="L35" s="279" t="s">
        <v>32</v>
      </c>
      <c r="M35" s="262"/>
    </row>
    <row r="36" spans="1:13" ht="12">
      <c r="A36" s="269">
        <v>15</v>
      </c>
      <c r="B36" s="282">
        <v>2003</v>
      </c>
      <c r="C36" s="304"/>
      <c r="D36" s="279" t="s">
        <v>211</v>
      </c>
      <c r="E36" s="279" t="s">
        <v>32</v>
      </c>
      <c r="F36" s="279" t="s">
        <v>32</v>
      </c>
      <c r="G36" s="279" t="s">
        <v>32</v>
      </c>
      <c r="H36" s="303" t="s">
        <v>32</v>
      </c>
      <c r="I36" s="279" t="s">
        <v>32</v>
      </c>
      <c r="J36" s="279" t="s">
        <v>32</v>
      </c>
      <c r="K36" s="279" t="s">
        <v>32</v>
      </c>
      <c r="L36" s="279" t="s">
        <v>32</v>
      </c>
      <c r="M36" s="262"/>
    </row>
    <row r="37" spans="1:13" ht="12">
      <c r="A37" s="286">
        <v>16</v>
      </c>
      <c r="B37" s="287">
        <v>2004</v>
      </c>
      <c r="C37" s="305"/>
      <c r="D37" s="306" t="s">
        <v>211</v>
      </c>
      <c r="E37" s="306" t="s">
        <v>32</v>
      </c>
      <c r="F37" s="306" t="s">
        <v>32</v>
      </c>
      <c r="G37" s="306" t="s">
        <v>32</v>
      </c>
      <c r="H37" s="289" t="s">
        <v>32</v>
      </c>
      <c r="I37" s="306" t="s">
        <v>32</v>
      </c>
      <c r="J37" s="306" t="s">
        <v>32</v>
      </c>
      <c r="K37" s="306" t="s">
        <v>32</v>
      </c>
      <c r="L37" s="306" t="s">
        <v>32</v>
      </c>
      <c r="M37" s="262"/>
    </row>
    <row r="38" spans="1:13" ht="9" customHeight="1">
      <c r="A38" s="307"/>
      <c r="B38" s="308"/>
      <c r="C38" s="308"/>
      <c r="D38" s="309"/>
      <c r="E38" s="310"/>
      <c r="F38" s="309"/>
      <c r="G38" s="309"/>
      <c r="H38" s="310"/>
      <c r="I38" s="309"/>
      <c r="J38" s="309"/>
      <c r="K38" s="310"/>
      <c r="L38" s="309"/>
      <c r="M38" s="293"/>
    </row>
    <row r="39" spans="1:12" ht="10.5">
      <c r="A39" s="311" t="s">
        <v>294</v>
      </c>
      <c r="B39" s="311"/>
      <c r="C39" s="311"/>
      <c r="D39" s="311"/>
      <c r="E39" s="311"/>
      <c r="F39" s="311"/>
      <c r="G39" s="311"/>
      <c r="H39" s="311"/>
      <c r="I39" s="311"/>
      <c r="J39" s="311"/>
      <c r="K39" s="311"/>
      <c r="L39" s="311"/>
    </row>
    <row r="40" spans="1:12" ht="41.25" customHeight="1">
      <c r="A40" s="291" t="s">
        <v>295</v>
      </c>
      <c r="B40" s="291"/>
      <c r="C40" s="291"/>
      <c r="D40" s="291"/>
      <c r="E40" s="291"/>
      <c r="F40" s="291"/>
      <c r="G40" s="291"/>
      <c r="H40" s="291"/>
      <c r="I40" s="291"/>
      <c r="J40" s="291"/>
      <c r="K40" s="291"/>
      <c r="L40" s="291"/>
    </row>
  </sheetData>
  <mergeCells count="24">
    <mergeCell ref="A1:B1"/>
    <mergeCell ref="G9:I9"/>
    <mergeCell ref="J9:L9"/>
    <mergeCell ref="A39:L39"/>
    <mergeCell ref="A8:C11"/>
    <mergeCell ref="A26:C29"/>
    <mergeCell ref="A3:L3"/>
    <mergeCell ref="A23:E23"/>
    <mergeCell ref="A6:E6"/>
    <mergeCell ref="G8:I8"/>
    <mergeCell ref="A20:L20"/>
    <mergeCell ref="A21:L21"/>
    <mergeCell ref="A40:L40"/>
    <mergeCell ref="A24:E24"/>
    <mergeCell ref="D26:F26"/>
    <mergeCell ref="G26:I26"/>
    <mergeCell ref="J26:L26"/>
    <mergeCell ref="G27:I27"/>
    <mergeCell ref="J27:L27"/>
    <mergeCell ref="D27:F27"/>
    <mergeCell ref="A5:E5"/>
    <mergeCell ref="D9:F9"/>
    <mergeCell ref="D8:F8"/>
    <mergeCell ref="J8:L8"/>
  </mergeCells>
  <printOptions horizontalCentered="1"/>
  <pageMargins left="0.3937007874015748" right="0.3937007874015748" top="0.35433070866141736" bottom="0.3937007874015748" header="0.4724409448818898" footer="0.4724409448818898"/>
  <pageSetup firstPageNumber="260" useFirstPageNumber="1" horizontalDpi="400" verticalDpi="400" orientation="portrait" paperSize="9" r:id="rId1"/>
  <headerFooter alignWithMargins="0">
    <oddFooter>&amp;C&amp;10－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行政情報化プロジェクト</dc:creator>
  <cp:keywords/>
  <dc:description/>
  <cp:lastModifiedBy>行政情報化プロジェクト</cp:lastModifiedBy>
  <dcterms:created xsi:type="dcterms:W3CDTF">2006-06-07T07:15:11Z</dcterms:created>
  <dcterms:modified xsi:type="dcterms:W3CDTF">2006-06-07T07:16:47Z</dcterms:modified>
  <cp:category/>
  <cp:version/>
  <cp:contentType/>
  <cp:contentStatus/>
</cp:coreProperties>
</file>