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36" yWindow="3570" windowWidth="15330" windowHeight="4560" activeTab="0"/>
  </bookViews>
  <sheets>
    <sheet name="(1)　課税状況" sheetId="1" r:id="rId1"/>
    <sheet name="(2)　課税状況の累年比較 " sheetId="2" r:id="rId2"/>
    <sheet name="(3)　県別課税状況" sheetId="3" r:id="rId3"/>
    <sheet name="(1)製成数量及び手持高" sheetId="4" r:id="rId4"/>
    <sheet name="(2)製成数量の累年比較" sheetId="5" r:id="rId5"/>
  </sheets>
  <definedNames>
    <definedName name="_xlnm.Print_Area" localSheetId="0">'(1)　課税状況'!$A$1:$O$31</definedName>
    <definedName name="_xlnm.Print_Area" localSheetId="3">'(1)製成数量及び手持高'!$A$1:$G$28</definedName>
    <definedName name="_xlnm.Print_Area" localSheetId="1">'(2)　課税状況の累年比較 '!$A$1:$M$25</definedName>
    <definedName name="_xlnm.Print_Area" localSheetId="4">'(2)製成数量の累年比較'!$A$1:$P$10</definedName>
    <definedName name="_xlnm.Print_Area" localSheetId="2">'(3)　県別課税状況'!$A$1:$P$27</definedName>
  </definedNames>
  <calcPr fullCalcOnLoad="1"/>
</workbook>
</file>

<file path=xl/sharedStrings.xml><?xml version="1.0" encoding="utf-8"?>
<sst xmlns="http://schemas.openxmlformats.org/spreadsheetml/2006/main" count="360" uniqueCount="116">
  <si>
    <t>計</t>
  </si>
  <si>
    <t>酒税法</t>
  </si>
  <si>
    <t>数　　量</t>
  </si>
  <si>
    <t>税　　額</t>
  </si>
  <si>
    <t>千円</t>
  </si>
  <si>
    <t>清酒</t>
  </si>
  <si>
    <t>合成清酒</t>
  </si>
  <si>
    <t>みりん</t>
  </si>
  <si>
    <t>ビール</t>
  </si>
  <si>
    <t>区           分</t>
  </si>
  <si>
    <t>㎘</t>
  </si>
  <si>
    <t>課　税　実　数</t>
  </si>
  <si>
    <t>免　　　　　除</t>
  </si>
  <si>
    <t>一 般 税 率 適 用</t>
  </si>
  <si>
    <t>年　　度</t>
  </si>
  <si>
    <t>清　　　　酒</t>
  </si>
  <si>
    <t>しょうちゅう</t>
  </si>
  <si>
    <t>数　量</t>
  </si>
  <si>
    <t>税　額</t>
  </si>
  <si>
    <t>ビ　ー　ル</t>
  </si>
  <si>
    <t>そ　の　他</t>
  </si>
  <si>
    <t>数量</t>
  </si>
  <si>
    <t>税額</t>
  </si>
  <si>
    <t>総計</t>
  </si>
  <si>
    <t>課税</t>
  </si>
  <si>
    <t>控除</t>
  </si>
  <si>
    <t>(1)　課税状況</t>
  </si>
  <si>
    <t>(2)　課税状況の累年比較</t>
  </si>
  <si>
    <t>(3)　都道府県別課税状況</t>
  </si>
  <si>
    <t>県名</t>
  </si>
  <si>
    <t>数量</t>
  </si>
  <si>
    <t>ブランデー</t>
  </si>
  <si>
    <t>連続式蒸留しょうちゅう</t>
  </si>
  <si>
    <t>単式蒸留しょうちゅう</t>
  </si>
  <si>
    <t>みりん</t>
  </si>
  <si>
    <t>ビール</t>
  </si>
  <si>
    <t>果実酒</t>
  </si>
  <si>
    <t>甘味果実酒</t>
  </si>
  <si>
    <t>ウイスキー</t>
  </si>
  <si>
    <t>原料用アルコール</t>
  </si>
  <si>
    <t>発泡酒</t>
  </si>
  <si>
    <t>その他の醸造酒</t>
  </si>
  <si>
    <t>スピリッツ</t>
  </si>
  <si>
    <t>リキュール</t>
  </si>
  <si>
    <t>合計</t>
  </si>
  <si>
    <t>（注）　１　「特例税率適用（第23条第２項第３号）」欄は、各品目（ビール及び発泡酒を除く。）でその他の発泡性酒類（発泡性があり、かつ、アルコール分が10度未満であるもの）になるものを示す。</t>
  </si>
  <si>
    <t>粉末酒・雑酒</t>
  </si>
  <si>
    <t>　　　　２　「酒税法第30条第１項、第２項及び第３項」欄は、酒類製造者がその製造場から移出した酒類を、当該製造場に戻し入れた場合の酒税額の控除等を示す。</t>
  </si>
  <si>
    <t>　　　　３　税関分は含まない。</t>
  </si>
  <si>
    <r>
      <t>用語の説明：</t>
    </r>
    <r>
      <rPr>
        <sz val="9"/>
        <rFont val="ＭＳ ゴシック"/>
        <family val="3"/>
      </rPr>
      <t>未納税移出</t>
    </r>
    <r>
      <rPr>
        <sz val="9"/>
        <rFont val="ＭＳ 明朝"/>
        <family val="1"/>
      </rPr>
      <t>とは、製造場から移出するとき、酒税の免除を受けて移出するものをいい、</t>
    </r>
    <r>
      <rPr>
        <sz val="9"/>
        <rFont val="ＭＳ ゴシック"/>
        <family val="3"/>
      </rPr>
      <t>輸出免税</t>
    </r>
    <r>
      <rPr>
        <sz val="9"/>
        <rFont val="ＭＳ 明朝"/>
        <family val="1"/>
      </rPr>
      <t>とは、輸出する目的で酒類を製造場から移出するとき、酒税の免除を受けて移出するものをいう。</t>
    </r>
  </si>
  <si>
    <t>災　害　減　免　法
〔第７条第１項〕</t>
  </si>
  <si>
    <t>特 例 税 率 適 用
〔第23条第２項第３号〕</t>
  </si>
  <si>
    <t>千円</t>
  </si>
  <si>
    <t>平成19年度</t>
  </si>
  <si>
    <t>リキュール</t>
  </si>
  <si>
    <t xml:space="preserve">果 実 酒 </t>
  </si>
  <si>
    <t>ウイスキー</t>
  </si>
  <si>
    <t>ブランデー</t>
  </si>
  <si>
    <t>未納税
移出数量</t>
  </si>
  <si>
    <t>輸出免税
数　　量</t>
  </si>
  <si>
    <t>第30条第１項、
第２項及び第３項　</t>
  </si>
  <si>
    <t>スピリッツ</t>
  </si>
  <si>
    <t>合計</t>
  </si>
  <si>
    <t>千葉県計</t>
  </si>
  <si>
    <t>神奈川県計</t>
  </si>
  <si>
    <t>千葉県計</t>
  </si>
  <si>
    <t>東京都計</t>
  </si>
  <si>
    <t>神奈川県計</t>
  </si>
  <si>
    <t>山梨県計</t>
  </si>
  <si>
    <t>　　　　　２　（　）書はアルコール分20度に換算した数量を示す。</t>
  </si>
  <si>
    <t>　（注）　１　犯則分は含まない。</t>
  </si>
  <si>
    <t>合　　　　　　　　　計</t>
  </si>
  <si>
    <t>粉末酒・雑酒</t>
  </si>
  <si>
    <t>原料用ｱﾙｺｰﾙ
・スピリッツ</t>
  </si>
  <si>
    <t>㎘</t>
  </si>
  <si>
    <t>①＋②＋
③－④</t>
  </si>
  <si>
    <t>④</t>
  </si>
  <si>
    <t>③</t>
  </si>
  <si>
    <t>②</t>
  </si>
  <si>
    <t>①</t>
  </si>
  <si>
    <t>計</t>
  </si>
  <si>
    <t>用途変更等</t>
  </si>
  <si>
    <t>アルコール
等　混　和</t>
  </si>
  <si>
    <t>製　　　成</t>
  </si>
  <si>
    <t xml:space="preserve">
手持数量
</t>
  </si>
  <si>
    <t>製　　　成　　　数　　　量　　　等</t>
  </si>
  <si>
    <t>区　　　　　分</t>
  </si>
  <si>
    <t>(1)　製成数量</t>
  </si>
  <si>
    <t>８－２　製成数量</t>
  </si>
  <si>
    <t>平成20年度</t>
  </si>
  <si>
    <t>平成19年度</t>
  </si>
  <si>
    <t>その他の
醸造酒</t>
  </si>
  <si>
    <t>ウイスキー・
ブランデー</t>
  </si>
  <si>
    <t>果実酒・
甘味果実酒　</t>
  </si>
  <si>
    <t>単式蒸留
しょうちゅう</t>
  </si>
  <si>
    <t>連続式蒸留
しょうちゅう</t>
  </si>
  <si>
    <t>清酒</t>
  </si>
  <si>
    <t>年　　　度</t>
  </si>
  <si>
    <t>平成21年度</t>
  </si>
  <si>
    <t>平成20年度</t>
  </si>
  <si>
    <t>山梨県計</t>
  </si>
  <si>
    <t>しょうちゅうの
品目別アルコール
分等変更</t>
  </si>
  <si>
    <t>８－１　課税状況</t>
  </si>
  <si>
    <t>(2)　製成数量の累年比較</t>
  </si>
  <si>
    <t>平成21年度</t>
  </si>
  <si>
    <t>（注）　「しょうちゅう」の計数は連続式蒸留しょうちゅう及び単式蒸留しょうちゅうの合計である。</t>
  </si>
  <si>
    <t>平成22年度</t>
  </si>
  <si>
    <t>調査対象等：平成23年４月１日から平成24年３月31日までの間に製造場から移出された酒類について、平成24年４月30日までの申告又は処理による課税事績を示したものである。</t>
  </si>
  <si>
    <t>平成22年度</t>
  </si>
  <si>
    <t>平成23年度</t>
  </si>
  <si>
    <t>平成24年3月
31日現在</t>
  </si>
  <si>
    <t>　調査期間等：平成23年４月１日から平成24年３月31日までの間に製成された酒類について、酒類製造者から申告された
            「酒類の製成及び移出の数量等申告書」に基づき作成したものである。</t>
  </si>
  <si>
    <t>平成23年度</t>
  </si>
  <si>
    <t>-</t>
  </si>
  <si>
    <t>X</t>
  </si>
  <si>
    <t>X</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</si>
</sst>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 numFmtId="185" formatCode="#,##0_);[Red]\(#,##0\)"/>
    <numFmt numFmtId="186" formatCode="#,##0_ "/>
    <numFmt numFmtId="187" formatCode="&quot;¥&quot;#,##0_);[Red]\(&quot;¥&quot;#,##0\)"/>
    <numFmt numFmtId="188" formatCode="0_);[Red]\(0\)"/>
    <numFmt numFmtId="189" formatCode="_ * #,##0_ ;_ * \△#,##0_ ;_ * ;_ @_ "/>
    <numFmt numFmtId="190" formatCode="_ * #,##0_ ;_ * \△#,##0_ "/>
  </numFmts>
  <fonts count="45">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style="thin"/>
      <bottom style="thin"/>
    </border>
    <border>
      <left style="hair"/>
      <right style="thin"/>
      <top style="thin"/>
      <bottom style="thin"/>
    </border>
    <border>
      <left style="hair"/>
      <right style="medium"/>
      <top style="thin"/>
      <bottom style="thin"/>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hair"/>
      <right style="hair"/>
      <top style="thin"/>
      <bottom>
        <color indexed="63"/>
      </bottom>
    </border>
    <border>
      <left style="medium"/>
      <right>
        <color indexed="63"/>
      </right>
      <top>
        <color indexed="63"/>
      </top>
      <bottom style="medium"/>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style="thin"/>
      <top>
        <color indexed="63"/>
      </top>
      <bottom style="thin"/>
    </border>
    <border>
      <left style="medium"/>
      <right style="thin"/>
      <top style="thin"/>
      <bottom style="thin"/>
    </border>
    <border>
      <left style="hair"/>
      <right>
        <color indexed="63"/>
      </right>
      <top style="thin"/>
      <bottom>
        <color indexed="63"/>
      </bottom>
    </border>
    <border>
      <left>
        <color indexed="63"/>
      </left>
      <right style="hair"/>
      <top style="thin"/>
      <bottom>
        <color indexed="63"/>
      </bottom>
    </border>
    <border>
      <left style="medium"/>
      <right style="thin"/>
      <top>
        <color indexed="63"/>
      </top>
      <bottom style="medium"/>
    </border>
    <border>
      <left style="medium"/>
      <right style="thin"/>
      <top style="thin"/>
      <bottom style="double"/>
    </border>
    <border>
      <left>
        <color indexed="63"/>
      </left>
      <right>
        <color indexed="63"/>
      </right>
      <top style="thin"/>
      <bottom>
        <color indexed="63"/>
      </bottom>
    </border>
    <border>
      <left style="thin">
        <color indexed="55"/>
      </left>
      <right>
        <color indexed="63"/>
      </right>
      <top>
        <color indexed="63"/>
      </top>
      <bottom style="thin"/>
    </border>
    <border>
      <left style="thin">
        <color indexed="55"/>
      </left>
      <right>
        <color indexed="63"/>
      </right>
      <top style="thin"/>
      <bottom style="thin"/>
    </border>
    <border>
      <left style="thin">
        <color indexed="55"/>
      </left>
      <right>
        <color indexed="63"/>
      </right>
      <top>
        <color indexed="63"/>
      </top>
      <bottom style="medium"/>
    </border>
    <border>
      <left style="thin"/>
      <right style="medium"/>
      <top style="thin"/>
      <bottom>
        <color indexed="63"/>
      </bottom>
    </border>
    <border>
      <left style="thin"/>
      <right style="medium"/>
      <top>
        <color indexed="63"/>
      </top>
      <bottom style="thin">
        <color indexed="55"/>
      </bottom>
    </border>
    <border>
      <left style="thin"/>
      <right style="medium"/>
      <top style="thin">
        <color indexed="55"/>
      </top>
      <bottom style="thin">
        <color indexed="55"/>
      </bottom>
    </border>
    <border>
      <left>
        <color indexed="63"/>
      </left>
      <right>
        <color indexed="63"/>
      </right>
      <top style="medium"/>
      <bottom>
        <color indexed="63"/>
      </bottom>
    </border>
    <border>
      <left>
        <color indexed="63"/>
      </left>
      <right>
        <color indexed="63"/>
      </right>
      <top>
        <color indexed="63"/>
      </top>
      <bottom style="medium"/>
    </border>
    <border>
      <left style="hair"/>
      <right>
        <color indexed="63"/>
      </right>
      <top>
        <color indexed="63"/>
      </top>
      <bottom style="thin">
        <color indexed="55"/>
      </bottom>
    </border>
    <border>
      <left>
        <color indexed="63"/>
      </left>
      <right style="hair"/>
      <top>
        <color indexed="63"/>
      </top>
      <bottom style="thin">
        <color indexed="55"/>
      </bottom>
    </border>
    <border>
      <left style="hair"/>
      <right>
        <color indexed="63"/>
      </right>
      <top style="thin">
        <color indexed="55"/>
      </top>
      <bottom style="thin">
        <color indexed="55"/>
      </bottom>
    </border>
    <border>
      <left>
        <color indexed="63"/>
      </left>
      <right style="hair"/>
      <top style="thin">
        <color indexed="55"/>
      </top>
      <bottom style="thin">
        <color indexed="55"/>
      </bottom>
    </border>
    <border>
      <left style="hair"/>
      <right>
        <color indexed="63"/>
      </right>
      <top>
        <color indexed="63"/>
      </top>
      <bottom style="medium"/>
    </border>
    <border>
      <left>
        <color indexed="63"/>
      </left>
      <right style="hair"/>
      <top>
        <color indexed="63"/>
      </top>
      <bottom style="medium"/>
    </border>
    <border>
      <left style="hair"/>
      <right style="hair"/>
      <top>
        <color indexed="63"/>
      </top>
      <bottom style="thin">
        <color indexed="55"/>
      </bottom>
    </border>
    <border>
      <left style="hair"/>
      <right style="hair"/>
      <top style="thin">
        <color indexed="55"/>
      </top>
      <bottom style="thin">
        <color indexed="55"/>
      </bottom>
    </border>
    <border>
      <left style="hair"/>
      <right style="hair"/>
      <top>
        <color indexed="63"/>
      </top>
      <bottom style="medium"/>
    </border>
    <border>
      <left style="thin">
        <color indexed="55"/>
      </left>
      <right style="thin"/>
      <top>
        <color indexed="63"/>
      </top>
      <bottom style="medium"/>
    </border>
    <border>
      <left style="thin"/>
      <right style="thin"/>
      <top>
        <color indexed="63"/>
      </top>
      <bottom style="medium"/>
    </border>
    <border diagonalUp="1">
      <left style="thin"/>
      <right style="thin"/>
      <top style="thin"/>
      <bottom style="double"/>
      <diagonal style="hair"/>
    </border>
    <border>
      <left style="medium"/>
      <right>
        <color indexed="63"/>
      </right>
      <top style="thin"/>
      <bottom style="double"/>
    </border>
    <border>
      <left style="thin"/>
      <right style="medium"/>
      <top style="thin"/>
      <bottom style="thin"/>
    </border>
    <border>
      <left style="thin">
        <color indexed="55"/>
      </left>
      <right style="thin"/>
      <top style="thin"/>
      <bottom style="thin"/>
    </border>
    <border>
      <left style="thin"/>
      <right style="thin"/>
      <top style="thin"/>
      <bottom style="thin"/>
    </border>
    <border diagonalUp="1">
      <left style="thin"/>
      <right style="thin"/>
      <top style="thin"/>
      <bottom style="thin"/>
      <diagonal style="hair"/>
    </border>
    <border>
      <left style="medium"/>
      <right>
        <color indexed="63"/>
      </right>
      <top style="thin"/>
      <bottom style="thin"/>
    </border>
    <border>
      <left style="thin"/>
      <right style="medium"/>
      <top style="dotted">
        <color indexed="55"/>
      </top>
      <bottom style="thin"/>
    </border>
    <border>
      <left style="thin">
        <color indexed="55"/>
      </left>
      <right style="thin"/>
      <top style="dotted">
        <color indexed="55"/>
      </top>
      <bottom style="thin"/>
    </border>
    <border>
      <left style="thin"/>
      <right style="thin"/>
      <top style="dotted">
        <color indexed="55"/>
      </top>
      <bottom style="thin"/>
    </border>
    <border diagonalUp="1">
      <left style="thin"/>
      <right style="thin"/>
      <top>
        <color indexed="63"/>
      </top>
      <bottom style="thin"/>
      <diagonal style="hair"/>
    </border>
    <border>
      <left style="thin"/>
      <right style="medium"/>
      <top style="thin"/>
      <bottom style="dotted">
        <color indexed="55"/>
      </bottom>
    </border>
    <border>
      <left style="thin">
        <color indexed="55"/>
      </left>
      <right style="thin"/>
      <top style="thin"/>
      <bottom style="dotted">
        <color indexed="55"/>
      </bottom>
    </border>
    <border diagonalUp="1">
      <left style="thin"/>
      <right style="thin"/>
      <top style="thin"/>
      <bottom style="dotted">
        <color indexed="55"/>
      </bottom>
      <diagonal style="hair"/>
    </border>
    <border>
      <left style="thin"/>
      <right style="thin"/>
      <top style="thin"/>
      <bottom style="dotted">
        <color indexed="55"/>
      </bottom>
    </border>
    <border>
      <left style="thin"/>
      <right style="medium"/>
      <top>
        <color indexed="63"/>
      </top>
      <bottom style="dotted">
        <color indexed="55"/>
      </bottom>
    </border>
    <border>
      <left style="thin">
        <color indexed="55"/>
      </left>
      <right style="thin"/>
      <top>
        <color indexed="63"/>
      </top>
      <bottom style="dotted">
        <color indexed="55"/>
      </bottom>
    </border>
    <border diagonalUp="1">
      <left style="thin"/>
      <right style="thin"/>
      <top>
        <color indexed="63"/>
      </top>
      <bottom style="dotted">
        <color indexed="55"/>
      </bottom>
      <diagonal style="hair"/>
    </border>
    <border>
      <left style="thin"/>
      <right style="thin"/>
      <top>
        <color indexed="63"/>
      </top>
      <bottom style="dotted">
        <color indexed="55"/>
      </bottom>
    </border>
    <border>
      <left style="thin"/>
      <right style="thin"/>
      <top style="thin"/>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thin">
        <color indexed="55"/>
      </bottom>
    </border>
    <border>
      <left style="thin"/>
      <right>
        <color indexed="63"/>
      </right>
      <top style="thin"/>
      <bottom>
        <color indexed="63"/>
      </bottom>
    </border>
    <border>
      <left style="thin"/>
      <right style="medium"/>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hair"/>
      <top style="thin"/>
      <bottom style="double"/>
    </border>
    <border>
      <left style="thin"/>
      <right style="thin"/>
      <top style="thin">
        <color indexed="55"/>
      </top>
      <bottom>
        <color indexed="63"/>
      </bottom>
    </border>
    <border>
      <left style="thin"/>
      <right>
        <color indexed="63"/>
      </right>
      <top style="thin">
        <color indexed="55"/>
      </top>
      <bottom>
        <color indexed="63"/>
      </bottom>
    </border>
    <border>
      <left style="thin">
        <color indexed="55"/>
      </left>
      <right style="thin"/>
      <top style="thin">
        <color indexed="55"/>
      </top>
      <bottom>
        <color indexed="63"/>
      </bottom>
    </border>
    <border>
      <left style="thin"/>
      <right style="medium"/>
      <top style="thin">
        <color indexed="55"/>
      </top>
      <bottom>
        <color indexed="63"/>
      </bottom>
    </border>
    <border>
      <left style="thin"/>
      <right style="thin"/>
      <top style="thin">
        <color theme="1" tint="0.49998000264167786"/>
      </top>
      <bottom style="medium"/>
    </border>
    <border>
      <left style="thin"/>
      <right>
        <color indexed="63"/>
      </right>
      <top style="thin">
        <color theme="1" tint="0.49998000264167786"/>
      </top>
      <bottom style="medium"/>
    </border>
    <border>
      <left style="thin">
        <color indexed="55"/>
      </left>
      <right style="thin"/>
      <top style="thin">
        <color theme="1" tint="0.49998000264167786"/>
      </top>
      <bottom style="medium"/>
    </border>
    <border>
      <left style="thin"/>
      <right style="medium"/>
      <top style="thin">
        <color theme="1" tint="0.49998000264167786"/>
      </top>
      <bottom style="medium"/>
    </border>
    <border>
      <left style="hair"/>
      <right style="thin"/>
      <top style="thin"/>
      <bottom style="double"/>
    </border>
    <border>
      <left style="thin">
        <color indexed="55"/>
      </left>
      <right>
        <color indexed="63"/>
      </right>
      <top style="thin"/>
      <bottom style="double"/>
    </border>
    <border>
      <left style="hair"/>
      <right style="medium"/>
      <top style="thin"/>
      <bottom style="double"/>
    </border>
    <border>
      <left style="thin"/>
      <right style="thin"/>
      <top style="thin"/>
      <bottom style="double"/>
    </border>
    <border>
      <left style="thin"/>
      <right style="medium"/>
      <top style="thin"/>
      <bottom style="double"/>
    </border>
    <border>
      <left style="thin"/>
      <right style="thin"/>
      <top style="thin">
        <color indexed="55"/>
      </top>
      <bottom style="medium"/>
    </border>
    <border>
      <left>
        <color indexed="63"/>
      </left>
      <right style="thin"/>
      <top style="medium"/>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style="medium"/>
      <right>
        <color indexed="63"/>
      </right>
      <top style="medium"/>
      <bottom>
        <color indexed="63"/>
      </bottom>
    </border>
    <border>
      <left style="medium"/>
      <right>
        <color indexed="63"/>
      </right>
      <top>
        <color indexed="63"/>
      </top>
      <bottom>
        <color indexed="63"/>
      </bottom>
    </border>
    <border>
      <left style="thin"/>
      <right style="thin"/>
      <top style="medium"/>
      <bottom style="hair"/>
    </border>
    <border>
      <left style="thin"/>
      <right style="medium"/>
      <top style="medium"/>
      <bottom style="hair"/>
    </border>
    <border>
      <left style="thin"/>
      <right>
        <color indexed="63"/>
      </right>
      <top style="hair"/>
      <bottom style="hair"/>
    </border>
    <border>
      <left>
        <color indexed="63"/>
      </left>
      <right style="thin"/>
      <top style="hair"/>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color indexed="63"/>
      </right>
      <top>
        <color indexed="63"/>
      </top>
      <bottom style="hair"/>
    </border>
    <border>
      <left>
        <color indexed="63"/>
      </left>
      <right>
        <color indexed="63"/>
      </right>
      <top style="hair"/>
      <bottom style="hair"/>
    </border>
    <border>
      <left style="thin"/>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hair"/>
      <right style="medium"/>
      <top>
        <color indexed="63"/>
      </top>
      <bottom>
        <color indexed="63"/>
      </botto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style="thin"/>
      <right style="medium"/>
      <top>
        <color indexed="63"/>
      </top>
      <bottom style="thin"/>
    </border>
    <border>
      <left>
        <color indexed="63"/>
      </left>
      <right>
        <color indexed="63"/>
      </right>
      <top style="medium"/>
      <bottom style="thin"/>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thin"/>
      <right style="thin"/>
      <top style="medium"/>
      <bottom style="thin"/>
    </border>
    <border>
      <left style="medium"/>
      <right>
        <color indexed="63"/>
      </right>
      <top style="thin">
        <color theme="1" tint="0.49998000264167786"/>
      </top>
      <bottom style="medium"/>
    </border>
    <border>
      <left>
        <color indexed="63"/>
      </left>
      <right style="thin"/>
      <top style="thin">
        <color theme="1" tint="0.49998000264167786"/>
      </top>
      <bottom style="medium"/>
    </border>
    <border>
      <left style="medium"/>
      <right>
        <color indexed="63"/>
      </right>
      <top>
        <color indexed="63"/>
      </top>
      <bottom style="thin">
        <color theme="0" tint="-0.3499799966812134"/>
      </bottom>
    </border>
    <border>
      <left>
        <color indexed="63"/>
      </left>
      <right style="thin"/>
      <top>
        <color indexed="63"/>
      </top>
      <bottom style="thin">
        <color theme="0" tint="-0.3499799966812134"/>
      </bottom>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248">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0" xfId="0" applyFont="1" applyBorder="1" applyAlignment="1">
      <alignment horizontal="center" vertical="center"/>
    </xf>
    <xf numFmtId="176" fontId="6" fillId="33" borderId="11" xfId="0" applyNumberFormat="1" applyFont="1" applyFill="1" applyBorder="1" applyAlignment="1">
      <alignment horizontal="right" vertical="center"/>
    </xf>
    <xf numFmtId="176" fontId="6" fillId="34" borderId="12" xfId="0" applyNumberFormat="1" applyFont="1" applyFill="1" applyBorder="1" applyAlignment="1">
      <alignment horizontal="right" vertical="center"/>
    </xf>
    <xf numFmtId="176" fontId="6" fillId="33" borderId="13" xfId="0" applyNumberFormat="1" applyFont="1" applyFill="1" applyBorder="1" applyAlignment="1">
      <alignment horizontal="right" vertical="center"/>
    </xf>
    <xf numFmtId="176" fontId="2" fillId="33" borderId="14" xfId="0" applyNumberFormat="1" applyFont="1" applyFill="1" applyBorder="1" applyAlignment="1">
      <alignment horizontal="right" vertical="center"/>
    </xf>
    <xf numFmtId="176" fontId="2" fillId="34" borderId="15" xfId="0" applyNumberFormat="1" applyFont="1" applyFill="1" applyBorder="1" applyAlignment="1">
      <alignment horizontal="right" vertical="center"/>
    </xf>
    <xf numFmtId="176" fontId="2" fillId="33" borderId="16" xfId="0" applyNumberFormat="1" applyFont="1" applyFill="1" applyBorder="1" applyAlignment="1">
      <alignment horizontal="right" vertical="center"/>
    </xf>
    <xf numFmtId="0" fontId="2" fillId="0" borderId="0" xfId="0" applyFont="1" applyAlignment="1">
      <alignment horizontal="right"/>
    </xf>
    <xf numFmtId="0" fontId="6" fillId="0" borderId="17"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distributed" vertical="top"/>
    </xf>
    <xf numFmtId="0" fontId="2" fillId="0" borderId="19" xfId="0" applyFont="1" applyBorder="1" applyAlignment="1">
      <alignment horizontal="distributed"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176" fontId="2" fillId="33" borderId="21" xfId="0" applyNumberFormat="1" applyFont="1" applyFill="1" applyBorder="1" applyAlignment="1">
      <alignment horizontal="right" vertical="center"/>
    </xf>
    <xf numFmtId="176" fontId="2" fillId="34" borderId="22" xfId="0" applyNumberFormat="1" applyFont="1" applyFill="1" applyBorder="1" applyAlignment="1">
      <alignment horizontal="right" vertical="center"/>
    </xf>
    <xf numFmtId="176" fontId="2" fillId="33" borderId="23" xfId="0" applyNumberFormat="1" applyFont="1" applyFill="1" applyBorder="1" applyAlignment="1">
      <alignment horizontal="righ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8" fillId="0" borderId="29" xfId="0" applyFont="1" applyBorder="1" applyAlignment="1">
      <alignment horizontal="center" vertical="top"/>
    </xf>
    <xf numFmtId="0" fontId="8" fillId="33" borderId="18" xfId="0" applyFont="1" applyFill="1" applyBorder="1" applyAlignment="1">
      <alignment horizontal="right" vertical="top"/>
    </xf>
    <xf numFmtId="0" fontId="8" fillId="34" borderId="19" xfId="0" applyFont="1" applyFill="1" applyBorder="1" applyAlignment="1">
      <alignment horizontal="right" vertical="top"/>
    </xf>
    <xf numFmtId="0" fontId="8" fillId="33" borderId="20" xfId="0" applyFont="1" applyFill="1" applyBorder="1" applyAlignment="1">
      <alignment horizontal="right" vertical="top"/>
    </xf>
    <xf numFmtId="0" fontId="8" fillId="0" borderId="0" xfId="0" applyFont="1" applyAlignment="1">
      <alignment horizontal="right" vertical="top"/>
    </xf>
    <xf numFmtId="3" fontId="2" fillId="33" borderId="30" xfId="0" applyNumberFormat="1" applyFont="1" applyFill="1" applyBorder="1" applyAlignment="1">
      <alignment horizontal="right" vertical="center"/>
    </xf>
    <xf numFmtId="3" fontId="2" fillId="34" borderId="31" xfId="0" applyNumberFormat="1" applyFont="1" applyFill="1" applyBorder="1" applyAlignment="1">
      <alignment horizontal="right" vertical="center"/>
    </xf>
    <xf numFmtId="3" fontId="2" fillId="34" borderId="32" xfId="0" applyNumberFormat="1" applyFont="1" applyFill="1" applyBorder="1" applyAlignment="1">
      <alignment horizontal="right" vertical="center"/>
    </xf>
    <xf numFmtId="3" fontId="2" fillId="33" borderId="33" xfId="0" applyNumberFormat="1" applyFont="1" applyFill="1" applyBorder="1" applyAlignment="1">
      <alignment horizontal="right" vertical="center"/>
    </xf>
    <xf numFmtId="3" fontId="2" fillId="34" borderId="34" xfId="0" applyNumberFormat="1" applyFont="1" applyFill="1" applyBorder="1" applyAlignment="1">
      <alignment horizontal="right" vertical="center"/>
    </xf>
    <xf numFmtId="3" fontId="2" fillId="34" borderId="35" xfId="0" applyNumberFormat="1" applyFont="1" applyFill="1" applyBorder="1" applyAlignment="1">
      <alignment horizontal="right" vertical="center"/>
    </xf>
    <xf numFmtId="0" fontId="2" fillId="0" borderId="36" xfId="0" applyFont="1" applyBorder="1" applyAlignment="1">
      <alignment horizontal="distributed" vertical="center"/>
    </xf>
    <xf numFmtId="0" fontId="2" fillId="0" borderId="37" xfId="0" applyFont="1" applyBorder="1" applyAlignment="1">
      <alignment horizontal="distributed" vertical="center"/>
    </xf>
    <xf numFmtId="0" fontId="2" fillId="0" borderId="38" xfId="0" applyFont="1" applyBorder="1" applyAlignment="1">
      <alignment horizontal="distributed" vertical="center"/>
    </xf>
    <xf numFmtId="3" fontId="2" fillId="33" borderId="39" xfId="0" applyNumberFormat="1" applyFont="1" applyFill="1" applyBorder="1" applyAlignment="1">
      <alignment horizontal="right" vertical="center"/>
    </xf>
    <xf numFmtId="3" fontId="2" fillId="34" borderId="40" xfId="0" applyNumberFormat="1" applyFont="1" applyFill="1" applyBorder="1" applyAlignment="1">
      <alignment horizontal="right" vertical="center"/>
    </xf>
    <xf numFmtId="3" fontId="2" fillId="34" borderId="41" xfId="0" applyNumberFormat="1" applyFont="1" applyFill="1" applyBorder="1" applyAlignment="1">
      <alignment horizontal="right" vertical="center"/>
    </xf>
    <xf numFmtId="0" fontId="8" fillId="33" borderId="18" xfId="0" applyFont="1" applyFill="1" applyBorder="1" applyAlignment="1">
      <alignment horizontal="right"/>
    </xf>
    <xf numFmtId="0" fontId="8" fillId="0" borderId="42" xfId="0" applyFont="1" applyFill="1" applyBorder="1" applyAlignment="1">
      <alignment horizontal="center" vertical="center"/>
    </xf>
    <xf numFmtId="0" fontId="8" fillId="34" borderId="20" xfId="0" applyFont="1" applyFill="1" applyBorder="1" applyAlignment="1">
      <alignment horizontal="right"/>
    </xf>
    <xf numFmtId="0" fontId="8" fillId="34" borderId="19" xfId="0" applyFont="1" applyFill="1" applyBorder="1" applyAlignment="1">
      <alignment horizontal="right"/>
    </xf>
    <xf numFmtId="0" fontId="8" fillId="34" borderId="43" xfId="0" applyFont="1" applyFill="1" applyBorder="1" applyAlignment="1">
      <alignment horizontal="right"/>
    </xf>
    <xf numFmtId="0" fontId="8" fillId="35" borderId="29" xfId="0" applyFont="1" applyFill="1" applyBorder="1" applyAlignment="1">
      <alignment horizontal="distributed" vertical="center"/>
    </xf>
    <xf numFmtId="0" fontId="6" fillId="0" borderId="44" xfId="0" applyFont="1" applyBorder="1" applyAlignment="1">
      <alignment horizontal="distributed" vertical="center"/>
    </xf>
    <xf numFmtId="0" fontId="2" fillId="36" borderId="45" xfId="0" applyFont="1" applyFill="1" applyBorder="1" applyAlignment="1">
      <alignment horizontal="distributed" vertical="center"/>
    </xf>
    <xf numFmtId="0" fontId="2" fillId="36" borderId="46" xfId="0" applyFont="1" applyFill="1" applyBorder="1" applyAlignment="1">
      <alignment horizontal="distributed" vertical="center"/>
    </xf>
    <xf numFmtId="0" fontId="2" fillId="0" borderId="47" xfId="0" applyFont="1" applyBorder="1" applyAlignment="1">
      <alignment horizontal="distributed" vertical="center"/>
    </xf>
    <xf numFmtId="0" fontId="2" fillId="0" borderId="48" xfId="0" applyFont="1" applyBorder="1" applyAlignment="1">
      <alignment horizontal="distributed" vertical="center"/>
    </xf>
    <xf numFmtId="0" fontId="2" fillId="0" borderId="49" xfId="0" applyFont="1" applyBorder="1" applyAlignment="1">
      <alignment horizontal="distributed" vertical="top"/>
    </xf>
    <xf numFmtId="0" fontId="8" fillId="34" borderId="49" xfId="0" applyFont="1" applyFill="1" applyBorder="1" applyAlignment="1">
      <alignment horizontal="right"/>
    </xf>
    <xf numFmtId="0" fontId="8" fillId="33" borderId="50" xfId="0" applyFont="1" applyFill="1" applyBorder="1" applyAlignment="1">
      <alignment horizontal="right"/>
    </xf>
    <xf numFmtId="0" fontId="2" fillId="0" borderId="50" xfId="0" applyFont="1" applyBorder="1" applyAlignment="1">
      <alignment horizontal="distributed" vertical="top"/>
    </xf>
    <xf numFmtId="0" fontId="6" fillId="0" borderId="51" xfId="0" applyFont="1" applyBorder="1" applyAlignment="1">
      <alignment horizontal="distributed" vertical="center" indent="2"/>
    </xf>
    <xf numFmtId="0" fontId="2" fillId="0" borderId="52" xfId="0" applyFont="1" applyBorder="1" applyAlignment="1">
      <alignment horizontal="distributed" vertical="center"/>
    </xf>
    <xf numFmtId="0" fontId="7" fillId="0" borderId="0" xfId="0" applyFont="1" applyAlignment="1">
      <alignment vertical="top" wrapText="1"/>
    </xf>
    <xf numFmtId="0" fontId="8" fillId="33" borderId="53" xfId="0" applyFont="1" applyFill="1" applyBorder="1" applyAlignment="1">
      <alignment horizontal="right" vertical="top"/>
    </xf>
    <xf numFmtId="176" fontId="2" fillId="33" borderId="54" xfId="0" applyNumberFormat="1" applyFont="1" applyFill="1" applyBorder="1" applyAlignment="1">
      <alignment horizontal="right" vertical="center"/>
    </xf>
    <xf numFmtId="176" fontId="2" fillId="33" borderId="55" xfId="0" applyNumberFormat="1" applyFont="1" applyFill="1" applyBorder="1" applyAlignment="1">
      <alignment horizontal="right" vertical="center"/>
    </xf>
    <xf numFmtId="176" fontId="6" fillId="33" borderId="56" xfId="0" applyNumberFormat="1" applyFont="1" applyFill="1" applyBorder="1" applyAlignment="1">
      <alignment horizontal="right" vertical="center"/>
    </xf>
    <xf numFmtId="0" fontId="8" fillId="35" borderId="57" xfId="0" applyFont="1" applyFill="1" applyBorder="1" applyAlignment="1">
      <alignment horizontal="distributed" vertical="center"/>
    </xf>
    <xf numFmtId="0" fontId="2" fillId="36" borderId="58" xfId="0" applyFont="1" applyFill="1" applyBorder="1" applyAlignment="1">
      <alignment horizontal="distributed" vertical="center"/>
    </xf>
    <xf numFmtId="0" fontId="2" fillId="36" borderId="59" xfId="0" applyFont="1" applyFill="1" applyBorder="1" applyAlignment="1">
      <alignment horizontal="distributed" vertical="center"/>
    </xf>
    <xf numFmtId="0" fontId="2" fillId="0" borderId="0" xfId="0" applyFont="1" applyBorder="1" applyAlignment="1">
      <alignment horizontal="left" vertical="center"/>
    </xf>
    <xf numFmtId="0" fontId="0" fillId="0" borderId="0" xfId="0" applyFont="1" applyAlignment="1">
      <alignment/>
    </xf>
    <xf numFmtId="0" fontId="2" fillId="0" borderId="0" xfId="0" applyFont="1" applyBorder="1" applyAlignment="1">
      <alignment vertical="top" wrapText="1"/>
    </xf>
    <xf numFmtId="0" fontId="6" fillId="0" borderId="60" xfId="0" applyFont="1" applyFill="1" applyBorder="1" applyAlignment="1">
      <alignment horizontal="distributed" vertical="center" indent="2"/>
    </xf>
    <xf numFmtId="176" fontId="6" fillId="0" borderId="60" xfId="0" applyNumberFormat="1" applyFont="1" applyFill="1" applyBorder="1" applyAlignment="1">
      <alignment horizontal="right" vertical="center"/>
    </xf>
    <xf numFmtId="0" fontId="2" fillId="0" borderId="61" xfId="0" applyFont="1" applyBorder="1" applyAlignment="1">
      <alignment vertical="top"/>
    </xf>
    <xf numFmtId="41" fontId="2" fillId="33" borderId="39" xfId="0" applyNumberFormat="1" applyFont="1" applyFill="1" applyBorder="1" applyAlignment="1">
      <alignment horizontal="right" vertical="center"/>
    </xf>
    <xf numFmtId="41" fontId="2" fillId="34" borderId="40" xfId="0" applyNumberFormat="1" applyFont="1" applyFill="1" applyBorder="1" applyAlignment="1">
      <alignment horizontal="right" vertical="center"/>
    </xf>
    <xf numFmtId="41" fontId="2" fillId="34" borderId="62" xfId="0" applyNumberFormat="1" applyFont="1" applyFill="1" applyBorder="1" applyAlignment="1">
      <alignment horizontal="right" vertical="center"/>
    </xf>
    <xf numFmtId="41" fontId="2" fillId="33" borderId="63" xfId="0" applyNumberFormat="1" applyFont="1" applyFill="1" applyBorder="1" applyAlignment="1">
      <alignment horizontal="right" vertical="center"/>
    </xf>
    <xf numFmtId="41" fontId="2" fillId="33" borderId="30" xfId="0" applyNumberFormat="1" applyFont="1" applyFill="1" applyBorder="1" applyAlignment="1">
      <alignment horizontal="right" vertical="center"/>
    </xf>
    <xf numFmtId="41" fontId="2" fillId="34" borderId="31" xfId="0" applyNumberFormat="1" applyFont="1" applyFill="1" applyBorder="1" applyAlignment="1">
      <alignment horizontal="right" vertical="center"/>
    </xf>
    <xf numFmtId="41" fontId="2" fillId="34" borderId="64" xfId="0" applyNumberFormat="1" applyFont="1" applyFill="1" applyBorder="1" applyAlignment="1">
      <alignment horizontal="right" vertical="center"/>
    </xf>
    <xf numFmtId="41" fontId="2" fillId="33" borderId="65" xfId="0" applyNumberFormat="1" applyFont="1" applyFill="1" applyBorder="1" applyAlignment="1">
      <alignment horizontal="right" vertical="center"/>
    </xf>
    <xf numFmtId="41" fontId="6" fillId="33" borderId="11" xfId="0" applyNumberFormat="1" applyFont="1" applyFill="1" applyBorder="1" applyAlignment="1">
      <alignment horizontal="right" vertical="center"/>
    </xf>
    <xf numFmtId="41" fontId="6" fillId="34" borderId="12" xfId="0" applyNumberFormat="1" applyFont="1" applyFill="1" applyBorder="1" applyAlignment="1">
      <alignment horizontal="right" vertical="center"/>
    </xf>
    <xf numFmtId="41" fontId="6" fillId="34" borderId="66" xfId="0" applyNumberFormat="1" applyFont="1" applyFill="1" applyBorder="1" applyAlignment="1">
      <alignment horizontal="right" vertical="center"/>
    </xf>
    <xf numFmtId="41" fontId="6" fillId="33" borderId="67" xfId="0" applyNumberFormat="1" applyFont="1" applyFill="1" applyBorder="1" applyAlignment="1">
      <alignment horizontal="right" vertical="center"/>
    </xf>
    <xf numFmtId="41" fontId="2" fillId="34" borderId="68" xfId="0" applyNumberFormat="1" applyFont="1" applyFill="1" applyBorder="1" applyAlignment="1">
      <alignment horizontal="right" vertical="center"/>
    </xf>
    <xf numFmtId="41" fontId="2" fillId="34" borderId="69" xfId="0" applyNumberFormat="1" applyFont="1" applyFill="1" applyBorder="1" applyAlignment="1">
      <alignment horizontal="right" vertical="center"/>
    </xf>
    <xf numFmtId="41" fontId="6" fillId="34" borderId="70" xfId="0" applyNumberFormat="1" applyFont="1" applyFill="1" applyBorder="1" applyAlignment="1">
      <alignment horizontal="right" vertical="center"/>
    </xf>
    <xf numFmtId="178" fontId="6" fillId="33" borderId="17" xfId="0" applyNumberFormat="1" applyFont="1" applyFill="1" applyBorder="1" applyAlignment="1">
      <alignment horizontal="right" vertical="center"/>
    </xf>
    <xf numFmtId="178" fontId="6" fillId="33" borderId="71" xfId="0" applyNumberFormat="1" applyFont="1" applyFill="1" applyBorder="1" applyAlignment="1">
      <alignment horizontal="right" vertical="center"/>
    </xf>
    <xf numFmtId="178" fontId="6" fillId="33" borderId="72" xfId="0" applyNumberFormat="1" applyFont="1" applyFill="1" applyBorder="1" applyAlignment="1">
      <alignment horizontal="right" vertical="center"/>
    </xf>
    <xf numFmtId="0" fontId="6" fillId="0" borderId="51" xfId="0" applyFont="1" applyBorder="1" applyAlignment="1">
      <alignment horizontal="center" vertical="center"/>
    </xf>
    <xf numFmtId="185" fontId="2" fillId="0" borderId="73" xfId="0" applyNumberFormat="1" applyFont="1" applyFill="1" applyBorder="1" applyAlignment="1">
      <alignment horizontal="right" vertical="center"/>
    </xf>
    <xf numFmtId="0" fontId="2" fillId="0" borderId="74" xfId="0" applyFont="1" applyBorder="1" applyAlignment="1">
      <alignment horizontal="distributed" vertical="center"/>
    </xf>
    <xf numFmtId="185" fontId="2" fillId="33" borderId="75" xfId="0" applyNumberFormat="1" applyFont="1" applyFill="1" applyBorder="1" applyAlignment="1">
      <alignment horizontal="right" vertical="center"/>
    </xf>
    <xf numFmtId="185" fontId="2" fillId="33" borderId="76" xfId="0" applyNumberFormat="1" applyFont="1" applyFill="1" applyBorder="1" applyAlignment="1">
      <alignment horizontal="right" vertical="center"/>
    </xf>
    <xf numFmtId="185" fontId="2" fillId="33" borderId="77" xfId="0" applyNumberFormat="1" applyFont="1" applyFill="1" applyBorder="1" applyAlignment="1">
      <alignment horizontal="right" vertical="center"/>
    </xf>
    <xf numFmtId="185" fontId="2" fillId="0" borderId="78" xfId="0" applyNumberFormat="1" applyFont="1" applyFill="1" applyBorder="1" applyAlignment="1">
      <alignment horizontal="right" vertical="center"/>
    </xf>
    <xf numFmtId="41" fontId="2" fillId="33" borderId="77" xfId="0" applyNumberFormat="1" applyFont="1" applyFill="1" applyBorder="1" applyAlignment="1">
      <alignment horizontal="right" vertical="center"/>
    </xf>
    <xf numFmtId="0" fontId="2" fillId="0" borderId="48" xfId="0" applyFont="1" applyBorder="1" applyAlignment="1">
      <alignment horizontal="distributed" vertical="center" wrapText="1"/>
    </xf>
    <xf numFmtId="0" fontId="2" fillId="0" borderId="79" xfId="0" applyFont="1" applyBorder="1" applyAlignment="1">
      <alignment horizontal="distributed" vertical="center"/>
    </xf>
    <xf numFmtId="185" fontId="2" fillId="33" borderId="80" xfId="0" applyNumberFormat="1" applyFont="1" applyFill="1" applyBorder="1" applyAlignment="1">
      <alignment horizontal="right" vertical="center"/>
    </xf>
    <xf numFmtId="185" fontId="2" fillId="33" borderId="81" xfId="0" applyNumberFormat="1" applyFont="1" applyFill="1" applyBorder="1" applyAlignment="1">
      <alignment horizontal="right" vertical="center"/>
    </xf>
    <xf numFmtId="185" fontId="2" fillId="33" borderId="82" xfId="0" applyNumberFormat="1" applyFont="1" applyFill="1" applyBorder="1" applyAlignment="1">
      <alignment horizontal="right" vertical="center"/>
    </xf>
    <xf numFmtId="185" fontId="2" fillId="0" borderId="83" xfId="0" applyNumberFormat="1" applyFont="1" applyFill="1" applyBorder="1" applyAlignment="1">
      <alignment horizontal="right" vertical="center"/>
    </xf>
    <xf numFmtId="184" fontId="2" fillId="33" borderId="84" xfId="0" applyNumberFormat="1" applyFont="1" applyFill="1" applyBorder="1" applyAlignment="1">
      <alignment horizontal="right" vertical="center"/>
    </xf>
    <xf numFmtId="184" fontId="2" fillId="33" borderId="85" xfId="0" applyNumberFormat="1" applyFont="1" applyFill="1" applyBorder="1" applyAlignment="1">
      <alignment horizontal="right" vertical="center"/>
    </xf>
    <xf numFmtId="184" fontId="2" fillId="0" borderId="86" xfId="0" applyNumberFormat="1" applyFont="1" applyFill="1" applyBorder="1" applyAlignment="1">
      <alignment horizontal="right" vertical="center"/>
    </xf>
    <xf numFmtId="184" fontId="2" fillId="33" borderId="87" xfId="0" applyNumberFormat="1" applyFont="1" applyFill="1" applyBorder="1" applyAlignment="1">
      <alignment horizontal="right" vertical="center"/>
    </xf>
    <xf numFmtId="184" fontId="2" fillId="33" borderId="88" xfId="0" applyNumberFormat="1" applyFont="1" applyFill="1" applyBorder="1" applyAlignment="1">
      <alignment horizontal="right" vertical="center"/>
    </xf>
    <xf numFmtId="184" fontId="2" fillId="33" borderId="89" xfId="0" applyNumberFormat="1" applyFont="1" applyFill="1" applyBorder="1" applyAlignment="1">
      <alignment horizontal="right" vertical="center"/>
    </xf>
    <xf numFmtId="184" fontId="2" fillId="0" borderId="90" xfId="0" applyNumberFormat="1" applyFont="1" applyFill="1" applyBorder="1" applyAlignment="1">
      <alignment horizontal="right" vertical="center"/>
    </xf>
    <xf numFmtId="184" fontId="2" fillId="33" borderId="91" xfId="0" applyNumberFormat="1" applyFont="1" applyFill="1" applyBorder="1" applyAlignment="1">
      <alignment horizontal="right" vertical="center"/>
    </xf>
    <xf numFmtId="0" fontId="8" fillId="33" borderId="57" xfId="0" applyFont="1" applyFill="1" applyBorder="1" applyAlignment="1">
      <alignment horizontal="right"/>
    </xf>
    <xf numFmtId="0" fontId="8" fillId="33" borderId="10" xfId="0" applyFont="1" applyFill="1" applyBorder="1" applyAlignment="1">
      <alignment horizontal="right"/>
    </xf>
    <xf numFmtId="0" fontId="8" fillId="0" borderId="92" xfId="0" applyFont="1" applyFill="1" applyBorder="1" applyAlignment="1">
      <alignment horizontal="right"/>
    </xf>
    <xf numFmtId="0" fontId="8" fillId="33" borderId="92" xfId="0" applyFont="1" applyFill="1" applyBorder="1" applyAlignment="1">
      <alignment horizontal="right"/>
    </xf>
    <xf numFmtId="0" fontId="8" fillId="0" borderId="29" xfId="0" applyFont="1" applyFill="1" applyBorder="1" applyAlignment="1">
      <alignment horizontal="center" vertical="center"/>
    </xf>
    <xf numFmtId="0" fontId="2" fillId="0" borderId="93" xfId="0" applyFont="1" applyBorder="1" applyAlignment="1">
      <alignment horizontal="center" vertical="center" wrapText="1"/>
    </xf>
    <xf numFmtId="0" fontId="2" fillId="0" borderId="94" xfId="0" applyFont="1" applyBorder="1" applyAlignment="1">
      <alignment horizontal="center" vertical="center" wrapText="1"/>
    </xf>
    <xf numFmtId="0" fontId="10" fillId="0" borderId="95" xfId="0" applyFont="1" applyBorder="1" applyAlignment="1">
      <alignment horizontal="center" vertical="center" wrapText="1"/>
    </xf>
    <xf numFmtId="0" fontId="10" fillId="0" borderId="96" xfId="0" applyFont="1" applyBorder="1" applyAlignment="1">
      <alignment horizontal="center" vertical="center" wrapText="1"/>
    </xf>
    <xf numFmtId="0" fontId="2" fillId="0" borderId="0" xfId="0" applyNumberFormat="1" applyFont="1" applyBorder="1" applyAlignment="1">
      <alignment horizontal="center" vertical="center"/>
    </xf>
    <xf numFmtId="41" fontId="2" fillId="33" borderId="58" xfId="0" applyNumberFormat="1" applyFont="1" applyFill="1" applyBorder="1" applyAlignment="1">
      <alignment horizontal="right" vertical="center"/>
    </xf>
    <xf numFmtId="41" fontId="2" fillId="33" borderId="97" xfId="0" applyNumberFormat="1" applyFont="1" applyFill="1" applyBorder="1" applyAlignment="1">
      <alignment horizontal="right" vertical="center"/>
    </xf>
    <xf numFmtId="0" fontId="8" fillId="33" borderId="98" xfId="0" applyFont="1" applyFill="1" applyBorder="1" applyAlignment="1">
      <alignment horizontal="right"/>
    </xf>
    <xf numFmtId="0" fontId="8" fillId="0" borderId="10" xfId="0" applyFont="1" applyFill="1" applyBorder="1" applyAlignment="1">
      <alignment horizontal="center" vertical="center"/>
    </xf>
    <xf numFmtId="0" fontId="2" fillId="0" borderId="99" xfId="0" applyFont="1" applyFill="1" applyBorder="1" applyAlignment="1">
      <alignment horizontal="distributed" vertical="center" indent="1"/>
    </xf>
    <xf numFmtId="0" fontId="2" fillId="0" borderId="100" xfId="0" applyFont="1" applyFill="1" applyBorder="1" applyAlignment="1">
      <alignment horizontal="distributed" vertical="center"/>
    </xf>
    <xf numFmtId="0" fontId="2" fillId="0" borderId="100" xfId="0" applyFont="1" applyFill="1" applyBorder="1" applyAlignment="1">
      <alignment horizontal="distributed" vertical="center" wrapText="1"/>
    </xf>
    <xf numFmtId="0" fontId="2" fillId="0" borderId="100" xfId="0" applyFont="1" applyFill="1" applyBorder="1" applyAlignment="1">
      <alignment horizontal="distributed" vertical="center"/>
    </xf>
    <xf numFmtId="0" fontId="2" fillId="0" borderId="100" xfId="0" applyFont="1" applyFill="1" applyBorder="1" applyAlignment="1">
      <alignment horizontal="distributed" vertical="center" wrapText="1"/>
    </xf>
    <xf numFmtId="0" fontId="2" fillId="0" borderId="101" xfId="0" applyFont="1" applyFill="1" applyBorder="1" applyAlignment="1">
      <alignment horizontal="distributed" vertical="center"/>
    </xf>
    <xf numFmtId="0" fontId="2" fillId="0" borderId="100" xfId="0" applyFont="1" applyFill="1" applyBorder="1" applyAlignment="1">
      <alignment horizontal="distributed" vertical="center" indent="1"/>
    </xf>
    <xf numFmtId="188" fontId="2" fillId="33" borderId="14" xfId="0" applyNumberFormat="1" applyFont="1" applyFill="1" applyBorder="1" applyAlignment="1">
      <alignment horizontal="right" vertical="center"/>
    </xf>
    <xf numFmtId="188" fontId="2" fillId="34" borderId="15" xfId="0" applyNumberFormat="1" applyFont="1" applyFill="1" applyBorder="1" applyAlignment="1">
      <alignment horizontal="right" vertical="center"/>
    </xf>
    <xf numFmtId="188" fontId="2" fillId="0" borderId="0" xfId="0" applyNumberFormat="1" applyFont="1" applyAlignment="1">
      <alignment horizontal="left" vertical="center"/>
    </xf>
    <xf numFmtId="188" fontId="6" fillId="33" borderId="11" xfId="0" applyNumberFormat="1" applyFont="1" applyFill="1" applyBorder="1" applyAlignment="1">
      <alignment horizontal="right" vertical="center"/>
    </xf>
    <xf numFmtId="188" fontId="0" fillId="0" borderId="0" xfId="0" applyNumberFormat="1" applyFont="1" applyAlignment="1">
      <alignment/>
    </xf>
    <xf numFmtId="188" fontId="2" fillId="0" borderId="78" xfId="0" applyNumberFormat="1" applyFont="1" applyFill="1" applyBorder="1" applyAlignment="1">
      <alignment horizontal="right" vertical="center"/>
    </xf>
    <xf numFmtId="188" fontId="2" fillId="33" borderId="102" xfId="0" applyNumberFormat="1" applyFont="1" applyFill="1" applyBorder="1" applyAlignment="1">
      <alignment horizontal="right" vertical="center"/>
    </xf>
    <xf numFmtId="188" fontId="2" fillId="0" borderId="0" xfId="0" applyNumberFormat="1" applyFont="1" applyAlignment="1">
      <alignment horizontal="left" vertical="top"/>
    </xf>
    <xf numFmtId="41" fontId="2" fillId="33" borderId="103" xfId="0" applyNumberFormat="1" applyFont="1" applyFill="1" applyBorder="1" applyAlignment="1">
      <alignment horizontal="right" vertical="center"/>
    </xf>
    <xf numFmtId="41" fontId="2" fillId="33" borderId="104" xfId="0" applyNumberFormat="1" applyFont="1" applyFill="1" applyBorder="1" applyAlignment="1">
      <alignment horizontal="right" vertical="center"/>
    </xf>
    <xf numFmtId="41" fontId="2" fillId="33" borderId="105" xfId="0" applyNumberFormat="1" applyFont="1" applyFill="1" applyBorder="1" applyAlignment="1">
      <alignment horizontal="right" vertical="center"/>
    </xf>
    <xf numFmtId="41" fontId="2" fillId="33" borderId="106" xfId="0" applyNumberFormat="1" applyFont="1" applyFill="1" applyBorder="1" applyAlignment="1">
      <alignment horizontal="right" vertical="center"/>
    </xf>
    <xf numFmtId="41" fontId="2" fillId="33" borderId="107" xfId="0" applyNumberFormat="1" applyFont="1" applyFill="1" applyBorder="1" applyAlignment="1">
      <alignment horizontal="right" vertical="center"/>
    </xf>
    <xf numFmtId="41" fontId="2" fillId="33" borderId="108" xfId="0" applyNumberFormat="1" applyFont="1" applyFill="1" applyBorder="1" applyAlignment="1">
      <alignment horizontal="right" vertical="center"/>
    </xf>
    <xf numFmtId="41" fontId="2" fillId="33" borderId="109" xfId="0" applyNumberFormat="1" applyFont="1" applyFill="1" applyBorder="1" applyAlignment="1">
      <alignment horizontal="right" vertical="center"/>
    </xf>
    <xf numFmtId="41" fontId="2" fillId="33" borderId="110" xfId="0" applyNumberFormat="1" applyFont="1" applyFill="1" applyBorder="1" applyAlignment="1">
      <alignment horizontal="right" vertical="center"/>
    </xf>
    <xf numFmtId="188" fontId="2" fillId="33" borderId="21" xfId="0" applyNumberFormat="1" applyFont="1" applyFill="1" applyBorder="1" applyAlignment="1">
      <alignment horizontal="right" vertical="center"/>
    </xf>
    <xf numFmtId="188" fontId="2" fillId="34" borderId="111" xfId="0" applyNumberFormat="1" applyFont="1" applyFill="1" applyBorder="1" applyAlignment="1">
      <alignment horizontal="right" vertical="center"/>
    </xf>
    <xf numFmtId="188" fontId="2" fillId="33" borderId="112" xfId="0" applyNumberFormat="1" applyFont="1" applyFill="1" applyBorder="1" applyAlignment="1">
      <alignment horizontal="right" vertical="center"/>
    </xf>
    <xf numFmtId="188" fontId="2" fillId="33" borderId="113" xfId="0" applyNumberFormat="1" applyFont="1" applyFill="1" applyBorder="1" applyAlignment="1">
      <alignment horizontal="right" vertical="center"/>
    </xf>
    <xf numFmtId="42" fontId="2" fillId="33" borderId="77" xfId="0" applyNumberFormat="1" applyFont="1" applyFill="1" applyBorder="1" applyAlignment="1">
      <alignment horizontal="right" vertical="center"/>
    </xf>
    <xf numFmtId="188" fontId="2" fillId="33" borderId="77" xfId="0" applyNumberFormat="1" applyFont="1" applyFill="1" applyBorder="1" applyAlignment="1">
      <alignment horizontal="right" vertical="center"/>
    </xf>
    <xf numFmtId="41" fontId="2" fillId="33" borderId="30" xfId="49" applyNumberFormat="1" applyFont="1" applyFill="1" applyBorder="1" applyAlignment="1">
      <alignment horizontal="right" vertical="center"/>
    </xf>
    <xf numFmtId="41" fontId="2" fillId="34" borderId="31" xfId="49" applyNumberFormat="1" applyFont="1" applyFill="1" applyBorder="1" applyAlignment="1">
      <alignment horizontal="right" vertical="center"/>
    </xf>
    <xf numFmtId="42" fontId="2" fillId="33" borderId="82" xfId="0" applyNumberFormat="1" applyFont="1" applyFill="1" applyBorder="1" applyAlignment="1">
      <alignment horizontal="right" vertical="center"/>
    </xf>
    <xf numFmtId="42" fontId="2" fillId="33" borderId="114" xfId="0" applyNumberFormat="1" applyFont="1" applyFill="1" applyBorder="1" applyAlignment="1">
      <alignment horizontal="right" vertical="center"/>
    </xf>
    <xf numFmtId="185" fontId="2" fillId="33" borderId="103" xfId="0" applyNumberFormat="1" applyFont="1" applyFill="1" applyBorder="1" applyAlignment="1">
      <alignment horizontal="right" vertical="center"/>
    </xf>
    <xf numFmtId="188" fontId="2" fillId="33" borderId="82" xfId="0" applyNumberFormat="1" applyFont="1" applyFill="1" applyBorder="1" applyAlignment="1">
      <alignment horizontal="right" vertical="center"/>
    </xf>
    <xf numFmtId="188" fontId="2" fillId="33" borderId="114" xfId="0" applyNumberFormat="1" applyFont="1" applyFill="1" applyBorder="1" applyAlignment="1">
      <alignment horizontal="right" vertical="center"/>
    </xf>
    <xf numFmtId="188" fontId="2" fillId="33" borderId="115" xfId="0" applyNumberFormat="1" applyFont="1" applyFill="1" applyBorder="1" applyAlignment="1">
      <alignment horizontal="right" vertical="center"/>
    </xf>
    <xf numFmtId="185" fontId="2" fillId="33" borderId="116" xfId="0" applyNumberFormat="1" applyFont="1" applyFill="1" applyBorder="1" applyAlignment="1">
      <alignment horizontal="right" vertical="center"/>
    </xf>
    <xf numFmtId="185" fontId="2" fillId="34" borderId="22" xfId="0" applyNumberFormat="1" applyFont="1" applyFill="1" applyBorder="1" applyAlignment="1">
      <alignment horizontal="right" vertical="center"/>
    </xf>
    <xf numFmtId="185" fontId="6" fillId="34" borderId="12" xfId="0" applyNumberFormat="1" applyFont="1" applyFill="1" applyBorder="1" applyAlignment="1">
      <alignment horizontal="right" vertical="center"/>
    </xf>
    <xf numFmtId="185" fontId="2" fillId="34" borderId="15" xfId="0" applyNumberFormat="1" applyFont="1" applyFill="1" applyBorder="1" applyAlignment="1">
      <alignment horizontal="right" vertical="center"/>
    </xf>
    <xf numFmtId="0" fontId="2" fillId="0" borderId="101"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94"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119" xfId="0" applyFont="1" applyBorder="1" applyAlignment="1">
      <alignment horizontal="center" vertical="center" wrapText="1"/>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distributed" vertical="center" indent="5"/>
    </xf>
    <xf numFmtId="0" fontId="2" fillId="0" borderId="128" xfId="0" applyFont="1" applyBorder="1" applyAlignment="1">
      <alignment horizontal="distributed" vertical="center" indent="5"/>
    </xf>
    <xf numFmtId="0" fontId="2" fillId="0" borderId="129" xfId="0" applyFont="1" applyBorder="1" applyAlignment="1">
      <alignment horizontal="distributed" vertical="center" indent="5"/>
    </xf>
    <xf numFmtId="176" fontId="2" fillId="0" borderId="130" xfId="0" applyNumberFormat="1" applyFont="1" applyFill="1" applyBorder="1" applyAlignment="1">
      <alignment horizontal="center" vertical="center"/>
    </xf>
    <xf numFmtId="176" fontId="2" fillId="0" borderId="131" xfId="0" applyNumberFormat="1" applyFont="1" applyFill="1" applyBorder="1" applyAlignment="1">
      <alignment horizontal="center" vertical="center"/>
    </xf>
    <xf numFmtId="0" fontId="5" fillId="0" borderId="0" xfId="0" applyFont="1" applyAlignment="1">
      <alignment horizontal="center" vertical="top"/>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95" xfId="0" applyFont="1" applyBorder="1" applyAlignment="1">
      <alignment horizontal="center" vertical="top"/>
    </xf>
    <xf numFmtId="0" fontId="2" fillId="0" borderId="134" xfId="0" applyFont="1" applyBorder="1" applyAlignment="1">
      <alignment horizontal="center" vertical="top" wrapText="1"/>
    </xf>
    <xf numFmtId="0" fontId="2" fillId="0" borderId="134" xfId="0" applyFont="1" applyBorder="1" applyAlignment="1">
      <alignment horizontal="center" vertical="top"/>
    </xf>
    <xf numFmtId="0" fontId="2" fillId="0" borderId="135" xfId="0" applyFont="1" applyBorder="1" applyAlignment="1">
      <alignment horizontal="center" vertical="center" wrapText="1"/>
    </xf>
    <xf numFmtId="0" fontId="2" fillId="0" borderId="136" xfId="0" applyFont="1" applyBorder="1" applyAlignment="1">
      <alignment horizontal="center" vertical="center"/>
    </xf>
    <xf numFmtId="0" fontId="2" fillId="0" borderId="27" xfId="0" applyFont="1" applyBorder="1" applyAlignment="1">
      <alignment horizontal="distributed" vertical="center" wrapText="1"/>
    </xf>
    <xf numFmtId="0" fontId="2" fillId="0" borderId="137" xfId="0" applyFont="1" applyBorder="1" applyAlignment="1">
      <alignment horizontal="distributed" vertical="center" wrapText="1"/>
    </xf>
    <xf numFmtId="0" fontId="9" fillId="0" borderId="0" xfId="0" applyFont="1" applyAlignment="1">
      <alignment vertical="center" wrapText="1"/>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142" xfId="0" applyFont="1" applyBorder="1" applyAlignment="1">
      <alignment horizontal="center" vertical="center"/>
    </xf>
    <xf numFmtId="0" fontId="2" fillId="0" borderId="99" xfId="0" applyFont="1" applyBorder="1" applyAlignment="1">
      <alignment horizontal="distributed" vertical="center"/>
    </xf>
    <xf numFmtId="0" fontId="2" fillId="0" borderId="93" xfId="0" applyFont="1" applyBorder="1" applyAlignment="1">
      <alignment horizontal="distributed" vertical="center"/>
    </xf>
    <xf numFmtId="0" fontId="2" fillId="0" borderId="121" xfId="0" applyFont="1" applyBorder="1" applyAlignment="1">
      <alignment horizontal="distributed" vertical="center"/>
    </xf>
    <xf numFmtId="0" fontId="2" fillId="0" borderId="122" xfId="0" applyFont="1" applyBorder="1" applyAlignment="1">
      <alignment horizontal="distributed" vertical="center"/>
    </xf>
    <xf numFmtId="0" fontId="2" fillId="0" borderId="101" xfId="0" applyFont="1" applyBorder="1" applyAlignment="1">
      <alignment horizontal="distributed" vertical="center"/>
    </xf>
    <xf numFmtId="0" fontId="2" fillId="0" borderId="117" xfId="0" applyFont="1" applyBorder="1" applyAlignment="1">
      <alignment horizontal="distributed" vertical="center"/>
    </xf>
    <xf numFmtId="0" fontId="2" fillId="0" borderId="60" xfId="0" applyFont="1" applyBorder="1" applyAlignment="1">
      <alignment horizontal="distributed" vertical="center"/>
    </xf>
    <xf numFmtId="0" fontId="2" fillId="0" borderId="138" xfId="0" applyFont="1" applyBorder="1" applyAlignment="1">
      <alignment horizontal="distributed" vertical="center"/>
    </xf>
    <xf numFmtId="0" fontId="2" fillId="0" borderId="139" xfId="0" applyFont="1" applyBorder="1" applyAlignment="1">
      <alignment horizontal="distributed" vertical="center"/>
    </xf>
    <xf numFmtId="0" fontId="2" fillId="0" borderId="143" xfId="0" applyFont="1" applyBorder="1" applyAlignment="1">
      <alignment horizontal="distributed" vertical="center"/>
    </xf>
    <xf numFmtId="0" fontId="2" fillId="0" borderId="138" xfId="0" applyFont="1" applyBorder="1" applyAlignment="1">
      <alignment horizontal="distributed" vertical="center" indent="1"/>
    </xf>
    <xf numFmtId="0" fontId="2" fillId="0" borderId="139" xfId="0" applyFont="1" applyBorder="1" applyAlignment="1">
      <alignment horizontal="distributed" vertical="center" indent="1"/>
    </xf>
    <xf numFmtId="0" fontId="7" fillId="0" borderId="138" xfId="0" applyFont="1" applyBorder="1" applyAlignment="1">
      <alignment horizontal="distributed" vertical="center"/>
    </xf>
    <xf numFmtId="0" fontId="7" fillId="0" borderId="139" xfId="0" applyFont="1" applyBorder="1" applyAlignment="1">
      <alignment horizontal="distributed" vertical="center"/>
    </xf>
    <xf numFmtId="0" fontId="2" fillId="0" borderId="144" xfId="0" applyFont="1" applyBorder="1" applyAlignment="1">
      <alignment horizontal="distributed" vertical="center"/>
    </xf>
    <xf numFmtId="0" fontId="2" fillId="0" borderId="95" xfId="0" applyFont="1" applyBorder="1" applyAlignment="1">
      <alignment horizontal="center" vertical="center" wrapText="1"/>
    </xf>
    <xf numFmtId="0" fontId="10" fillId="0" borderId="95" xfId="0" applyFont="1" applyBorder="1" applyAlignment="1">
      <alignment horizontal="center" vertical="center" wrapText="1"/>
    </xf>
    <xf numFmtId="0" fontId="2" fillId="0" borderId="60" xfId="0" applyFont="1" applyBorder="1" applyAlignment="1">
      <alignment horizontal="left" vertical="top" wrapText="1"/>
    </xf>
    <xf numFmtId="0" fontId="2" fillId="0" borderId="145" xfId="0" applyFont="1" applyBorder="1" applyAlignment="1">
      <alignment horizontal="distributed" vertical="center"/>
    </xf>
    <xf numFmtId="0" fontId="2" fillId="0" borderId="146" xfId="0" applyFont="1" applyBorder="1" applyAlignment="1">
      <alignment horizontal="distributed" vertical="center"/>
    </xf>
    <xf numFmtId="0" fontId="2" fillId="0" borderId="147" xfId="0" applyFont="1" applyBorder="1" applyAlignment="1">
      <alignment horizontal="distributed" vertical="center"/>
    </xf>
    <xf numFmtId="0" fontId="2" fillId="0" borderId="148" xfId="0" applyFont="1" applyBorder="1" applyAlignment="1">
      <alignment horizontal="distributed" vertical="center"/>
    </xf>
    <xf numFmtId="0" fontId="2" fillId="0" borderId="47" xfId="0" applyFont="1" applyBorder="1" applyAlignment="1">
      <alignment horizontal="center" vertical="center"/>
    </xf>
    <xf numFmtId="0" fontId="5" fillId="0" borderId="0" xfId="0" applyFont="1" applyAlignment="1">
      <alignment horizontal="center" vertical="center"/>
    </xf>
    <xf numFmtId="0" fontId="2" fillId="0" borderId="149" xfId="0" applyFont="1" applyBorder="1" applyAlignment="1">
      <alignment horizontal="center" vertical="center"/>
    </xf>
    <xf numFmtId="0" fontId="2" fillId="0" borderId="99" xfId="0" applyFont="1" applyBorder="1" applyAlignment="1">
      <alignment horizontal="center" vertical="center" wrapText="1"/>
    </xf>
    <xf numFmtId="0" fontId="10" fillId="0" borderId="93" xfId="0" applyFont="1" applyBorder="1" applyAlignment="1">
      <alignment horizontal="center" vertical="center" wrapText="1"/>
    </xf>
    <xf numFmtId="0" fontId="2" fillId="0" borderId="92" xfId="0" applyFont="1" applyBorder="1" applyAlignment="1">
      <alignment horizontal="center" vertical="center" wrapText="1"/>
    </xf>
    <xf numFmtId="0" fontId="2" fillId="0" borderId="150" xfId="0" applyFont="1" applyFill="1" applyBorder="1" applyAlignment="1">
      <alignment horizontal="distributed" vertical="center"/>
    </xf>
    <xf numFmtId="0" fontId="2" fillId="0" borderId="151" xfId="0" applyFont="1" applyFill="1" applyBorder="1" applyAlignment="1">
      <alignment horizontal="distributed" vertical="center"/>
    </xf>
    <xf numFmtId="0" fontId="2" fillId="0" borderId="122" xfId="0" applyFont="1" applyFill="1" applyBorder="1" applyAlignment="1">
      <alignment horizontal="distributed" vertical="center"/>
    </xf>
    <xf numFmtId="0" fontId="2" fillId="0" borderId="94" xfId="0" applyFont="1" applyFill="1" applyBorder="1" applyAlignment="1">
      <alignment horizontal="distributed" vertical="center"/>
    </xf>
    <xf numFmtId="0" fontId="2" fillId="0" borderId="152" xfId="0" applyFont="1" applyFill="1" applyBorder="1" applyAlignment="1">
      <alignment horizontal="distributed" vertical="center"/>
    </xf>
    <xf numFmtId="0" fontId="2" fillId="0" borderId="153" xfId="0" applyFont="1" applyFill="1" applyBorder="1" applyAlignment="1">
      <alignment horizontal="distributed" vertical="center"/>
    </xf>
    <xf numFmtId="0" fontId="2" fillId="0" borderId="15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90575"/>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81050"/>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5</xdr:row>
      <xdr:rowOff>47625</xdr:rowOff>
    </xdr:from>
    <xdr:to>
      <xdr:col>6</xdr:col>
      <xdr:colOff>771525</xdr:colOff>
      <xdr:row>5</xdr:row>
      <xdr:rowOff>285750</xdr:rowOff>
    </xdr:to>
    <xdr:sp>
      <xdr:nvSpPr>
        <xdr:cNvPr id="1" name="AutoShape 1"/>
        <xdr:cNvSpPr>
          <a:spLocks/>
        </xdr:cNvSpPr>
      </xdr:nvSpPr>
      <xdr:spPr>
        <a:xfrm>
          <a:off x="6362700" y="1162050"/>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5</xdr:row>
      <xdr:rowOff>66675</xdr:rowOff>
    </xdr:from>
    <xdr:to>
      <xdr:col>5</xdr:col>
      <xdr:colOff>781050</xdr:colOff>
      <xdr:row>5</xdr:row>
      <xdr:rowOff>304800</xdr:rowOff>
    </xdr:to>
    <xdr:sp>
      <xdr:nvSpPr>
        <xdr:cNvPr id="2" name="AutoShape 1"/>
        <xdr:cNvSpPr>
          <a:spLocks/>
        </xdr:cNvSpPr>
      </xdr:nvSpPr>
      <xdr:spPr>
        <a:xfrm>
          <a:off x="5524500" y="1181100"/>
          <a:ext cx="6667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2"/>
  <sheetViews>
    <sheetView showGridLines="0" tabSelected="1" zoomScale="85" zoomScaleNormal="85"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197" t="s">
        <v>102</v>
      </c>
      <c r="B1" s="197"/>
      <c r="C1" s="197"/>
      <c r="D1" s="197"/>
      <c r="E1" s="197"/>
      <c r="F1" s="197"/>
      <c r="G1" s="197"/>
      <c r="H1" s="197"/>
      <c r="I1" s="197"/>
      <c r="J1" s="197"/>
      <c r="K1" s="197"/>
      <c r="L1" s="197"/>
      <c r="M1" s="197"/>
      <c r="N1" s="197"/>
      <c r="O1" s="197"/>
    </row>
    <row r="2" spans="1:7" ht="12" thickBot="1">
      <c r="A2" s="83" t="s">
        <v>26</v>
      </c>
      <c r="B2" s="83"/>
      <c r="C2" s="83"/>
      <c r="D2" s="83"/>
      <c r="E2" s="83"/>
      <c r="F2" s="83"/>
      <c r="G2" s="83"/>
    </row>
    <row r="3" spans="1:15" ht="18" customHeight="1">
      <c r="A3" s="185" t="s">
        <v>9</v>
      </c>
      <c r="B3" s="192" t="s">
        <v>24</v>
      </c>
      <c r="C3" s="193"/>
      <c r="D3" s="193"/>
      <c r="E3" s="193"/>
      <c r="F3" s="193"/>
      <c r="G3" s="193"/>
      <c r="H3" s="192" t="s">
        <v>25</v>
      </c>
      <c r="I3" s="193"/>
      <c r="J3" s="193"/>
      <c r="K3" s="194"/>
      <c r="L3" s="179" t="s">
        <v>11</v>
      </c>
      <c r="M3" s="180"/>
      <c r="N3" s="187" t="s">
        <v>12</v>
      </c>
      <c r="O3" s="188"/>
    </row>
    <row r="4" spans="1:15" ht="13.5" customHeight="1">
      <c r="A4" s="186"/>
      <c r="B4" s="183" t="s">
        <v>13</v>
      </c>
      <c r="C4" s="184"/>
      <c r="D4" s="203" t="s">
        <v>51</v>
      </c>
      <c r="E4" s="204"/>
      <c r="F4" s="183" t="s">
        <v>0</v>
      </c>
      <c r="G4" s="198"/>
      <c r="H4" s="200" t="s">
        <v>1</v>
      </c>
      <c r="I4" s="200"/>
      <c r="J4" s="189" t="s">
        <v>50</v>
      </c>
      <c r="K4" s="184"/>
      <c r="L4" s="181"/>
      <c r="M4" s="182"/>
      <c r="N4" s="205" t="s">
        <v>58</v>
      </c>
      <c r="O4" s="206" t="s">
        <v>59</v>
      </c>
    </row>
    <row r="5" spans="1:15" ht="22.5" customHeight="1">
      <c r="A5" s="186"/>
      <c r="B5" s="190"/>
      <c r="C5" s="191"/>
      <c r="D5" s="183"/>
      <c r="E5" s="184"/>
      <c r="F5" s="190"/>
      <c r="G5" s="199"/>
      <c r="H5" s="201" t="s">
        <v>60</v>
      </c>
      <c r="I5" s="202"/>
      <c r="J5" s="190"/>
      <c r="K5" s="191"/>
      <c r="L5" s="183"/>
      <c r="M5" s="184"/>
      <c r="N5" s="205"/>
      <c r="O5" s="206"/>
    </row>
    <row r="6" spans="1:15" ht="17.25" customHeight="1">
      <c r="A6" s="186"/>
      <c r="B6" s="31" t="s">
        <v>2</v>
      </c>
      <c r="C6" s="32" t="s">
        <v>3</v>
      </c>
      <c r="D6" s="31" t="s">
        <v>2</v>
      </c>
      <c r="E6" s="32" t="s">
        <v>3</v>
      </c>
      <c r="F6" s="31" t="s">
        <v>2</v>
      </c>
      <c r="G6" s="33" t="s">
        <v>3</v>
      </c>
      <c r="H6" s="31" t="s">
        <v>2</v>
      </c>
      <c r="I6" s="32" t="s">
        <v>3</v>
      </c>
      <c r="J6" s="31" t="s">
        <v>2</v>
      </c>
      <c r="K6" s="32" t="s">
        <v>3</v>
      </c>
      <c r="L6" s="34" t="s">
        <v>2</v>
      </c>
      <c r="M6" s="35" t="s">
        <v>3</v>
      </c>
      <c r="N6" s="205"/>
      <c r="O6" s="206"/>
    </row>
    <row r="7" spans="1:15" s="40" customFormat="1" ht="10.5">
      <c r="A7" s="36"/>
      <c r="B7" s="37" t="s">
        <v>10</v>
      </c>
      <c r="C7" s="38" t="s">
        <v>4</v>
      </c>
      <c r="D7" s="37" t="s">
        <v>10</v>
      </c>
      <c r="E7" s="38" t="s">
        <v>4</v>
      </c>
      <c r="F7" s="37" t="s">
        <v>10</v>
      </c>
      <c r="G7" s="38" t="s">
        <v>4</v>
      </c>
      <c r="H7" s="37" t="s">
        <v>10</v>
      </c>
      <c r="I7" s="38" t="s">
        <v>4</v>
      </c>
      <c r="J7" s="37" t="s">
        <v>10</v>
      </c>
      <c r="K7" s="38" t="s">
        <v>4</v>
      </c>
      <c r="L7" s="71" t="s">
        <v>10</v>
      </c>
      <c r="M7" s="38" t="s">
        <v>4</v>
      </c>
      <c r="N7" s="37" t="s">
        <v>10</v>
      </c>
      <c r="O7" s="39" t="s">
        <v>10</v>
      </c>
    </row>
    <row r="8" spans="1:15" ht="21" customHeight="1">
      <c r="A8" s="62" t="s">
        <v>5</v>
      </c>
      <c r="B8" s="28">
        <v>35989</v>
      </c>
      <c r="C8" s="29">
        <v>4178892</v>
      </c>
      <c r="D8" s="161">
        <v>156</v>
      </c>
      <c r="E8" s="176">
        <v>12511</v>
      </c>
      <c r="F8" s="28">
        <v>36146</v>
      </c>
      <c r="G8" s="29">
        <v>4191404</v>
      </c>
      <c r="H8" s="28">
        <v>548</v>
      </c>
      <c r="I8" s="29">
        <v>63789</v>
      </c>
      <c r="J8" s="161">
        <v>74</v>
      </c>
      <c r="K8" s="176">
        <v>8882</v>
      </c>
      <c r="L8" s="72">
        <v>35523</v>
      </c>
      <c r="M8" s="29">
        <v>4118732</v>
      </c>
      <c r="N8" s="28">
        <v>3127</v>
      </c>
      <c r="O8" s="30">
        <v>404</v>
      </c>
    </row>
    <row r="9" spans="1:15" ht="21" customHeight="1">
      <c r="A9" s="63" t="s">
        <v>6</v>
      </c>
      <c r="B9" s="14">
        <v>14690</v>
      </c>
      <c r="C9" s="15">
        <v>1469045</v>
      </c>
      <c r="D9" s="145" t="s">
        <v>113</v>
      </c>
      <c r="E9" s="146" t="s">
        <v>113</v>
      </c>
      <c r="F9" s="14">
        <v>14690</v>
      </c>
      <c r="G9" s="15">
        <v>1469045</v>
      </c>
      <c r="H9" s="14">
        <v>117</v>
      </c>
      <c r="I9" s="15">
        <v>11719</v>
      </c>
      <c r="J9" s="145">
        <v>3</v>
      </c>
      <c r="K9" s="146">
        <v>328</v>
      </c>
      <c r="L9" s="73">
        <v>14570</v>
      </c>
      <c r="M9" s="15">
        <v>1456998</v>
      </c>
      <c r="N9" s="14">
        <v>980</v>
      </c>
      <c r="O9" s="16">
        <v>227</v>
      </c>
    </row>
    <row r="10" spans="1:15" ht="21" customHeight="1">
      <c r="A10" s="63" t="s">
        <v>32</v>
      </c>
      <c r="B10" s="14">
        <v>179404</v>
      </c>
      <c r="C10" s="15">
        <v>42831695</v>
      </c>
      <c r="D10" s="14">
        <v>1834</v>
      </c>
      <c r="E10" s="15">
        <v>146728</v>
      </c>
      <c r="F10" s="14">
        <v>181238</v>
      </c>
      <c r="G10" s="15">
        <v>42978423</v>
      </c>
      <c r="H10" s="14">
        <v>3455</v>
      </c>
      <c r="I10" s="15">
        <v>837043</v>
      </c>
      <c r="J10" s="145">
        <v>508</v>
      </c>
      <c r="K10" s="178">
        <v>117857</v>
      </c>
      <c r="L10" s="73">
        <v>177276</v>
      </c>
      <c r="M10" s="15">
        <v>42023524</v>
      </c>
      <c r="N10" s="14">
        <v>5093</v>
      </c>
      <c r="O10" s="16">
        <v>31</v>
      </c>
    </row>
    <row r="11" spans="1:15" ht="21" customHeight="1">
      <c r="A11" s="63" t="s">
        <v>33</v>
      </c>
      <c r="B11" s="14">
        <v>18345</v>
      </c>
      <c r="C11" s="15">
        <v>4420098</v>
      </c>
      <c r="D11" s="14">
        <v>0</v>
      </c>
      <c r="E11" s="15">
        <v>5</v>
      </c>
      <c r="F11" s="14">
        <v>18345</v>
      </c>
      <c r="G11" s="15">
        <v>4420104</v>
      </c>
      <c r="H11" s="14">
        <v>332</v>
      </c>
      <c r="I11" s="15">
        <v>84322</v>
      </c>
      <c r="J11" s="145">
        <v>57</v>
      </c>
      <c r="K11" s="178">
        <v>14098</v>
      </c>
      <c r="L11" s="73">
        <v>17956</v>
      </c>
      <c r="M11" s="15">
        <v>4321685</v>
      </c>
      <c r="N11" s="14">
        <v>1385</v>
      </c>
      <c r="O11" s="16">
        <v>191</v>
      </c>
    </row>
    <row r="12" spans="1:15" ht="21" customHeight="1">
      <c r="A12" s="63" t="s">
        <v>7</v>
      </c>
      <c r="B12" s="14">
        <v>44455</v>
      </c>
      <c r="C12" s="15">
        <v>889106</v>
      </c>
      <c r="D12" s="145" t="s">
        <v>113</v>
      </c>
      <c r="E12" s="146" t="s">
        <v>113</v>
      </c>
      <c r="F12" s="14">
        <v>44455</v>
      </c>
      <c r="G12" s="15">
        <v>889106</v>
      </c>
      <c r="H12" s="14">
        <v>1959</v>
      </c>
      <c r="I12" s="15">
        <v>39197</v>
      </c>
      <c r="J12" s="145">
        <v>55</v>
      </c>
      <c r="K12" s="178">
        <v>1094</v>
      </c>
      <c r="L12" s="73">
        <v>42441</v>
      </c>
      <c r="M12" s="15">
        <v>848815</v>
      </c>
      <c r="N12" s="14">
        <v>2316</v>
      </c>
      <c r="O12" s="16">
        <v>198</v>
      </c>
    </row>
    <row r="13" spans="1:15" ht="21" customHeight="1">
      <c r="A13" s="63" t="s">
        <v>8</v>
      </c>
      <c r="B13" s="14">
        <v>557428</v>
      </c>
      <c r="C13" s="15">
        <v>122578781</v>
      </c>
      <c r="D13" s="195"/>
      <c r="E13" s="196"/>
      <c r="F13" s="14">
        <v>557428</v>
      </c>
      <c r="G13" s="15">
        <v>122578781</v>
      </c>
      <c r="H13" s="14">
        <v>28445</v>
      </c>
      <c r="I13" s="15">
        <v>6257084</v>
      </c>
      <c r="J13" s="145" t="s">
        <v>113</v>
      </c>
      <c r="K13" s="146" t="s">
        <v>113</v>
      </c>
      <c r="L13" s="73">
        <v>528983</v>
      </c>
      <c r="M13" s="15">
        <v>116321695</v>
      </c>
      <c r="N13" s="14">
        <v>69102</v>
      </c>
      <c r="O13" s="16">
        <v>2525</v>
      </c>
    </row>
    <row r="14" spans="1:15" ht="21.75" customHeight="1">
      <c r="A14" s="63" t="s">
        <v>55</v>
      </c>
      <c r="B14" s="14">
        <v>74075</v>
      </c>
      <c r="C14" s="15">
        <v>5858500</v>
      </c>
      <c r="D14" s="14">
        <v>882</v>
      </c>
      <c r="E14" s="15">
        <v>69837</v>
      </c>
      <c r="F14" s="14">
        <v>74957</v>
      </c>
      <c r="G14" s="15">
        <v>5928338</v>
      </c>
      <c r="H14" s="14">
        <v>15899</v>
      </c>
      <c r="I14" s="15">
        <v>1268364</v>
      </c>
      <c r="J14" s="145">
        <v>0</v>
      </c>
      <c r="K14" s="146">
        <v>25</v>
      </c>
      <c r="L14" s="73">
        <v>59059</v>
      </c>
      <c r="M14" s="15">
        <v>4659950</v>
      </c>
      <c r="N14" s="14">
        <v>6394</v>
      </c>
      <c r="O14" s="16">
        <v>39</v>
      </c>
    </row>
    <row r="15" spans="1:15" ht="21" customHeight="1">
      <c r="A15" s="63" t="s">
        <v>37</v>
      </c>
      <c r="B15" s="14">
        <v>1202</v>
      </c>
      <c r="C15" s="15">
        <v>160658</v>
      </c>
      <c r="D15" s="14">
        <v>121</v>
      </c>
      <c r="E15" s="15">
        <v>9681</v>
      </c>
      <c r="F15" s="14">
        <v>1324</v>
      </c>
      <c r="G15" s="15">
        <v>170339</v>
      </c>
      <c r="H15" s="14">
        <v>51</v>
      </c>
      <c r="I15" s="15">
        <v>6379</v>
      </c>
      <c r="J15" s="145" t="s">
        <v>113</v>
      </c>
      <c r="K15" s="146" t="s">
        <v>113</v>
      </c>
      <c r="L15" s="73">
        <v>1272</v>
      </c>
      <c r="M15" s="15">
        <v>163961</v>
      </c>
      <c r="N15" s="14">
        <v>210</v>
      </c>
      <c r="O15" s="16">
        <v>15</v>
      </c>
    </row>
    <row r="16" spans="1:15" ht="21" customHeight="1">
      <c r="A16" s="63" t="s">
        <v>56</v>
      </c>
      <c r="B16" s="14">
        <v>34034</v>
      </c>
      <c r="C16" s="15">
        <v>12608979</v>
      </c>
      <c r="D16" s="14">
        <v>1639</v>
      </c>
      <c r="E16" s="15">
        <v>131132</v>
      </c>
      <c r="F16" s="14">
        <v>35674</v>
      </c>
      <c r="G16" s="15">
        <v>12740111</v>
      </c>
      <c r="H16" s="14">
        <v>337</v>
      </c>
      <c r="I16" s="15">
        <v>127517</v>
      </c>
      <c r="J16" s="145">
        <v>12</v>
      </c>
      <c r="K16" s="178">
        <v>4260</v>
      </c>
      <c r="L16" s="73">
        <v>35325</v>
      </c>
      <c r="M16" s="15">
        <v>12608333</v>
      </c>
      <c r="N16" s="14">
        <v>31751</v>
      </c>
      <c r="O16" s="16">
        <v>423</v>
      </c>
    </row>
    <row r="17" spans="1:15" ht="21" customHeight="1">
      <c r="A17" s="63" t="s">
        <v>57</v>
      </c>
      <c r="B17" s="14">
        <v>1394</v>
      </c>
      <c r="C17" s="15">
        <v>534270</v>
      </c>
      <c r="D17" s="145" t="s">
        <v>113</v>
      </c>
      <c r="E17" s="146" t="s">
        <v>113</v>
      </c>
      <c r="F17" s="14">
        <v>1394</v>
      </c>
      <c r="G17" s="15">
        <v>534270</v>
      </c>
      <c r="H17" s="14">
        <v>4</v>
      </c>
      <c r="I17" s="15">
        <v>1929</v>
      </c>
      <c r="J17" s="145">
        <v>0</v>
      </c>
      <c r="K17" s="146">
        <v>42</v>
      </c>
      <c r="L17" s="73">
        <v>1389</v>
      </c>
      <c r="M17" s="15">
        <v>532299</v>
      </c>
      <c r="N17" s="14">
        <v>117</v>
      </c>
      <c r="O17" s="16">
        <v>18</v>
      </c>
    </row>
    <row r="18" spans="1:15" s="3" customFormat="1" ht="21" customHeight="1">
      <c r="A18" s="63" t="s">
        <v>39</v>
      </c>
      <c r="B18" s="14">
        <v>84</v>
      </c>
      <c r="C18" s="15">
        <v>43014</v>
      </c>
      <c r="D18" s="145" t="s">
        <v>113</v>
      </c>
      <c r="E18" s="146" t="s">
        <v>113</v>
      </c>
      <c r="F18" s="14">
        <v>84</v>
      </c>
      <c r="G18" s="15">
        <v>43014</v>
      </c>
      <c r="H18" s="14">
        <v>1</v>
      </c>
      <c r="I18" s="15">
        <v>580</v>
      </c>
      <c r="J18" s="145">
        <v>0</v>
      </c>
      <c r="K18" s="146">
        <v>92</v>
      </c>
      <c r="L18" s="73">
        <v>83</v>
      </c>
      <c r="M18" s="15">
        <v>42343</v>
      </c>
      <c r="N18" s="14">
        <v>46352</v>
      </c>
      <c r="O18" s="16">
        <v>10</v>
      </c>
    </row>
    <row r="19" spans="1:15" ht="21" customHeight="1">
      <c r="A19" s="63" t="s">
        <v>40</v>
      </c>
      <c r="B19" s="14">
        <v>105053</v>
      </c>
      <c r="C19" s="15">
        <v>14114670</v>
      </c>
      <c r="D19" s="195"/>
      <c r="E19" s="196"/>
      <c r="F19" s="14">
        <v>105055</v>
      </c>
      <c r="G19" s="15">
        <v>14114670</v>
      </c>
      <c r="H19" s="14">
        <v>2416</v>
      </c>
      <c r="I19" s="15">
        <v>324977</v>
      </c>
      <c r="J19" s="145" t="s">
        <v>113</v>
      </c>
      <c r="K19" s="146" t="s">
        <v>113</v>
      </c>
      <c r="L19" s="73">
        <v>102640</v>
      </c>
      <c r="M19" s="15">
        <v>13789691</v>
      </c>
      <c r="N19" s="14">
        <v>27200</v>
      </c>
      <c r="O19" s="16">
        <v>854</v>
      </c>
    </row>
    <row r="20" spans="1:15" ht="21" customHeight="1">
      <c r="A20" s="63" t="s">
        <v>41</v>
      </c>
      <c r="B20" s="14">
        <v>287</v>
      </c>
      <c r="C20" s="15">
        <v>40262</v>
      </c>
      <c r="D20" s="14">
        <v>110844</v>
      </c>
      <c r="E20" s="15">
        <v>8867620</v>
      </c>
      <c r="F20" s="14">
        <v>111133</v>
      </c>
      <c r="G20" s="15">
        <v>8907882</v>
      </c>
      <c r="H20" s="14">
        <v>3338</v>
      </c>
      <c r="I20" s="15">
        <v>282291</v>
      </c>
      <c r="J20" s="145">
        <v>2</v>
      </c>
      <c r="K20" s="146">
        <v>273</v>
      </c>
      <c r="L20" s="73">
        <v>107792</v>
      </c>
      <c r="M20" s="15">
        <v>8625318</v>
      </c>
      <c r="N20" s="14">
        <v>33464</v>
      </c>
      <c r="O20" s="16" t="s">
        <v>113</v>
      </c>
    </row>
    <row r="21" spans="1:15" s="3" customFormat="1" ht="21" customHeight="1">
      <c r="A21" s="63" t="s">
        <v>61</v>
      </c>
      <c r="B21" s="14">
        <v>9392</v>
      </c>
      <c r="C21" s="15">
        <v>1601717</v>
      </c>
      <c r="D21" s="14">
        <v>61879</v>
      </c>
      <c r="E21" s="15">
        <v>4950295</v>
      </c>
      <c r="F21" s="14">
        <v>71271</v>
      </c>
      <c r="G21" s="15">
        <v>6552013</v>
      </c>
      <c r="H21" s="14">
        <v>9094</v>
      </c>
      <c r="I21" s="15">
        <v>763238</v>
      </c>
      <c r="J21" s="145">
        <v>63</v>
      </c>
      <c r="K21" s="178">
        <v>5599</v>
      </c>
      <c r="L21" s="73">
        <v>62113</v>
      </c>
      <c r="M21" s="15">
        <v>5783174</v>
      </c>
      <c r="N21" s="14">
        <v>19221</v>
      </c>
      <c r="O21" s="16">
        <v>12</v>
      </c>
    </row>
    <row r="22" spans="1:15" ht="21" customHeight="1">
      <c r="A22" s="63" t="s">
        <v>54</v>
      </c>
      <c r="B22" s="14">
        <v>18666</v>
      </c>
      <c r="C22" s="15">
        <v>2267076</v>
      </c>
      <c r="D22" s="14">
        <v>313065</v>
      </c>
      <c r="E22" s="15">
        <v>25045215</v>
      </c>
      <c r="F22" s="14">
        <v>331730</v>
      </c>
      <c r="G22" s="15">
        <v>27312292</v>
      </c>
      <c r="H22" s="14">
        <v>39260</v>
      </c>
      <c r="I22" s="15">
        <v>3168063</v>
      </c>
      <c r="J22" s="145">
        <v>84</v>
      </c>
      <c r="K22" s="178">
        <v>6759</v>
      </c>
      <c r="L22" s="73">
        <v>292388</v>
      </c>
      <c r="M22" s="15">
        <v>24137469</v>
      </c>
      <c r="N22" s="14">
        <v>76742</v>
      </c>
      <c r="O22" s="16">
        <v>867</v>
      </c>
    </row>
    <row r="23" spans="1:15" s="3" customFormat="1" ht="21" customHeight="1" thickBot="1">
      <c r="A23" s="69" t="s">
        <v>46</v>
      </c>
      <c r="B23" s="151">
        <v>3</v>
      </c>
      <c r="C23" s="162">
        <v>634</v>
      </c>
      <c r="D23" s="151" t="s">
        <v>113</v>
      </c>
      <c r="E23" s="162" t="s">
        <v>113</v>
      </c>
      <c r="F23" s="151">
        <v>3</v>
      </c>
      <c r="G23" s="162">
        <v>634</v>
      </c>
      <c r="H23" s="151" t="s">
        <v>113</v>
      </c>
      <c r="I23" s="162" t="s">
        <v>113</v>
      </c>
      <c r="J23" s="151" t="s">
        <v>113</v>
      </c>
      <c r="K23" s="162" t="s">
        <v>113</v>
      </c>
      <c r="L23" s="163">
        <v>3</v>
      </c>
      <c r="M23" s="162">
        <v>634</v>
      </c>
      <c r="N23" s="151" t="s">
        <v>113</v>
      </c>
      <c r="O23" s="164" t="s">
        <v>113</v>
      </c>
    </row>
    <row r="24" spans="1:15" s="3" customFormat="1" ht="21" customHeight="1" thickBot="1" thickTop="1">
      <c r="A24" s="68" t="s">
        <v>62</v>
      </c>
      <c r="B24" s="11">
        <v>1094504</v>
      </c>
      <c r="C24" s="12">
        <v>213597399</v>
      </c>
      <c r="D24" s="11">
        <v>490422</v>
      </c>
      <c r="E24" s="12">
        <v>39233027</v>
      </c>
      <c r="F24" s="11">
        <v>1584928</v>
      </c>
      <c r="G24" s="12">
        <v>252830426</v>
      </c>
      <c r="H24" s="11">
        <v>105258</v>
      </c>
      <c r="I24" s="12">
        <v>13236497</v>
      </c>
      <c r="J24" s="148">
        <v>858</v>
      </c>
      <c r="K24" s="177">
        <v>159308</v>
      </c>
      <c r="L24" s="74">
        <v>1478813</v>
      </c>
      <c r="M24" s="12">
        <v>239434622</v>
      </c>
      <c r="N24" s="11">
        <v>323453</v>
      </c>
      <c r="O24" s="13">
        <v>5816</v>
      </c>
    </row>
    <row r="25" spans="1:15" s="3" customFormat="1" ht="4.5" customHeight="1">
      <c r="A25" s="81"/>
      <c r="B25" s="82"/>
      <c r="C25" s="82"/>
      <c r="D25" s="82"/>
      <c r="E25" s="82"/>
      <c r="F25" s="82"/>
      <c r="G25" s="82"/>
      <c r="H25" s="82"/>
      <c r="I25" s="82"/>
      <c r="J25" s="82"/>
      <c r="K25" s="82"/>
      <c r="L25" s="82"/>
      <c r="M25" s="82"/>
      <c r="N25" s="82"/>
      <c r="O25" s="82"/>
    </row>
    <row r="26" spans="1:15" ht="12.75" customHeight="1">
      <c r="A26" s="1" t="s">
        <v>107</v>
      </c>
      <c r="B26" s="80"/>
      <c r="C26" s="80"/>
      <c r="D26" s="80"/>
      <c r="E26" s="80"/>
      <c r="F26" s="80"/>
      <c r="G26" s="80"/>
      <c r="H26" s="80"/>
      <c r="I26" s="80"/>
      <c r="J26" s="80"/>
      <c r="K26" s="80"/>
      <c r="L26" s="80"/>
      <c r="M26" s="80"/>
      <c r="N26" s="80"/>
      <c r="O26" s="80"/>
    </row>
    <row r="27" spans="1:8" ht="12.75" customHeight="1">
      <c r="A27" s="1" t="s">
        <v>49</v>
      </c>
      <c r="B27" s="5"/>
      <c r="C27" s="5"/>
      <c r="D27" s="5"/>
      <c r="E27" s="5"/>
      <c r="F27" s="5"/>
      <c r="G27" s="5"/>
      <c r="H27" s="4"/>
    </row>
    <row r="28" spans="1:15" ht="12.75" customHeight="1">
      <c r="A28" s="1" t="s">
        <v>45</v>
      </c>
      <c r="B28" s="6"/>
      <c r="C28" s="6"/>
      <c r="D28" s="6"/>
      <c r="E28" s="6"/>
      <c r="F28" s="6"/>
      <c r="G28" s="6"/>
      <c r="H28" s="6"/>
      <c r="I28" s="6"/>
      <c r="J28" s="6"/>
      <c r="K28" s="6"/>
      <c r="L28" s="6"/>
      <c r="M28" s="6"/>
      <c r="N28" s="6"/>
      <c r="O28" s="6"/>
    </row>
    <row r="29" spans="1:15" ht="12.75" customHeight="1">
      <c r="A29" s="1" t="s">
        <v>47</v>
      </c>
      <c r="B29" s="6"/>
      <c r="C29" s="6"/>
      <c r="D29" s="6"/>
      <c r="E29" s="6"/>
      <c r="F29" s="6"/>
      <c r="G29" s="6"/>
      <c r="H29" s="6"/>
      <c r="I29" s="6"/>
      <c r="J29" s="6"/>
      <c r="K29" s="6"/>
      <c r="L29" s="6"/>
      <c r="M29" s="6"/>
      <c r="N29" s="6"/>
      <c r="O29" s="6"/>
    </row>
    <row r="30" ht="11.25">
      <c r="A30" s="1" t="s">
        <v>48</v>
      </c>
    </row>
    <row r="40" ht="11.25">
      <c r="H40" s="4"/>
    </row>
    <row r="41" ht="11.25">
      <c r="H41" s="4"/>
    </row>
    <row r="42" ht="11.25">
      <c r="H42" s="4"/>
    </row>
    <row r="43" ht="11.25">
      <c r="H43" s="4"/>
    </row>
    <row r="44" ht="11.25">
      <c r="H44" s="4"/>
    </row>
    <row r="45" ht="11.25">
      <c r="H45" s="4"/>
    </row>
    <row r="46" ht="11.25">
      <c r="H46" s="4"/>
    </row>
    <row r="47" ht="11.25">
      <c r="H47" s="4"/>
    </row>
    <row r="48" ht="11.25">
      <c r="H48" s="4"/>
    </row>
    <row r="49" ht="11.25">
      <c r="H49" s="4"/>
    </row>
    <row r="50" ht="11.25">
      <c r="H50" s="4"/>
    </row>
    <row r="51" ht="11.25">
      <c r="H51" s="4"/>
    </row>
    <row r="52" ht="11.25">
      <c r="H52" s="4"/>
    </row>
    <row r="53" ht="11.25">
      <c r="H53" s="4"/>
    </row>
    <row r="54" ht="11.25">
      <c r="H54" s="4"/>
    </row>
    <row r="55" ht="11.25">
      <c r="H55" s="4"/>
    </row>
    <row r="56" ht="11.25">
      <c r="H56" s="4"/>
    </row>
    <row r="57" ht="11.25">
      <c r="H57" s="4"/>
    </row>
    <row r="68" spans="8:12" ht="11.25">
      <c r="H68" s="2"/>
      <c r="I68" s="2"/>
      <c r="J68" s="2"/>
      <c r="K68" s="2"/>
      <c r="L68" s="2"/>
    </row>
    <row r="69" spans="8:12" ht="11.25">
      <c r="H69" s="2"/>
      <c r="I69" s="2"/>
      <c r="J69" s="2"/>
      <c r="K69" s="2"/>
      <c r="L69" s="2"/>
    </row>
    <row r="70" spans="8:12" ht="11.25">
      <c r="H70" s="2"/>
      <c r="I70" s="2"/>
      <c r="J70" s="2"/>
      <c r="K70" s="2"/>
      <c r="L70" s="2"/>
    </row>
    <row r="71" spans="8:12" ht="11.25">
      <c r="H71" s="2"/>
      <c r="I71" s="2"/>
      <c r="J71" s="2"/>
      <c r="K71" s="2"/>
      <c r="L71" s="2"/>
    </row>
    <row r="72" spans="8:12" ht="11.25">
      <c r="H72" s="2"/>
      <c r="I72" s="2"/>
      <c r="J72" s="2"/>
      <c r="K72" s="2"/>
      <c r="L72" s="2"/>
    </row>
  </sheetData>
  <sheetProtection/>
  <mergeCells count="16">
    <mergeCell ref="D19:E19"/>
    <mergeCell ref="D13:E13"/>
    <mergeCell ref="A1:O1"/>
    <mergeCell ref="F4:G5"/>
    <mergeCell ref="H4:I4"/>
    <mergeCell ref="H5:I5"/>
    <mergeCell ref="B4:C5"/>
    <mergeCell ref="D4:E5"/>
    <mergeCell ref="N4:N6"/>
    <mergeCell ref="O4:O6"/>
    <mergeCell ref="L3:M5"/>
    <mergeCell ref="A3:A6"/>
    <mergeCell ref="N3:O3"/>
    <mergeCell ref="J4:K5"/>
    <mergeCell ref="H3:K3"/>
    <mergeCell ref="B3:G3"/>
  </mergeCells>
  <printOptions/>
  <pageMargins left="0.7874015748031497" right="0.7874015748031497" top="0.984251968503937" bottom="0.984251968503937" header="0.5118110236220472" footer="0.5118110236220472"/>
  <pageSetup fitToHeight="1" fitToWidth="1" horizontalDpi="600" verticalDpi="600" orientation="landscape" paperSize="9" scale="82" r:id="rId2"/>
  <headerFooter alignWithMargins="0">
    <oddFooter>&amp;R東京国税局 
酒税１
 (H23)</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N25"/>
  <sheetViews>
    <sheetView showGridLines="0" workbookViewId="0" topLeftCell="A1">
      <selection activeCell="A1" sqref="A1"/>
    </sheetView>
  </sheetViews>
  <sheetFormatPr defaultColWidth="12.625" defaultRowHeight="13.5"/>
  <cols>
    <col min="1" max="1" width="10.625" style="7" customWidth="1"/>
    <col min="2" max="2" width="9.50390625" style="7" bestFit="1" customWidth="1"/>
    <col min="3" max="3" width="10.375" style="7" bestFit="1" customWidth="1"/>
    <col min="4" max="4" width="9.50390625" style="7" bestFit="1" customWidth="1"/>
    <col min="5" max="5" width="10.375" style="7" bestFit="1" customWidth="1"/>
    <col min="6" max="6" width="9.50390625" style="7" bestFit="1" customWidth="1"/>
    <col min="7" max="7" width="10.375" style="7" bestFit="1" customWidth="1"/>
    <col min="8" max="8" width="9.50390625" style="7" bestFit="1" customWidth="1"/>
    <col min="9" max="9" width="10.375" style="7" bestFit="1" customWidth="1"/>
    <col min="10" max="10" width="9.50390625" style="7" bestFit="1" customWidth="1"/>
    <col min="11" max="11" width="10.375" style="7" bestFit="1" customWidth="1"/>
    <col min="12" max="12" width="9.625" style="7" bestFit="1" customWidth="1"/>
    <col min="13" max="13" width="10.375" style="7" bestFit="1" customWidth="1"/>
    <col min="14" max="16" width="10.625" style="7" customWidth="1"/>
    <col min="17" max="16384" width="12.625" style="7" customWidth="1"/>
  </cols>
  <sheetData>
    <row r="1" ht="16.5" customHeight="1" thickBot="1">
      <c r="A1" s="7" t="s">
        <v>27</v>
      </c>
    </row>
    <row r="2" spans="1:13" ht="21" customHeight="1">
      <c r="A2" s="210" t="s">
        <v>14</v>
      </c>
      <c r="B2" s="208" t="s">
        <v>15</v>
      </c>
      <c r="C2" s="209"/>
      <c r="D2" s="208" t="s">
        <v>6</v>
      </c>
      <c r="E2" s="209"/>
      <c r="F2" s="208" t="s">
        <v>16</v>
      </c>
      <c r="G2" s="209"/>
      <c r="H2" s="208" t="s">
        <v>19</v>
      </c>
      <c r="I2" s="209"/>
      <c r="J2" s="208" t="s">
        <v>20</v>
      </c>
      <c r="K2" s="209"/>
      <c r="L2" s="208" t="s">
        <v>0</v>
      </c>
      <c r="M2" s="212"/>
    </row>
    <row r="3" spans="1:13" ht="21" customHeight="1">
      <c r="A3" s="211"/>
      <c r="B3" s="21" t="s">
        <v>17</v>
      </c>
      <c r="C3" s="22" t="s">
        <v>18</v>
      </c>
      <c r="D3" s="21" t="s">
        <v>17</v>
      </c>
      <c r="E3" s="10" t="s">
        <v>18</v>
      </c>
      <c r="F3" s="21" t="s">
        <v>17</v>
      </c>
      <c r="G3" s="22" t="s">
        <v>18</v>
      </c>
      <c r="H3" s="21" t="s">
        <v>17</v>
      </c>
      <c r="I3" s="22" t="s">
        <v>18</v>
      </c>
      <c r="J3" s="21" t="s">
        <v>17</v>
      </c>
      <c r="K3" s="22" t="s">
        <v>18</v>
      </c>
      <c r="L3" s="21" t="s">
        <v>17</v>
      </c>
      <c r="M3" s="23" t="s">
        <v>18</v>
      </c>
    </row>
    <row r="4" spans="1:13" s="17" customFormat="1" ht="14.25" customHeight="1">
      <c r="A4" s="54"/>
      <c r="B4" s="53" t="s">
        <v>10</v>
      </c>
      <c r="C4" s="56" t="s">
        <v>52</v>
      </c>
      <c r="D4" s="53" t="s">
        <v>10</v>
      </c>
      <c r="E4" s="56" t="s">
        <v>52</v>
      </c>
      <c r="F4" s="53" t="s">
        <v>10</v>
      </c>
      <c r="G4" s="56" t="s">
        <v>52</v>
      </c>
      <c r="H4" s="53" t="s">
        <v>10</v>
      </c>
      <c r="I4" s="56" t="s">
        <v>52</v>
      </c>
      <c r="J4" s="53" t="s">
        <v>10</v>
      </c>
      <c r="K4" s="56" t="s">
        <v>52</v>
      </c>
      <c r="L4" s="53" t="s">
        <v>10</v>
      </c>
      <c r="M4" s="55" t="s">
        <v>52</v>
      </c>
    </row>
    <row r="5" spans="1:13" s="78" customFormat="1" ht="30" customHeight="1">
      <c r="A5" s="49" t="s">
        <v>53</v>
      </c>
      <c r="B5" s="50">
        <v>37750</v>
      </c>
      <c r="C5" s="51">
        <v>4333005</v>
      </c>
      <c r="D5" s="50">
        <v>29113</v>
      </c>
      <c r="E5" s="51">
        <v>2911286</v>
      </c>
      <c r="F5" s="50">
        <v>212291</v>
      </c>
      <c r="G5" s="51">
        <v>50383261</v>
      </c>
      <c r="H5" s="50">
        <v>635476</v>
      </c>
      <c r="I5" s="51">
        <v>139738152</v>
      </c>
      <c r="J5" s="50">
        <v>732113</v>
      </c>
      <c r="K5" s="51">
        <v>76023455</v>
      </c>
      <c r="L5" s="50">
        <v>1646745</v>
      </c>
      <c r="M5" s="52">
        <v>273389161</v>
      </c>
    </row>
    <row r="6" spans="1:13" s="78" customFormat="1" ht="30" customHeight="1">
      <c r="A6" s="47" t="s">
        <v>99</v>
      </c>
      <c r="B6" s="41">
        <v>37090</v>
      </c>
      <c r="C6" s="42">
        <v>4265140</v>
      </c>
      <c r="D6" s="41">
        <v>23673</v>
      </c>
      <c r="E6" s="42">
        <v>2367233</v>
      </c>
      <c r="F6" s="41">
        <v>219459</v>
      </c>
      <c r="G6" s="42">
        <v>52329861</v>
      </c>
      <c r="H6" s="41">
        <v>585637</v>
      </c>
      <c r="I6" s="42">
        <v>128780730</v>
      </c>
      <c r="J6" s="41">
        <v>700037</v>
      </c>
      <c r="K6" s="42">
        <v>71588021</v>
      </c>
      <c r="L6" s="41">
        <v>1565897</v>
      </c>
      <c r="M6" s="43">
        <v>259330983</v>
      </c>
    </row>
    <row r="7" spans="1:13" s="78" customFormat="1" ht="30" customHeight="1">
      <c r="A7" s="47" t="s">
        <v>104</v>
      </c>
      <c r="B7" s="41">
        <v>37720</v>
      </c>
      <c r="C7" s="42">
        <v>4340669</v>
      </c>
      <c r="D7" s="41">
        <v>20071</v>
      </c>
      <c r="E7" s="42">
        <v>2007155</v>
      </c>
      <c r="F7" s="41">
        <v>219876</v>
      </c>
      <c r="G7" s="42">
        <v>52320638</v>
      </c>
      <c r="H7" s="41">
        <v>552678</v>
      </c>
      <c r="I7" s="42">
        <v>121530256</v>
      </c>
      <c r="J7" s="41">
        <v>724065</v>
      </c>
      <c r="K7" s="42">
        <v>73476119</v>
      </c>
      <c r="L7" s="41">
        <v>1554412</v>
      </c>
      <c r="M7" s="43">
        <v>253674838</v>
      </c>
    </row>
    <row r="8" spans="1:13" s="78" customFormat="1" ht="30" customHeight="1">
      <c r="A8" s="47" t="s">
        <v>108</v>
      </c>
      <c r="B8" s="41">
        <v>36220</v>
      </c>
      <c r="C8" s="42">
        <v>4170410</v>
      </c>
      <c r="D8" s="41">
        <v>17442</v>
      </c>
      <c r="E8" s="42">
        <v>1744168</v>
      </c>
      <c r="F8" s="41">
        <v>209379</v>
      </c>
      <c r="G8" s="42">
        <v>49756154</v>
      </c>
      <c r="H8" s="41">
        <v>540685</v>
      </c>
      <c r="I8" s="42">
        <v>118907655</v>
      </c>
      <c r="J8" s="41">
        <v>743712</v>
      </c>
      <c r="K8" s="42">
        <v>75275778</v>
      </c>
      <c r="L8" s="41">
        <v>1547435</v>
      </c>
      <c r="M8" s="43">
        <v>249854165</v>
      </c>
    </row>
    <row r="9" spans="1:13" ht="30" customHeight="1" thickBot="1">
      <c r="A9" s="48" t="s">
        <v>109</v>
      </c>
      <c r="B9" s="44">
        <v>35523</v>
      </c>
      <c r="C9" s="45">
        <v>4118732</v>
      </c>
      <c r="D9" s="44">
        <v>14570</v>
      </c>
      <c r="E9" s="45">
        <v>1456998</v>
      </c>
      <c r="F9" s="44">
        <v>195232</v>
      </c>
      <c r="G9" s="45">
        <v>46345209</v>
      </c>
      <c r="H9" s="44">
        <v>528983</v>
      </c>
      <c r="I9" s="45">
        <v>116321695</v>
      </c>
      <c r="J9" s="44">
        <v>704505</v>
      </c>
      <c r="K9" s="45">
        <v>71191987</v>
      </c>
      <c r="L9" s="44">
        <v>1478813</v>
      </c>
      <c r="M9" s="46">
        <v>239434622</v>
      </c>
    </row>
    <row r="10" ht="4.5" customHeight="1"/>
    <row r="11" spans="1:13" ht="13.5" customHeight="1">
      <c r="A11" s="207" t="s">
        <v>105</v>
      </c>
      <c r="B11" s="207"/>
      <c r="C11" s="207"/>
      <c r="D11" s="207"/>
      <c r="E11" s="207"/>
      <c r="F11" s="207"/>
      <c r="G11" s="207"/>
      <c r="H11" s="207"/>
      <c r="I11" s="207"/>
      <c r="J11" s="207"/>
      <c r="K11" s="207"/>
      <c r="L11" s="207"/>
      <c r="M11" s="207"/>
    </row>
    <row r="12" spans="1:12" ht="13.5">
      <c r="A12" s="79"/>
      <c r="B12" s="70"/>
      <c r="C12" s="70"/>
      <c r="D12" s="70"/>
      <c r="E12" s="70"/>
      <c r="F12" s="70"/>
      <c r="G12" s="70"/>
      <c r="H12" s="70"/>
      <c r="I12" s="70"/>
      <c r="J12" s="70"/>
      <c r="K12" s="70"/>
      <c r="L12" s="70"/>
    </row>
    <row r="13" spans="1:12" ht="13.5">
      <c r="A13" s="79"/>
      <c r="B13" s="79"/>
      <c r="C13" s="79"/>
      <c r="D13" s="79"/>
      <c r="E13" s="79"/>
      <c r="F13" s="79"/>
      <c r="G13" s="79"/>
      <c r="H13" s="79"/>
      <c r="I13" s="79"/>
      <c r="J13" s="79"/>
      <c r="K13" s="79"/>
      <c r="L13" s="79"/>
    </row>
    <row r="14" spans="1:14" ht="13.5">
      <c r="A14" s="79"/>
      <c r="B14" s="79"/>
      <c r="C14" s="79"/>
      <c r="D14" s="79"/>
      <c r="E14" s="79"/>
      <c r="F14" s="79"/>
      <c r="G14" s="79"/>
      <c r="H14" s="79"/>
      <c r="I14" s="79"/>
      <c r="J14" s="79"/>
      <c r="K14" s="79"/>
      <c r="L14" s="79"/>
      <c r="M14" s="1"/>
      <c r="N14" s="1"/>
    </row>
    <row r="15" spans="1:14" ht="13.5">
      <c r="A15" s="79"/>
      <c r="B15" s="79"/>
      <c r="C15" s="79"/>
      <c r="D15" s="79"/>
      <c r="E15" s="79"/>
      <c r="F15" s="79"/>
      <c r="G15" s="79"/>
      <c r="H15" s="79"/>
      <c r="I15" s="79"/>
      <c r="J15" s="79"/>
      <c r="K15" s="79"/>
      <c r="L15" s="79"/>
      <c r="M15" s="1"/>
      <c r="N15" s="1"/>
    </row>
    <row r="16" spans="1:13" ht="13.5">
      <c r="A16" s="79"/>
      <c r="B16" s="79"/>
      <c r="C16" s="79"/>
      <c r="D16" s="79"/>
      <c r="E16" s="79"/>
      <c r="F16" s="79"/>
      <c r="G16" s="79"/>
      <c r="H16" s="79"/>
      <c r="I16" s="79"/>
      <c r="J16" s="79"/>
      <c r="K16" s="79"/>
      <c r="L16" s="79"/>
      <c r="M16" s="2"/>
    </row>
    <row r="17" spans="1:13" ht="13.5">
      <c r="A17" s="79"/>
      <c r="B17" s="79"/>
      <c r="C17" s="79"/>
      <c r="D17" s="79"/>
      <c r="E17" s="79"/>
      <c r="F17" s="79"/>
      <c r="G17" s="79"/>
      <c r="H17" s="79"/>
      <c r="I17" s="79"/>
      <c r="J17" s="79"/>
      <c r="K17" s="79"/>
      <c r="L17" s="79"/>
      <c r="M17" s="2"/>
    </row>
    <row r="18" spans="1:13" ht="13.5">
      <c r="A18" s="79"/>
      <c r="B18" s="79"/>
      <c r="C18" s="79"/>
      <c r="D18" s="149"/>
      <c r="E18" s="149"/>
      <c r="F18" s="79"/>
      <c r="G18" s="79"/>
      <c r="H18" s="79"/>
      <c r="I18" s="79"/>
      <c r="J18" s="149"/>
      <c r="K18" s="149"/>
      <c r="L18" s="79"/>
      <c r="M18" s="2"/>
    </row>
    <row r="19" spans="1:13" ht="13.5">
      <c r="A19" s="79"/>
      <c r="B19" s="79"/>
      <c r="C19" s="79"/>
      <c r="D19" s="79"/>
      <c r="E19" s="79"/>
      <c r="F19" s="79"/>
      <c r="G19" s="79"/>
      <c r="H19" s="79"/>
      <c r="I19" s="79"/>
      <c r="J19" s="79"/>
      <c r="K19" s="79"/>
      <c r="L19" s="79"/>
      <c r="M19" s="2"/>
    </row>
    <row r="20" spans="1:13" ht="13.5">
      <c r="A20" s="79"/>
      <c r="B20" s="79"/>
      <c r="C20" s="79"/>
      <c r="D20" s="79"/>
      <c r="E20" s="79"/>
      <c r="F20" s="79"/>
      <c r="G20" s="79"/>
      <c r="H20" s="79"/>
      <c r="I20" s="79"/>
      <c r="J20" s="79"/>
      <c r="K20" s="79"/>
      <c r="L20" s="79"/>
      <c r="M20" s="2"/>
    </row>
    <row r="21" spans="1:12" ht="13.5">
      <c r="A21" s="79"/>
      <c r="B21" s="79"/>
      <c r="C21" s="79"/>
      <c r="D21" s="79"/>
      <c r="E21" s="79"/>
      <c r="F21" s="79"/>
      <c r="G21" s="79"/>
      <c r="H21" s="79"/>
      <c r="I21" s="79"/>
      <c r="J21" s="79"/>
      <c r="K21" s="79"/>
      <c r="L21" s="79"/>
    </row>
    <row r="22" spans="1:12" ht="13.5">
      <c r="A22" s="79"/>
      <c r="B22" s="79"/>
      <c r="C22" s="79"/>
      <c r="D22" s="79"/>
      <c r="E22" s="79"/>
      <c r="F22" s="79"/>
      <c r="G22" s="79"/>
      <c r="H22" s="79"/>
      <c r="I22" s="79"/>
      <c r="J22" s="79"/>
      <c r="K22" s="79"/>
      <c r="L22" s="79"/>
    </row>
    <row r="23" spans="1:14" ht="13.5">
      <c r="A23" s="79"/>
      <c r="B23" s="79"/>
      <c r="C23" s="79"/>
      <c r="D23" s="79"/>
      <c r="E23" s="79"/>
      <c r="F23" s="79"/>
      <c r="G23" s="79"/>
      <c r="H23" s="79"/>
      <c r="I23" s="79"/>
      <c r="J23" s="79"/>
      <c r="K23" s="79"/>
      <c r="L23" s="79"/>
      <c r="N23" s="147"/>
    </row>
    <row r="24" spans="1:12" ht="13.5">
      <c r="A24" s="79"/>
      <c r="B24" s="79"/>
      <c r="C24" s="79"/>
      <c r="D24" s="79"/>
      <c r="E24" s="79"/>
      <c r="F24" s="79"/>
      <c r="G24" s="79"/>
      <c r="H24" s="79"/>
      <c r="I24" s="79"/>
      <c r="J24" s="79"/>
      <c r="K24" s="79"/>
      <c r="L24" s="79"/>
    </row>
    <row r="25" spans="2:5" ht="11.25">
      <c r="B25" s="26"/>
      <c r="C25" s="27"/>
      <c r="D25" s="27"/>
      <c r="E25" s="26"/>
    </row>
  </sheetData>
  <sheetProtection/>
  <mergeCells count="8">
    <mergeCell ref="A11:M11"/>
    <mergeCell ref="H2:I2"/>
    <mergeCell ref="J2:K2"/>
    <mergeCell ref="A2:A3"/>
    <mergeCell ref="L2:M2"/>
    <mergeCell ref="B2:C2"/>
    <mergeCell ref="D2:E2"/>
    <mergeCell ref="F2:G2"/>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&amp;R東京国税局 
酒税１
 (H23)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29"/>
  <sheetViews>
    <sheetView showGridLines="0" zoomScaleSheetLayoutView="100" workbookViewId="0" topLeftCell="A1">
      <pane ySplit="3" topLeftCell="A4" activePane="bottomLeft" state="frozen"/>
      <selection pane="topLeft" activeCell="A1" sqref="A1"/>
      <selection pane="bottomLeft" activeCell="A1" sqref="A1"/>
    </sheetView>
  </sheetViews>
  <sheetFormatPr defaultColWidth="5.875" defaultRowHeight="13.5"/>
  <cols>
    <col min="1" max="1" width="9.875" style="1" customWidth="1"/>
    <col min="2" max="2" width="9.375" style="1" customWidth="1"/>
    <col min="3" max="3" width="11.875" style="1" bestFit="1" customWidth="1"/>
    <col min="4" max="4" width="9.375" style="1" customWidth="1"/>
    <col min="5" max="5" width="10.50390625" style="1" bestFit="1" customWidth="1"/>
    <col min="6" max="6" width="9.375" style="1" customWidth="1"/>
    <col min="7" max="7" width="11.875" style="1" bestFit="1" customWidth="1"/>
    <col min="8" max="8" width="9.375" style="8" customWidth="1"/>
    <col min="9" max="9" width="10.75390625" style="8" bestFit="1" customWidth="1"/>
    <col min="10" max="10" width="10.00390625" style="1" bestFit="1" customWidth="1"/>
    <col min="11" max="11" width="11.75390625" style="1" bestFit="1" customWidth="1"/>
    <col min="12" max="12" width="9.375" style="1" customWidth="1"/>
    <col min="13" max="13" width="11.7539062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28</v>
      </c>
    </row>
    <row r="2" spans="1:14" ht="25.5" customHeight="1">
      <c r="A2" s="215" t="s">
        <v>29</v>
      </c>
      <c r="B2" s="217" t="s">
        <v>5</v>
      </c>
      <c r="C2" s="218"/>
      <c r="D2" s="217" t="s">
        <v>6</v>
      </c>
      <c r="E2" s="219"/>
      <c r="F2" s="220" t="s">
        <v>32</v>
      </c>
      <c r="G2" s="221"/>
      <c r="H2" s="220" t="s">
        <v>33</v>
      </c>
      <c r="I2" s="221"/>
      <c r="J2" s="220" t="s">
        <v>34</v>
      </c>
      <c r="K2" s="221"/>
      <c r="L2" s="219" t="s">
        <v>35</v>
      </c>
      <c r="M2" s="218"/>
      <c r="N2" s="213" t="s">
        <v>29</v>
      </c>
    </row>
    <row r="3" spans="1:14" ht="13.5" customHeight="1">
      <c r="A3" s="216"/>
      <c r="B3" s="24" t="s">
        <v>21</v>
      </c>
      <c r="C3" s="25" t="s">
        <v>22</v>
      </c>
      <c r="D3" s="24" t="s">
        <v>21</v>
      </c>
      <c r="E3" s="64" t="s">
        <v>22</v>
      </c>
      <c r="F3" s="24" t="s">
        <v>30</v>
      </c>
      <c r="G3" s="25" t="s">
        <v>22</v>
      </c>
      <c r="H3" s="24" t="s">
        <v>21</v>
      </c>
      <c r="I3" s="25" t="s">
        <v>22</v>
      </c>
      <c r="J3" s="24" t="s">
        <v>21</v>
      </c>
      <c r="K3" s="25" t="s">
        <v>22</v>
      </c>
      <c r="L3" s="67" t="s">
        <v>21</v>
      </c>
      <c r="M3" s="25" t="s">
        <v>22</v>
      </c>
      <c r="N3" s="214"/>
    </row>
    <row r="4" spans="1:14" s="20" customFormat="1" ht="13.5" customHeight="1">
      <c r="A4" s="58"/>
      <c r="B4" s="53" t="s">
        <v>10</v>
      </c>
      <c r="C4" s="56" t="s">
        <v>4</v>
      </c>
      <c r="D4" s="53" t="s">
        <v>10</v>
      </c>
      <c r="E4" s="65" t="s">
        <v>4</v>
      </c>
      <c r="F4" s="53" t="s">
        <v>10</v>
      </c>
      <c r="G4" s="56" t="s">
        <v>4</v>
      </c>
      <c r="H4" s="53" t="s">
        <v>10</v>
      </c>
      <c r="I4" s="56" t="s">
        <v>4</v>
      </c>
      <c r="J4" s="53" t="s">
        <v>10</v>
      </c>
      <c r="K4" s="56" t="s">
        <v>4</v>
      </c>
      <c r="L4" s="66" t="s">
        <v>10</v>
      </c>
      <c r="M4" s="65" t="s">
        <v>4</v>
      </c>
      <c r="N4" s="75"/>
    </row>
    <row r="5" spans="1:14" s="7" customFormat="1" ht="21" customHeight="1">
      <c r="A5" s="60" t="s">
        <v>65</v>
      </c>
      <c r="B5" s="84">
        <v>20283</v>
      </c>
      <c r="C5" s="85">
        <v>2363679</v>
      </c>
      <c r="D5" s="84" t="s">
        <v>114</v>
      </c>
      <c r="E5" s="86" t="s">
        <v>114</v>
      </c>
      <c r="F5" s="84">
        <v>155927</v>
      </c>
      <c r="G5" s="85">
        <v>36973491</v>
      </c>
      <c r="H5" s="84">
        <v>16202</v>
      </c>
      <c r="I5" s="85">
        <v>3918472</v>
      </c>
      <c r="J5" s="84">
        <v>40690</v>
      </c>
      <c r="K5" s="85">
        <v>813799</v>
      </c>
      <c r="L5" s="87">
        <v>154663</v>
      </c>
      <c r="M5" s="86">
        <v>34019233</v>
      </c>
      <c r="N5" s="76" t="s">
        <v>63</v>
      </c>
    </row>
    <row r="6" spans="1:14" s="7" customFormat="1" ht="21" customHeight="1">
      <c r="A6" s="61" t="s">
        <v>66</v>
      </c>
      <c r="B6" s="88">
        <v>1753</v>
      </c>
      <c r="C6" s="89">
        <v>186102</v>
      </c>
      <c r="D6" s="88" t="s">
        <v>114</v>
      </c>
      <c r="E6" s="90" t="s">
        <v>114</v>
      </c>
      <c r="F6" s="88" t="s">
        <v>115</v>
      </c>
      <c r="G6" s="89" t="s">
        <v>115</v>
      </c>
      <c r="H6" s="88">
        <v>632</v>
      </c>
      <c r="I6" s="89">
        <v>137339</v>
      </c>
      <c r="J6" s="88" t="s">
        <v>115</v>
      </c>
      <c r="K6" s="89" t="s">
        <v>115</v>
      </c>
      <c r="L6" s="91">
        <v>87934</v>
      </c>
      <c r="M6" s="90">
        <v>19335811</v>
      </c>
      <c r="N6" s="77" t="str">
        <f>IF(A6="","",A6)</f>
        <v>東京都計</v>
      </c>
    </row>
    <row r="7" spans="1:14" s="7" customFormat="1" ht="21" customHeight="1">
      <c r="A7" s="61" t="s">
        <v>67</v>
      </c>
      <c r="B7" s="88">
        <v>1126</v>
      </c>
      <c r="C7" s="89">
        <v>110238</v>
      </c>
      <c r="D7" s="88" t="s">
        <v>114</v>
      </c>
      <c r="E7" s="90" t="s">
        <v>114</v>
      </c>
      <c r="F7" s="88" t="s">
        <v>115</v>
      </c>
      <c r="G7" s="89" t="s">
        <v>115</v>
      </c>
      <c r="H7" s="88">
        <v>1041</v>
      </c>
      <c r="I7" s="89">
        <v>249562</v>
      </c>
      <c r="J7" s="88" t="s">
        <v>115</v>
      </c>
      <c r="K7" s="89" t="s">
        <v>115</v>
      </c>
      <c r="L7" s="91">
        <v>285981</v>
      </c>
      <c r="M7" s="90">
        <v>62890888</v>
      </c>
      <c r="N7" s="77" t="s">
        <v>64</v>
      </c>
    </row>
    <row r="8" spans="1:14" s="7" customFormat="1" ht="21" customHeight="1">
      <c r="A8" s="61" t="s">
        <v>68</v>
      </c>
      <c r="B8" s="88">
        <v>12361</v>
      </c>
      <c r="C8" s="89">
        <v>1458713</v>
      </c>
      <c r="D8" s="88" t="s">
        <v>114</v>
      </c>
      <c r="E8" s="90" t="s">
        <v>114</v>
      </c>
      <c r="F8" s="88" t="s">
        <v>115</v>
      </c>
      <c r="G8" s="89" t="s">
        <v>115</v>
      </c>
      <c r="H8" s="88">
        <v>81</v>
      </c>
      <c r="I8" s="89">
        <v>16312</v>
      </c>
      <c r="J8" s="88" t="s">
        <v>115</v>
      </c>
      <c r="K8" s="89" t="s">
        <v>115</v>
      </c>
      <c r="L8" s="91">
        <v>405</v>
      </c>
      <c r="M8" s="90">
        <v>75763</v>
      </c>
      <c r="N8" s="77" t="s">
        <v>100</v>
      </c>
    </row>
    <row r="9" spans="1:14" s="19" customFormat="1" ht="21" customHeight="1" thickBot="1">
      <c r="A9" s="59" t="s">
        <v>23</v>
      </c>
      <c r="B9" s="92">
        <v>35523</v>
      </c>
      <c r="C9" s="93">
        <v>4118732</v>
      </c>
      <c r="D9" s="92">
        <v>14570</v>
      </c>
      <c r="E9" s="94">
        <v>1456998</v>
      </c>
      <c r="F9" s="92">
        <v>177276</v>
      </c>
      <c r="G9" s="93">
        <v>42023524</v>
      </c>
      <c r="H9" s="92">
        <v>17956</v>
      </c>
      <c r="I9" s="93">
        <v>4321685</v>
      </c>
      <c r="J9" s="92">
        <v>42441</v>
      </c>
      <c r="K9" s="93">
        <v>848815</v>
      </c>
      <c r="L9" s="95">
        <v>528983</v>
      </c>
      <c r="M9" s="93">
        <v>116321695</v>
      </c>
      <c r="N9" s="18" t="s">
        <v>23</v>
      </c>
    </row>
    <row r="10" spans="2:21" ht="12" thickBot="1">
      <c r="B10" s="2"/>
      <c r="C10" s="2"/>
      <c r="D10" s="2"/>
      <c r="E10" s="2"/>
      <c r="F10" s="2"/>
      <c r="G10" s="2"/>
      <c r="H10" s="9"/>
      <c r="I10" s="9"/>
      <c r="J10" s="2"/>
      <c r="K10" s="2"/>
      <c r="L10" s="2"/>
      <c r="M10" s="2"/>
      <c r="N10" s="2"/>
      <c r="O10" s="2"/>
      <c r="P10" s="2"/>
      <c r="Q10" s="2"/>
      <c r="R10" s="2"/>
      <c r="S10" s="2"/>
      <c r="T10" s="2"/>
      <c r="U10" s="2"/>
    </row>
    <row r="11" spans="1:14" ht="26.25" customHeight="1">
      <c r="A11" s="215" t="s">
        <v>29</v>
      </c>
      <c r="B11" s="217" t="s">
        <v>36</v>
      </c>
      <c r="C11" s="218"/>
      <c r="D11" s="220" t="s">
        <v>37</v>
      </c>
      <c r="E11" s="221"/>
      <c r="F11" s="220" t="s">
        <v>38</v>
      </c>
      <c r="G11" s="221"/>
      <c r="H11" s="220" t="s">
        <v>31</v>
      </c>
      <c r="I11" s="221"/>
      <c r="J11" s="220" t="s">
        <v>39</v>
      </c>
      <c r="K11" s="227"/>
      <c r="L11" s="220" t="s">
        <v>40</v>
      </c>
      <c r="M11" s="221"/>
      <c r="N11" s="213" t="s">
        <v>29</v>
      </c>
    </row>
    <row r="12" spans="1:14" ht="13.5" customHeight="1">
      <c r="A12" s="216"/>
      <c r="B12" s="24" t="s">
        <v>21</v>
      </c>
      <c r="C12" s="25" t="s">
        <v>22</v>
      </c>
      <c r="D12" s="24" t="s">
        <v>21</v>
      </c>
      <c r="E12" s="25" t="s">
        <v>22</v>
      </c>
      <c r="F12" s="24" t="s">
        <v>21</v>
      </c>
      <c r="G12" s="25" t="s">
        <v>22</v>
      </c>
      <c r="H12" s="24" t="s">
        <v>21</v>
      </c>
      <c r="I12" s="25" t="s">
        <v>22</v>
      </c>
      <c r="J12" s="24" t="s">
        <v>21</v>
      </c>
      <c r="K12" s="25" t="s">
        <v>22</v>
      </c>
      <c r="L12" s="24" t="s">
        <v>21</v>
      </c>
      <c r="M12" s="25" t="s">
        <v>22</v>
      </c>
      <c r="N12" s="222"/>
    </row>
    <row r="13" spans="1:14" s="20" customFormat="1" ht="13.5" customHeight="1">
      <c r="A13" s="58"/>
      <c r="B13" s="53" t="s">
        <v>10</v>
      </c>
      <c r="C13" s="56" t="s">
        <v>4</v>
      </c>
      <c r="D13" s="53" t="s">
        <v>10</v>
      </c>
      <c r="E13" s="56" t="s">
        <v>4</v>
      </c>
      <c r="F13" s="53" t="s">
        <v>10</v>
      </c>
      <c r="G13" s="56" t="s">
        <v>4</v>
      </c>
      <c r="H13" s="53" t="s">
        <v>10</v>
      </c>
      <c r="I13" s="56" t="s">
        <v>4</v>
      </c>
      <c r="J13" s="53" t="s">
        <v>10</v>
      </c>
      <c r="K13" s="56" t="s">
        <v>4</v>
      </c>
      <c r="L13" s="53" t="s">
        <v>10</v>
      </c>
      <c r="M13" s="65" t="s">
        <v>4</v>
      </c>
      <c r="N13" s="75"/>
    </row>
    <row r="14" spans="1:14" s="7" customFormat="1" ht="21" customHeight="1">
      <c r="A14" s="60" t="str">
        <f>IF(A5="","",A5)</f>
        <v>千葉県計</v>
      </c>
      <c r="B14" s="84" t="s">
        <v>115</v>
      </c>
      <c r="C14" s="85" t="s">
        <v>115</v>
      </c>
      <c r="D14" s="84">
        <v>146</v>
      </c>
      <c r="E14" s="85">
        <v>20837</v>
      </c>
      <c r="F14" s="84">
        <v>26430</v>
      </c>
      <c r="G14" s="85">
        <v>9303743</v>
      </c>
      <c r="H14" s="84">
        <v>756</v>
      </c>
      <c r="I14" s="85">
        <v>287458</v>
      </c>
      <c r="J14" s="84" t="s">
        <v>115</v>
      </c>
      <c r="K14" s="85" t="s">
        <v>115</v>
      </c>
      <c r="L14" s="84">
        <v>4454</v>
      </c>
      <c r="M14" s="86">
        <v>600746</v>
      </c>
      <c r="N14" s="76" t="str">
        <f>IF(A14="","",A14)</f>
        <v>千葉県計</v>
      </c>
    </row>
    <row r="15" spans="1:14" s="7" customFormat="1" ht="21" customHeight="1">
      <c r="A15" s="61" t="str">
        <f>IF(A6="","",A6)</f>
        <v>東京都計</v>
      </c>
      <c r="B15" s="88" t="s">
        <v>115</v>
      </c>
      <c r="C15" s="89" t="s">
        <v>115</v>
      </c>
      <c r="D15" s="88" t="s">
        <v>115</v>
      </c>
      <c r="E15" s="89" t="s">
        <v>115</v>
      </c>
      <c r="F15" s="88" t="s">
        <v>115</v>
      </c>
      <c r="G15" s="89" t="s">
        <v>115</v>
      </c>
      <c r="H15" s="88" t="s">
        <v>115</v>
      </c>
      <c r="I15" s="89" t="s">
        <v>115</v>
      </c>
      <c r="J15" s="167" t="s">
        <v>115</v>
      </c>
      <c r="K15" s="168" t="s">
        <v>115</v>
      </c>
      <c r="L15" s="88">
        <v>2320</v>
      </c>
      <c r="M15" s="90">
        <v>313721</v>
      </c>
      <c r="N15" s="77" t="str">
        <f>IF(A15="","",A15)</f>
        <v>東京都計</v>
      </c>
    </row>
    <row r="16" spans="1:14" s="7" customFormat="1" ht="21" customHeight="1">
      <c r="A16" s="61" t="str">
        <f>IF(A7="","",A7)</f>
        <v>神奈川県計</v>
      </c>
      <c r="B16" s="88">
        <v>38656</v>
      </c>
      <c r="C16" s="89">
        <v>3091522</v>
      </c>
      <c r="D16" s="88" t="s">
        <v>115</v>
      </c>
      <c r="E16" s="89" t="s">
        <v>115</v>
      </c>
      <c r="F16" s="88" t="s">
        <v>115</v>
      </c>
      <c r="G16" s="89" t="s">
        <v>115</v>
      </c>
      <c r="H16" s="88" t="s">
        <v>115</v>
      </c>
      <c r="I16" s="89" t="s">
        <v>115</v>
      </c>
      <c r="J16" s="88" t="s">
        <v>115</v>
      </c>
      <c r="K16" s="89" t="s">
        <v>115</v>
      </c>
      <c r="L16" s="88">
        <v>95860</v>
      </c>
      <c r="M16" s="90">
        <v>12873979</v>
      </c>
      <c r="N16" s="77" t="str">
        <f>IF(A16="","",A16)</f>
        <v>神奈川県計</v>
      </c>
    </row>
    <row r="17" spans="1:14" s="7" customFormat="1" ht="21" customHeight="1">
      <c r="A17" s="61" t="str">
        <f>IF(A8="","",A8)</f>
        <v>山梨県計</v>
      </c>
      <c r="B17" s="88">
        <v>18945</v>
      </c>
      <c r="C17" s="89">
        <v>1455490</v>
      </c>
      <c r="D17" s="88">
        <v>559</v>
      </c>
      <c r="E17" s="89">
        <v>69735</v>
      </c>
      <c r="F17" s="88">
        <v>11</v>
      </c>
      <c r="G17" s="89">
        <v>5323</v>
      </c>
      <c r="H17" s="88">
        <v>13</v>
      </c>
      <c r="I17" s="89">
        <v>4953</v>
      </c>
      <c r="J17" s="88" t="s">
        <v>115</v>
      </c>
      <c r="K17" s="89" t="s">
        <v>115</v>
      </c>
      <c r="L17" s="88">
        <v>6</v>
      </c>
      <c r="M17" s="90">
        <v>1245</v>
      </c>
      <c r="N17" s="77" t="str">
        <f>IF(A17="","",A17)</f>
        <v>山梨県計</v>
      </c>
    </row>
    <row r="18" spans="1:14" s="19" customFormat="1" ht="21" customHeight="1" thickBot="1">
      <c r="A18" s="59" t="s">
        <v>23</v>
      </c>
      <c r="B18" s="92">
        <v>59059</v>
      </c>
      <c r="C18" s="93">
        <v>4659950</v>
      </c>
      <c r="D18" s="92">
        <v>1272</v>
      </c>
      <c r="E18" s="93">
        <v>163961</v>
      </c>
      <c r="F18" s="92">
        <v>35325</v>
      </c>
      <c r="G18" s="93">
        <v>12608333</v>
      </c>
      <c r="H18" s="92">
        <v>1389</v>
      </c>
      <c r="I18" s="93">
        <v>532299</v>
      </c>
      <c r="J18" s="92">
        <v>83</v>
      </c>
      <c r="K18" s="93">
        <v>42343</v>
      </c>
      <c r="L18" s="92">
        <v>102640</v>
      </c>
      <c r="M18" s="93">
        <v>13789691</v>
      </c>
      <c r="N18" s="18" t="s">
        <v>23</v>
      </c>
    </row>
    <row r="19" ht="12" thickBot="1"/>
    <row r="20" spans="1:12" ht="25.5" customHeight="1">
      <c r="A20" s="215" t="s">
        <v>29</v>
      </c>
      <c r="B20" s="223" t="s">
        <v>41</v>
      </c>
      <c r="C20" s="224"/>
      <c r="D20" s="223" t="s">
        <v>42</v>
      </c>
      <c r="E20" s="224"/>
      <c r="F20" s="220" t="s">
        <v>43</v>
      </c>
      <c r="G20" s="221"/>
      <c r="H20" s="220" t="s">
        <v>46</v>
      </c>
      <c r="I20" s="221"/>
      <c r="J20" s="225" t="s">
        <v>44</v>
      </c>
      <c r="K20" s="226"/>
      <c r="L20" s="213" t="s">
        <v>29</v>
      </c>
    </row>
    <row r="21" spans="1:12" ht="13.5" customHeight="1">
      <c r="A21" s="216"/>
      <c r="B21" s="24" t="s">
        <v>21</v>
      </c>
      <c r="C21" s="25" t="s">
        <v>22</v>
      </c>
      <c r="D21" s="24" t="s">
        <v>30</v>
      </c>
      <c r="E21" s="25" t="s">
        <v>22</v>
      </c>
      <c r="F21" s="24" t="s">
        <v>21</v>
      </c>
      <c r="G21" s="25" t="s">
        <v>22</v>
      </c>
      <c r="H21" s="24" t="s">
        <v>21</v>
      </c>
      <c r="I21" s="25" t="s">
        <v>22</v>
      </c>
      <c r="J21" s="24" t="s">
        <v>21</v>
      </c>
      <c r="K21" s="25" t="s">
        <v>22</v>
      </c>
      <c r="L21" s="222"/>
    </row>
    <row r="22" spans="1:12" ht="13.5" customHeight="1">
      <c r="A22" s="58"/>
      <c r="B22" s="53" t="s">
        <v>10</v>
      </c>
      <c r="C22" s="57" t="s">
        <v>4</v>
      </c>
      <c r="D22" s="53" t="s">
        <v>10</v>
      </c>
      <c r="E22" s="56" t="s">
        <v>4</v>
      </c>
      <c r="F22" s="53" t="s">
        <v>10</v>
      </c>
      <c r="G22" s="56" t="s">
        <v>4</v>
      </c>
      <c r="H22" s="53" t="s">
        <v>10</v>
      </c>
      <c r="I22" s="56" t="s">
        <v>4</v>
      </c>
      <c r="J22" s="53" t="s">
        <v>10</v>
      </c>
      <c r="K22" s="56" t="s">
        <v>4</v>
      </c>
      <c r="L22" s="75"/>
    </row>
    <row r="23" spans="1:14" ht="21" customHeight="1">
      <c r="A23" s="60" t="str">
        <f>IF(A14="","",A14)</f>
        <v>千葉県計</v>
      </c>
      <c r="B23" s="84">
        <v>12630</v>
      </c>
      <c r="C23" s="96">
        <v>1011940</v>
      </c>
      <c r="D23" s="84">
        <v>33968</v>
      </c>
      <c r="E23" s="85">
        <v>3299605</v>
      </c>
      <c r="F23" s="84">
        <v>154597</v>
      </c>
      <c r="G23" s="85">
        <v>12825090</v>
      </c>
      <c r="H23" s="84">
        <v>0</v>
      </c>
      <c r="I23" s="85">
        <v>0</v>
      </c>
      <c r="J23" s="84">
        <v>634252</v>
      </c>
      <c r="K23" s="86">
        <v>106801556</v>
      </c>
      <c r="L23" s="76" t="str">
        <f>IF(A23="","",A23)</f>
        <v>千葉県計</v>
      </c>
      <c r="N23" s="152"/>
    </row>
    <row r="24" spans="1:12" ht="21" customHeight="1">
      <c r="A24" s="61" t="str">
        <f>IF(A15="","",A15)</f>
        <v>東京都計</v>
      </c>
      <c r="B24" s="88">
        <v>5724</v>
      </c>
      <c r="C24" s="97">
        <v>458076</v>
      </c>
      <c r="D24" s="88">
        <v>8233</v>
      </c>
      <c r="E24" s="89">
        <v>674352</v>
      </c>
      <c r="F24" s="88">
        <v>53043</v>
      </c>
      <c r="G24" s="89">
        <v>4271034</v>
      </c>
      <c r="H24" s="88">
        <v>3</v>
      </c>
      <c r="I24" s="89">
        <v>634</v>
      </c>
      <c r="J24" s="88">
        <v>164287</v>
      </c>
      <c r="K24" s="90">
        <v>26597040</v>
      </c>
      <c r="L24" s="77" t="str">
        <f>IF(A24="","",A24)</f>
        <v>東京都計</v>
      </c>
    </row>
    <row r="25" spans="1:12" ht="21" customHeight="1">
      <c r="A25" s="61" t="str">
        <f>IF(A16="","",A16)</f>
        <v>神奈川県計</v>
      </c>
      <c r="B25" s="88">
        <v>89433</v>
      </c>
      <c r="C25" s="97">
        <v>7154604</v>
      </c>
      <c r="D25" s="88">
        <v>19886</v>
      </c>
      <c r="E25" s="89">
        <v>1798750</v>
      </c>
      <c r="F25" s="88">
        <v>83622</v>
      </c>
      <c r="G25" s="89">
        <v>6930658</v>
      </c>
      <c r="H25" s="88">
        <v>0</v>
      </c>
      <c r="I25" s="89">
        <v>0</v>
      </c>
      <c r="J25" s="88">
        <v>646710</v>
      </c>
      <c r="K25" s="90">
        <v>102822178</v>
      </c>
      <c r="L25" s="77" t="str">
        <f>IF(A25="","",A25)</f>
        <v>神奈川県計</v>
      </c>
    </row>
    <row r="26" spans="1:12" ht="21" customHeight="1">
      <c r="A26" s="61" t="str">
        <f>IF(A17="","",A17)</f>
        <v>山梨県計</v>
      </c>
      <c r="B26" s="88">
        <v>5</v>
      </c>
      <c r="C26" s="97">
        <v>698</v>
      </c>
      <c r="D26" s="88">
        <v>26</v>
      </c>
      <c r="E26" s="89">
        <v>10467</v>
      </c>
      <c r="F26" s="88">
        <v>1126</v>
      </c>
      <c r="G26" s="89">
        <v>110687</v>
      </c>
      <c r="H26" s="88">
        <v>0</v>
      </c>
      <c r="I26" s="89">
        <v>0</v>
      </c>
      <c r="J26" s="88">
        <v>33564</v>
      </c>
      <c r="K26" s="90">
        <v>3213848</v>
      </c>
      <c r="L26" s="77" t="str">
        <f>IF(A26="","",A26)</f>
        <v>山梨県計</v>
      </c>
    </row>
    <row r="27" spans="1:12" ht="21" customHeight="1" thickBot="1">
      <c r="A27" s="59" t="s">
        <v>23</v>
      </c>
      <c r="B27" s="92">
        <v>107792</v>
      </c>
      <c r="C27" s="98">
        <v>8625318</v>
      </c>
      <c r="D27" s="92">
        <v>62113</v>
      </c>
      <c r="E27" s="93">
        <v>5783174</v>
      </c>
      <c r="F27" s="92">
        <v>292388</v>
      </c>
      <c r="G27" s="93">
        <v>24137469</v>
      </c>
      <c r="H27" s="92">
        <v>3</v>
      </c>
      <c r="I27" s="93">
        <v>634</v>
      </c>
      <c r="J27" s="92">
        <v>1478813</v>
      </c>
      <c r="K27" s="93">
        <v>239434622</v>
      </c>
      <c r="L27" s="18" t="s">
        <v>23</v>
      </c>
    </row>
    <row r="28" spans="2:6" ht="11.25">
      <c r="B28" s="26"/>
      <c r="C28" s="26"/>
      <c r="D28" s="26"/>
      <c r="E28" s="26"/>
      <c r="F28" s="26"/>
    </row>
    <row r="29" spans="2:6" ht="11.25">
      <c r="B29" s="26"/>
      <c r="C29" s="26"/>
      <c r="D29" s="26"/>
      <c r="E29" s="26"/>
      <c r="F29" s="26"/>
    </row>
  </sheetData>
  <sheetProtection/>
  <mergeCells count="23">
    <mergeCell ref="L11:M11"/>
    <mergeCell ref="J11:K11"/>
    <mergeCell ref="B11:C11"/>
    <mergeCell ref="F2:G2"/>
    <mergeCell ref="J2:K2"/>
    <mergeCell ref="H2:I2"/>
    <mergeCell ref="L20:L21"/>
    <mergeCell ref="A20:A21"/>
    <mergeCell ref="B20:C20"/>
    <mergeCell ref="D20:E20"/>
    <mergeCell ref="J20:K20"/>
    <mergeCell ref="H20:I20"/>
    <mergeCell ref="F20:G20"/>
    <mergeCell ref="N2:N3"/>
    <mergeCell ref="A2:A3"/>
    <mergeCell ref="A11:A12"/>
    <mergeCell ref="B2:C2"/>
    <mergeCell ref="D2:E2"/>
    <mergeCell ref="D11:E11"/>
    <mergeCell ref="H11:I11"/>
    <mergeCell ref="F11:G11"/>
    <mergeCell ref="L2:M2"/>
    <mergeCell ref="N11:N12"/>
  </mergeCells>
  <printOptions/>
  <pageMargins left="0.7874015748031497" right="0.7874015748031497" top="0.984251968503937" bottom="0.984251968503937" header="0.5118110236220472" footer="0.5118110236220472"/>
  <pageSetup fitToHeight="1" fitToWidth="1" horizontalDpi="600" verticalDpi="600" orientation="landscape" paperSize="9" scale="80" r:id="rId1"/>
  <headerFooter alignWithMargins="0">
    <oddFooter>&amp;R東京国税局 
酒税１
 (H23)</oddFooter>
  </headerFooter>
  <rowBreaks count="1" manualBreakCount="1">
    <brk id="27"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N28"/>
  <sheetViews>
    <sheetView showGridLines="0" workbookViewId="0" topLeftCell="A1">
      <selection activeCell="A1" sqref="A1:G1"/>
    </sheetView>
  </sheetViews>
  <sheetFormatPr defaultColWidth="10.625" defaultRowHeight="13.5"/>
  <cols>
    <col min="1" max="1" width="19.00390625" style="7" customWidth="1"/>
    <col min="2" max="3" width="12.00390625" style="7" customWidth="1"/>
    <col min="4" max="4" width="14.50390625" style="7" customWidth="1"/>
    <col min="5" max="5" width="13.50390625" style="7" customWidth="1"/>
    <col min="6" max="6" width="12.00390625" style="7" customWidth="1"/>
    <col min="7" max="7" width="11.00390625" style="7" customWidth="1"/>
    <col min="8" max="16384" width="10.625" style="7" customWidth="1"/>
  </cols>
  <sheetData>
    <row r="1" spans="1:7" ht="15">
      <c r="A1" s="236" t="s">
        <v>88</v>
      </c>
      <c r="B1" s="236"/>
      <c r="C1" s="236"/>
      <c r="D1" s="236"/>
      <c r="E1" s="236"/>
      <c r="F1" s="236"/>
      <c r="G1" s="236"/>
    </row>
    <row r="2" ht="12" customHeight="1" thickBot="1">
      <c r="A2" s="7" t="s">
        <v>87</v>
      </c>
    </row>
    <row r="3" spans="1:7" ht="13.5" customHeight="1">
      <c r="A3" s="210" t="s">
        <v>86</v>
      </c>
      <c r="B3" s="237" t="s">
        <v>85</v>
      </c>
      <c r="C3" s="237"/>
      <c r="D3" s="237"/>
      <c r="E3" s="237"/>
      <c r="F3" s="237"/>
      <c r="G3" s="238" t="s">
        <v>84</v>
      </c>
    </row>
    <row r="4" spans="1:7" ht="11.25" customHeight="1">
      <c r="A4" s="211"/>
      <c r="B4" s="228" t="s">
        <v>83</v>
      </c>
      <c r="C4" s="228" t="s">
        <v>82</v>
      </c>
      <c r="D4" s="240" t="s">
        <v>101</v>
      </c>
      <c r="E4" s="228" t="s">
        <v>81</v>
      </c>
      <c r="F4" s="228" t="s">
        <v>80</v>
      </c>
      <c r="G4" s="239"/>
    </row>
    <row r="5" spans="1:7" ht="36" customHeight="1">
      <c r="A5" s="211"/>
      <c r="B5" s="229"/>
      <c r="C5" s="229"/>
      <c r="D5" s="229"/>
      <c r="E5" s="229"/>
      <c r="F5" s="228"/>
      <c r="G5" s="239"/>
    </row>
    <row r="6" spans="1:7" ht="29.25" customHeight="1">
      <c r="A6" s="235"/>
      <c r="B6" s="131" t="s">
        <v>79</v>
      </c>
      <c r="C6" s="131" t="s">
        <v>78</v>
      </c>
      <c r="D6" s="132" t="s">
        <v>77</v>
      </c>
      <c r="E6" s="131" t="s">
        <v>76</v>
      </c>
      <c r="F6" s="130" t="s">
        <v>75</v>
      </c>
      <c r="G6" s="129" t="s">
        <v>110</v>
      </c>
    </row>
    <row r="7" spans="1:7" ht="13.5" customHeight="1">
      <c r="A7" s="128"/>
      <c r="B7" s="127" t="s">
        <v>74</v>
      </c>
      <c r="C7" s="126" t="s">
        <v>10</v>
      </c>
      <c r="D7" s="126" t="s">
        <v>10</v>
      </c>
      <c r="E7" s="126" t="s">
        <v>10</v>
      </c>
      <c r="F7" s="125" t="s">
        <v>10</v>
      </c>
      <c r="G7" s="124" t="s">
        <v>10</v>
      </c>
    </row>
    <row r="8" spans="1:7" ht="18" customHeight="1">
      <c r="A8" s="231" t="s">
        <v>5</v>
      </c>
      <c r="B8" s="123">
        <v>18225</v>
      </c>
      <c r="C8" s="122"/>
      <c r="D8" s="122"/>
      <c r="E8" s="122"/>
      <c r="F8" s="121">
        <v>18215</v>
      </c>
      <c r="G8" s="120">
        <v>10079</v>
      </c>
    </row>
    <row r="9" spans="1:7" ht="28.5" customHeight="1">
      <c r="A9" s="232"/>
      <c r="B9" s="114">
        <v>18392</v>
      </c>
      <c r="C9" s="172">
        <v>0</v>
      </c>
      <c r="D9" s="115"/>
      <c r="E9" s="114">
        <v>364</v>
      </c>
      <c r="F9" s="113">
        <v>18026</v>
      </c>
      <c r="G9" s="112">
        <v>11511</v>
      </c>
    </row>
    <row r="10" spans="1:7" ht="18" customHeight="1">
      <c r="A10" s="233" t="s">
        <v>6</v>
      </c>
      <c r="B10" s="119">
        <v>9887</v>
      </c>
      <c r="C10" s="118"/>
      <c r="D10" s="118"/>
      <c r="E10" s="118"/>
      <c r="F10" s="117">
        <v>9887</v>
      </c>
      <c r="G10" s="116">
        <v>547</v>
      </c>
    </row>
    <row r="11" spans="1:7" ht="28.5" customHeight="1">
      <c r="A11" s="234"/>
      <c r="B11" s="114">
        <v>15050</v>
      </c>
      <c r="C11" s="169" t="s">
        <v>113</v>
      </c>
      <c r="D11" s="115"/>
      <c r="E11" s="114">
        <v>380</v>
      </c>
      <c r="F11" s="113">
        <v>14669</v>
      </c>
      <c r="G11" s="112">
        <v>826</v>
      </c>
    </row>
    <row r="12" spans="1:7" ht="28.5" customHeight="1">
      <c r="A12" s="111" t="s">
        <v>32</v>
      </c>
      <c r="B12" s="107">
        <v>182582</v>
      </c>
      <c r="C12" s="109">
        <v>1859</v>
      </c>
      <c r="D12" s="107">
        <v>8394</v>
      </c>
      <c r="E12" s="107">
        <v>16913</v>
      </c>
      <c r="F12" s="106">
        <v>175921</v>
      </c>
      <c r="G12" s="105">
        <v>7097</v>
      </c>
    </row>
    <row r="13" spans="1:7" ht="28.5" customHeight="1">
      <c r="A13" s="111" t="s">
        <v>33</v>
      </c>
      <c r="B13" s="107">
        <v>1742</v>
      </c>
      <c r="C13" s="166">
        <v>204</v>
      </c>
      <c r="D13" s="107">
        <v>11418</v>
      </c>
      <c r="E13" s="107">
        <v>11654</v>
      </c>
      <c r="F13" s="106">
        <v>1709</v>
      </c>
      <c r="G13" s="105">
        <v>3112</v>
      </c>
    </row>
    <row r="14" spans="1:7" ht="28.5" customHeight="1">
      <c r="A14" s="63" t="s">
        <v>7</v>
      </c>
      <c r="B14" s="107">
        <v>91564</v>
      </c>
      <c r="C14" s="165" t="s">
        <v>113</v>
      </c>
      <c r="D14" s="108"/>
      <c r="E14" s="107">
        <v>51921</v>
      </c>
      <c r="F14" s="106">
        <v>39643</v>
      </c>
      <c r="G14" s="105">
        <v>3339</v>
      </c>
    </row>
    <row r="15" spans="1:7" ht="28.5" customHeight="1">
      <c r="A15" s="63" t="s">
        <v>8</v>
      </c>
      <c r="B15" s="107">
        <v>549995</v>
      </c>
      <c r="C15" s="165" t="s">
        <v>113</v>
      </c>
      <c r="D15" s="108"/>
      <c r="E15" s="107">
        <v>7298</v>
      </c>
      <c r="F15" s="106">
        <v>542697</v>
      </c>
      <c r="G15" s="105">
        <v>13372</v>
      </c>
    </row>
    <row r="16" spans="1:7" ht="28.5" customHeight="1">
      <c r="A16" s="111" t="s">
        <v>55</v>
      </c>
      <c r="B16" s="107">
        <v>99901</v>
      </c>
      <c r="C16" s="172">
        <v>0</v>
      </c>
      <c r="D16" s="108"/>
      <c r="E16" s="107">
        <v>53562</v>
      </c>
      <c r="F16" s="106">
        <v>46340</v>
      </c>
      <c r="G16" s="105">
        <v>20089</v>
      </c>
    </row>
    <row r="17" spans="1:7" ht="28.5" customHeight="1">
      <c r="A17" s="111" t="s">
        <v>37</v>
      </c>
      <c r="B17" s="107">
        <v>1554</v>
      </c>
      <c r="C17" s="165" t="s">
        <v>113</v>
      </c>
      <c r="D17" s="108"/>
      <c r="E17" s="107">
        <v>581</v>
      </c>
      <c r="F17" s="106">
        <v>972</v>
      </c>
      <c r="G17" s="105">
        <v>573</v>
      </c>
    </row>
    <row r="18" spans="1:11" ht="28.5" customHeight="1">
      <c r="A18" s="111" t="s">
        <v>38</v>
      </c>
      <c r="B18" s="107">
        <v>57608</v>
      </c>
      <c r="C18" s="165" t="s">
        <v>113</v>
      </c>
      <c r="D18" s="150"/>
      <c r="E18" s="109">
        <v>7716</v>
      </c>
      <c r="F18" s="106">
        <v>49892</v>
      </c>
      <c r="G18" s="105">
        <v>4514</v>
      </c>
      <c r="J18" s="147"/>
      <c r="K18" s="147"/>
    </row>
    <row r="19" spans="1:7" ht="28.5" customHeight="1">
      <c r="A19" s="111" t="s">
        <v>31</v>
      </c>
      <c r="B19" s="107">
        <v>1170</v>
      </c>
      <c r="C19" s="165" t="s">
        <v>113</v>
      </c>
      <c r="D19" s="108"/>
      <c r="E19" s="107">
        <v>359</v>
      </c>
      <c r="F19" s="106">
        <v>811</v>
      </c>
      <c r="G19" s="105">
        <v>196</v>
      </c>
    </row>
    <row r="20" spans="1:7" ht="28.5" customHeight="1">
      <c r="A20" s="111" t="s">
        <v>40</v>
      </c>
      <c r="B20" s="107">
        <v>210178</v>
      </c>
      <c r="C20" s="165" t="s">
        <v>113</v>
      </c>
      <c r="D20" s="108"/>
      <c r="E20" s="107">
        <v>102832</v>
      </c>
      <c r="F20" s="106">
        <v>107347</v>
      </c>
      <c r="G20" s="105">
        <v>12529</v>
      </c>
    </row>
    <row r="21" spans="1:7" ht="28.5" customHeight="1">
      <c r="A21" s="111" t="s">
        <v>41</v>
      </c>
      <c r="B21" s="107">
        <v>128723</v>
      </c>
      <c r="C21" s="165" t="s">
        <v>113</v>
      </c>
      <c r="D21" s="108"/>
      <c r="E21" s="107">
        <v>841</v>
      </c>
      <c r="F21" s="106">
        <v>127882</v>
      </c>
      <c r="G21" s="105">
        <v>1878</v>
      </c>
    </row>
    <row r="22" spans="1:7" ht="28.5" customHeight="1">
      <c r="A22" s="110" t="s">
        <v>73</v>
      </c>
      <c r="B22" s="107">
        <v>69467</v>
      </c>
      <c r="C22" s="165" t="s">
        <v>113</v>
      </c>
      <c r="D22" s="108"/>
      <c r="E22" s="107">
        <v>20335</v>
      </c>
      <c r="F22" s="106">
        <v>49131</v>
      </c>
      <c r="G22" s="105">
        <v>7731</v>
      </c>
    </row>
    <row r="23" spans="1:14" ht="28.5" customHeight="1">
      <c r="A23" s="63" t="s">
        <v>43</v>
      </c>
      <c r="B23" s="107">
        <v>340837</v>
      </c>
      <c r="C23" s="109">
        <v>6</v>
      </c>
      <c r="D23" s="108"/>
      <c r="E23" s="107">
        <v>66393</v>
      </c>
      <c r="F23" s="106">
        <v>274450</v>
      </c>
      <c r="G23" s="105">
        <v>16793</v>
      </c>
      <c r="N23" s="147"/>
    </row>
    <row r="24" spans="1:7" s="19" customFormat="1" ht="28.5" customHeight="1" thickBot="1">
      <c r="A24" s="104" t="s">
        <v>72</v>
      </c>
      <c r="B24" s="173">
        <v>0</v>
      </c>
      <c r="C24" s="170" t="s">
        <v>113</v>
      </c>
      <c r="D24" s="103"/>
      <c r="E24" s="170" t="s">
        <v>113</v>
      </c>
      <c r="F24" s="173">
        <v>0</v>
      </c>
      <c r="G24" s="174">
        <v>0</v>
      </c>
    </row>
    <row r="25" spans="1:7" s="19" customFormat="1" ht="28.5" customHeight="1" thickBot="1" thickTop="1">
      <c r="A25" s="102" t="s">
        <v>71</v>
      </c>
      <c r="B25" s="101">
        <v>1768762</v>
      </c>
      <c r="C25" s="101">
        <v>2069</v>
      </c>
      <c r="D25" s="101">
        <v>19812</v>
      </c>
      <c r="E25" s="101">
        <v>341153</v>
      </c>
      <c r="F25" s="100">
        <v>1449483</v>
      </c>
      <c r="G25" s="99">
        <v>103556</v>
      </c>
    </row>
    <row r="26" spans="1:7" ht="25.5" customHeight="1">
      <c r="A26" s="230" t="s">
        <v>111</v>
      </c>
      <c r="B26" s="230"/>
      <c r="C26" s="230"/>
      <c r="D26" s="230"/>
      <c r="E26" s="230"/>
      <c r="F26" s="230"/>
      <c r="G26" s="230"/>
    </row>
    <row r="27" ht="11.25">
      <c r="A27" s="1" t="s">
        <v>70</v>
      </c>
    </row>
    <row r="28" ht="11.25">
      <c r="A28" s="1" t="s">
        <v>69</v>
      </c>
    </row>
  </sheetData>
  <sheetProtection/>
  <mergeCells count="12">
    <mergeCell ref="A1:G1"/>
    <mergeCell ref="B3:F3"/>
    <mergeCell ref="G3:G5"/>
    <mergeCell ref="B4:B5"/>
    <mergeCell ref="C4:C5"/>
    <mergeCell ref="D4:D5"/>
    <mergeCell ref="E4:E5"/>
    <mergeCell ref="F4:F5"/>
    <mergeCell ref="A26:G26"/>
    <mergeCell ref="A8:A9"/>
    <mergeCell ref="A10:A11"/>
    <mergeCell ref="A3:A6"/>
  </mergeCells>
  <printOptions/>
  <pageMargins left="0.7874015748031497" right="0.7874015748031497" top="0.984251968503937" bottom="0.984251968503937" header="0.5118110236220472" footer="0.5118110236220472"/>
  <pageSetup fitToHeight="1" fitToWidth="1" horizontalDpi="600" verticalDpi="600" orientation="portrait" paperSize="9" scale="92" r:id="rId2"/>
  <headerFooter alignWithMargins="0">
    <oddFooter>&amp;R東京国税局 
酒税２
 (H23)</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19"/>
  <sheetViews>
    <sheetView showGridLines="0" workbookViewId="0" topLeftCell="A1">
      <selection activeCell="A1" sqref="A1"/>
    </sheetView>
  </sheetViews>
  <sheetFormatPr defaultColWidth="10.625" defaultRowHeight="13.5"/>
  <cols>
    <col min="1" max="2" width="6.25390625" style="7" customWidth="1"/>
    <col min="3" max="15" width="11.125" style="7" customWidth="1"/>
    <col min="16" max="16384" width="10.625" style="7" customWidth="1"/>
  </cols>
  <sheetData>
    <row r="1" ht="12" thickBot="1">
      <c r="A1" s="7" t="s">
        <v>103</v>
      </c>
    </row>
    <row r="2" spans="1:16" ht="35.25" customHeight="1">
      <c r="A2" s="247" t="s">
        <v>97</v>
      </c>
      <c r="B2" s="209"/>
      <c r="C2" s="144" t="s">
        <v>96</v>
      </c>
      <c r="D2" s="139" t="s">
        <v>6</v>
      </c>
      <c r="E2" s="140" t="s">
        <v>95</v>
      </c>
      <c r="F2" s="140" t="s">
        <v>94</v>
      </c>
      <c r="G2" s="139" t="s">
        <v>7</v>
      </c>
      <c r="H2" s="143" t="s">
        <v>8</v>
      </c>
      <c r="I2" s="142" t="s">
        <v>93</v>
      </c>
      <c r="J2" s="142" t="s">
        <v>92</v>
      </c>
      <c r="K2" s="141" t="s">
        <v>40</v>
      </c>
      <c r="L2" s="140" t="s">
        <v>91</v>
      </c>
      <c r="M2" s="140" t="s">
        <v>73</v>
      </c>
      <c r="N2" s="139" t="s">
        <v>43</v>
      </c>
      <c r="O2" s="139" t="s">
        <v>72</v>
      </c>
      <c r="P2" s="138" t="s">
        <v>44</v>
      </c>
    </row>
    <row r="3" spans="1:16" ht="11.25">
      <c r="A3" s="128"/>
      <c r="B3" s="137"/>
      <c r="C3" s="127" t="s">
        <v>10</v>
      </c>
      <c r="D3" s="125" t="s">
        <v>10</v>
      </c>
      <c r="E3" s="127" t="s">
        <v>10</v>
      </c>
      <c r="F3" s="127" t="s">
        <v>10</v>
      </c>
      <c r="G3" s="127" t="s">
        <v>10</v>
      </c>
      <c r="H3" s="127" t="s">
        <v>10</v>
      </c>
      <c r="I3" s="136" t="s">
        <v>10</v>
      </c>
      <c r="J3" s="136" t="s">
        <v>10</v>
      </c>
      <c r="K3" s="127" t="s">
        <v>10</v>
      </c>
      <c r="L3" s="127" t="s">
        <v>10</v>
      </c>
      <c r="M3" s="127" t="s">
        <v>10</v>
      </c>
      <c r="N3" s="136" t="s">
        <v>10</v>
      </c>
      <c r="O3" s="136" t="s">
        <v>10</v>
      </c>
      <c r="P3" s="124" t="s">
        <v>10</v>
      </c>
    </row>
    <row r="4" spans="1:16" ht="30" customHeight="1">
      <c r="A4" s="245" t="s">
        <v>90</v>
      </c>
      <c r="B4" s="246"/>
      <c r="C4" s="135">
        <v>20436</v>
      </c>
      <c r="D4" s="135">
        <v>28811</v>
      </c>
      <c r="E4" s="135">
        <v>188431</v>
      </c>
      <c r="F4" s="135">
        <v>1859</v>
      </c>
      <c r="G4" s="135">
        <v>42591</v>
      </c>
      <c r="H4" s="135">
        <v>590553</v>
      </c>
      <c r="I4" s="135">
        <v>46312</v>
      </c>
      <c r="J4" s="135">
        <v>28291</v>
      </c>
      <c r="K4" s="135">
        <v>184082</v>
      </c>
      <c r="L4" s="135">
        <v>147185</v>
      </c>
      <c r="M4" s="135">
        <v>55418</v>
      </c>
      <c r="N4" s="135">
        <v>131597</v>
      </c>
      <c r="O4" s="135">
        <v>0</v>
      </c>
      <c r="P4" s="134">
        <v>1465566</v>
      </c>
    </row>
    <row r="5" spans="1:16" ht="30" customHeight="1">
      <c r="A5" s="245" t="s">
        <v>89</v>
      </c>
      <c r="B5" s="246"/>
      <c r="C5" s="135">
        <v>21302</v>
      </c>
      <c r="D5" s="135">
        <v>22960</v>
      </c>
      <c r="E5" s="135">
        <v>190290</v>
      </c>
      <c r="F5" s="135">
        <v>2707</v>
      </c>
      <c r="G5" s="135">
        <v>42068</v>
      </c>
      <c r="H5" s="135">
        <v>567375</v>
      </c>
      <c r="I5" s="135">
        <v>49456</v>
      </c>
      <c r="J5" s="135">
        <v>33433</v>
      </c>
      <c r="K5" s="135">
        <v>142775</v>
      </c>
      <c r="L5" s="135">
        <v>116018</v>
      </c>
      <c r="M5" s="135">
        <v>57474</v>
      </c>
      <c r="N5" s="135">
        <v>132903</v>
      </c>
      <c r="O5" s="135">
        <v>0</v>
      </c>
      <c r="P5" s="134">
        <v>1378766</v>
      </c>
    </row>
    <row r="6" spans="1:16" ht="30" customHeight="1">
      <c r="A6" s="245" t="s">
        <v>98</v>
      </c>
      <c r="B6" s="246"/>
      <c r="C6" s="135">
        <v>20463</v>
      </c>
      <c r="D6" s="135">
        <v>18842</v>
      </c>
      <c r="E6" s="135">
        <v>191069</v>
      </c>
      <c r="F6" s="135">
        <v>3295</v>
      </c>
      <c r="G6" s="135">
        <v>43110</v>
      </c>
      <c r="H6" s="135">
        <v>540590</v>
      </c>
      <c r="I6" s="135">
        <v>47480</v>
      </c>
      <c r="J6" s="135">
        <v>41701</v>
      </c>
      <c r="K6" s="135">
        <v>131769</v>
      </c>
      <c r="L6" s="135">
        <v>124165</v>
      </c>
      <c r="M6" s="135">
        <v>49379</v>
      </c>
      <c r="N6" s="135">
        <v>168616</v>
      </c>
      <c r="O6" s="135">
        <v>0</v>
      </c>
      <c r="P6" s="134">
        <v>1380477</v>
      </c>
    </row>
    <row r="7" spans="1:16" ht="30" customHeight="1">
      <c r="A7" s="243" t="s">
        <v>106</v>
      </c>
      <c r="B7" s="244"/>
      <c r="C7" s="153">
        <v>20589</v>
      </c>
      <c r="D7" s="153">
        <v>17102</v>
      </c>
      <c r="E7" s="154">
        <v>182708</v>
      </c>
      <c r="F7" s="153">
        <v>3376</v>
      </c>
      <c r="G7" s="153">
        <v>40146</v>
      </c>
      <c r="H7" s="153">
        <v>514758</v>
      </c>
      <c r="I7" s="154">
        <v>44237</v>
      </c>
      <c r="J7" s="153">
        <v>48803</v>
      </c>
      <c r="K7" s="153">
        <v>96645</v>
      </c>
      <c r="L7" s="153">
        <v>126729</v>
      </c>
      <c r="M7" s="153">
        <v>49253</v>
      </c>
      <c r="N7" s="155">
        <v>244623</v>
      </c>
      <c r="O7" s="171">
        <v>0</v>
      </c>
      <c r="P7" s="156">
        <v>1388968</v>
      </c>
    </row>
    <row r="8" spans="1:16" ht="30" customHeight="1" thickBot="1">
      <c r="A8" s="241" t="s">
        <v>112</v>
      </c>
      <c r="B8" s="242"/>
      <c r="C8" s="157">
        <v>18026</v>
      </c>
      <c r="D8" s="157">
        <v>14669</v>
      </c>
      <c r="E8" s="158">
        <v>175921</v>
      </c>
      <c r="F8" s="157">
        <v>1709</v>
      </c>
      <c r="G8" s="157">
        <v>39643</v>
      </c>
      <c r="H8" s="157">
        <v>542697</v>
      </c>
      <c r="I8" s="158">
        <v>47312</v>
      </c>
      <c r="J8" s="157">
        <v>50703</v>
      </c>
      <c r="K8" s="157">
        <v>107347</v>
      </c>
      <c r="L8" s="157">
        <v>127882</v>
      </c>
      <c r="M8" s="157">
        <v>49131</v>
      </c>
      <c r="N8" s="159">
        <v>274450</v>
      </c>
      <c r="O8" s="175">
        <v>0</v>
      </c>
      <c r="P8" s="160">
        <v>1449483</v>
      </c>
    </row>
    <row r="10" ht="13.5" customHeight="1"/>
    <row r="12" ht="21" customHeight="1"/>
    <row r="13" ht="21" customHeight="1"/>
    <row r="14" spans="4:11" ht="21" customHeight="1">
      <c r="D14" s="147"/>
      <c r="E14" s="147"/>
      <c r="J14" s="147"/>
      <c r="K14" s="147"/>
    </row>
    <row r="15" ht="21" customHeight="1"/>
    <row r="16" ht="21" customHeight="1"/>
    <row r="17" ht="11.25">
      <c r="H17" s="133"/>
    </row>
    <row r="18" spans="8:10" ht="11.25">
      <c r="H18" s="133"/>
      <c r="J18" s="27"/>
    </row>
    <row r="19" spans="8:14" ht="11.25">
      <c r="H19" s="133"/>
      <c r="N19" s="147"/>
    </row>
  </sheetData>
  <sheetProtection/>
  <mergeCells count="6">
    <mergeCell ref="A8:B8"/>
    <mergeCell ref="A7:B7"/>
    <mergeCell ref="A6:B6"/>
    <mergeCell ref="A5:B5"/>
    <mergeCell ref="A4:B4"/>
    <mergeCell ref="A2:B2"/>
  </mergeCells>
  <printOptions/>
  <pageMargins left="0.7874015748031497" right="0.7874015748031497" top="0.984251968503937" bottom="0.984251968503937" header="0.5118110236220472" footer="0.5118110236220472"/>
  <pageSetup fitToHeight="1" fitToWidth="1" horizontalDpi="600" verticalDpi="600" orientation="landscape" paperSize="9" scale="78" r:id="rId1"/>
  <headerFooter alignWithMargins="0">
    <oddFooter>&amp;R東京国税局 
酒税２
 (H23)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東京国税局</dc:title>
  <dc:subject>酒税</dc:subject>
  <dc:creator>国税庁</dc:creator>
  <cp:keywords/>
  <dc:description/>
  <cp:lastModifiedBy>国税庁</cp:lastModifiedBy>
  <cp:lastPrinted>2013-04-11T05:59:30Z</cp:lastPrinted>
  <dcterms:created xsi:type="dcterms:W3CDTF">2003-07-09T01:05:10Z</dcterms:created>
  <dcterms:modified xsi:type="dcterms:W3CDTF">2013-04-17T05:56:17Z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ies>
</file>