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5330" windowHeight="902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課税状況'!$A$1:$O$31</definedName>
    <definedName name="_xlnm.Print_Area" localSheetId="3">'(1)製成数量及び手持高'!$A$1:$G$29</definedName>
    <definedName name="_xlnm.Print_Area" localSheetId="1">'(2)　課税状況の累年比較 '!$A$1:$M$25</definedName>
    <definedName name="_xlnm.Print_Area" localSheetId="4">'(2)製成数量の累年比較'!$A$1:$P$14</definedName>
    <definedName name="_xlnm.Print_Area" localSheetId="2">'(3)　県別課税状況'!$A$1:$P$27</definedName>
  </definedNames>
  <calcPr fullCalcOnLoad="1"/>
</workbook>
</file>

<file path=xl/sharedStrings.xml><?xml version="1.0" encoding="utf-8"?>
<sst xmlns="http://schemas.openxmlformats.org/spreadsheetml/2006/main" count="390" uniqueCount="124">
  <si>
    <t>計</t>
  </si>
  <si>
    <t>酒税法</t>
  </si>
  <si>
    <t>数　　量</t>
  </si>
  <si>
    <t>税　　額</t>
  </si>
  <si>
    <t>千円</t>
  </si>
  <si>
    <t>清酒</t>
  </si>
  <si>
    <t>合成清酒</t>
  </si>
  <si>
    <t>みりん</t>
  </si>
  <si>
    <t>ビール</t>
  </si>
  <si>
    <t>㎘</t>
  </si>
  <si>
    <t>年　　度</t>
  </si>
  <si>
    <t>清　　　　酒</t>
  </si>
  <si>
    <t>しょうちゅう</t>
  </si>
  <si>
    <t>数　量</t>
  </si>
  <si>
    <t>税　額</t>
  </si>
  <si>
    <t>ビ　ー　ル</t>
  </si>
  <si>
    <t>そ　の　他</t>
  </si>
  <si>
    <t>数量</t>
  </si>
  <si>
    <t>税額</t>
  </si>
  <si>
    <t>総計</t>
  </si>
  <si>
    <t>課税</t>
  </si>
  <si>
    <t>控除</t>
  </si>
  <si>
    <t>(2)　課税状況の累年比較</t>
  </si>
  <si>
    <t>(3)　都道府県別課税状況</t>
  </si>
  <si>
    <t>県名</t>
  </si>
  <si>
    <t>数量</t>
  </si>
  <si>
    <t>８－２　製成数量</t>
  </si>
  <si>
    <t>(1)　製成数量</t>
  </si>
  <si>
    <t>区　　　　　分</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</si>
  <si>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</si>
  <si>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</si>
  <si>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</si>
  <si>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</si>
  <si>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</si>
  <si>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</si>
  <si>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</si>
  <si>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</si>
  <si>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</si>
  <si>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</si>
  <si>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</si>
  <si>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</si>
  <si>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</si>
  <si>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</si>
  <si>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</si>
  <si>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</si>
  <si>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</si>
  <si>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</si>
  <si>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</si>
  <si>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</si>
  <si>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</si>
  <si>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</si>
  <si>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</si>
  <si>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</si>
  <si>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</si>
  <si>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</si>
  <si>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</si>
  <si>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</si>
  <si>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</si>
  <si>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</si>
  <si>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</si>
  <si>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</si>
  <si>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</si>
  <si>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</si>
  <si>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</si>
  <si>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</si>
  <si>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</si>
  <si>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</si>
  <si>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</si>
  <si>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</si>
  <si>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</si>
  <si>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</si>
  <si>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</si>
  <si>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</si>
  <si>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</si>
  <si>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</si>
  <si>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</si>
  <si>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</si>
  <si>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</si>
  <si>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</si>
  <si>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</si>
  <si>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</si>
  <si>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</si>
  <si>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</si>
  <si>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</si>
  <si>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</si>
  <si>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</si>
  <si>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</si>
  <si>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</si>
  <si>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</si>
  <si>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</si>
  <si>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</si>
  <si>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</si>
  <si>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</si>
  <si>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（注）　「しょうちゅう」の平成15年度から平成17年度の計数は、しょうちゅう甲類・乙類の合計、平成18年度及び平成19年度の計数は連続式蒸留しょうちゅう及び単式蒸留しょうちゅうの合計である。</t>
  </si>
  <si>
    <t>数量</t>
  </si>
  <si>
    <t>平成15年度</t>
  </si>
  <si>
    <t>平成16年度</t>
  </si>
  <si>
    <t>平成15年度</t>
  </si>
  <si>
    <t>平成16年度</t>
  </si>
  <si>
    <t>(1)　課税状況</t>
  </si>
  <si>
    <t>区           分</t>
  </si>
  <si>
    <t>課　税　実　数</t>
  </si>
  <si>
    <t>免　　　　　除</t>
  </si>
  <si>
    <t>一 般 税 率 適 用</t>
  </si>
  <si>
    <t>未納税
移出数量</t>
  </si>
  <si>
    <t>輸出免税
数　　量</t>
  </si>
  <si>
    <t>第30条第１項、
第２項及び第３項　</t>
  </si>
  <si>
    <t xml:space="preserve">果 実 酒 </t>
  </si>
  <si>
    <t>ウイスキー</t>
  </si>
  <si>
    <t>ブランデー</t>
  </si>
  <si>
    <t>スピリッツ</t>
  </si>
  <si>
    <t>リキュール</t>
  </si>
  <si>
    <t>合計</t>
  </si>
  <si>
    <t>調査対象等：平成19年４月１日から平成20年３月31日までの間に製造場から移出された酒類について、平成20年４月30日までの申告又は処理による課税事績を示したものである。</t>
  </si>
  <si>
    <t>千葉県計</t>
  </si>
  <si>
    <t>東京都計</t>
  </si>
  <si>
    <t>神奈川県計</t>
  </si>
  <si>
    <t>山梨県計</t>
  </si>
  <si>
    <t>㎘</t>
  </si>
  <si>
    <t>リキュール</t>
  </si>
  <si>
    <t>合　　　　　　　　　計</t>
  </si>
  <si>
    <t>　調査期間：平成19年４月１日から平成20年３月31日</t>
  </si>
  <si>
    <t>８－１　課税状況</t>
  </si>
  <si>
    <t>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</si>
</sst>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0;&quot;-&quot;"/>
    <numFmt numFmtId="186" formatCode="0_);[Red]\(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style="thin"/>
      <bottom style="double"/>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color indexed="63"/>
      </top>
      <bottom style="thin">
        <color indexed="55"/>
      </bottom>
    </border>
    <border>
      <left>
        <color indexed="63"/>
      </left>
      <right>
        <color indexed="63"/>
      </right>
      <top style="medium"/>
      <bottom>
        <color indexed="63"/>
      </bottom>
    </border>
    <border>
      <left>
        <color indexed="63"/>
      </left>
      <right style="thin"/>
      <top style="hair"/>
      <bottom style="thin"/>
    </border>
    <border>
      <left style="hair"/>
      <right style="medium"/>
      <top style="hair"/>
      <bottom style="thin"/>
    </border>
    <border>
      <left style="hair"/>
      <right style="hair"/>
      <top style="hair"/>
      <bottom style="thin"/>
    </border>
    <border>
      <left>
        <color indexed="63"/>
      </left>
      <right style="hair"/>
      <top style="hair"/>
      <bottom style="thin"/>
    </border>
    <border diagonalUp="1">
      <left style="thin"/>
      <right style="thin"/>
      <top style="thin"/>
      <bottom style="double"/>
      <diagonal style="hair"/>
    </border>
    <border>
      <left style="thin"/>
      <right style="thin"/>
      <top style="thin"/>
      <bottom style="double"/>
    </border>
    <border>
      <left style="thin"/>
      <right style="medium"/>
      <top style="thin"/>
      <bottom style="double"/>
    </border>
    <border>
      <left style="thin">
        <color indexed="55"/>
      </left>
      <right style="thin"/>
      <top style="thin"/>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color indexed="63"/>
      </left>
      <right style="thin"/>
      <top>
        <color indexed="63"/>
      </top>
      <bottom style="thin">
        <color indexed="55"/>
      </bottom>
    </border>
    <border>
      <left style="medium"/>
      <right>
        <color indexed="63"/>
      </right>
      <top style="medium"/>
      <bottom style="thin"/>
    </border>
    <border>
      <left>
        <color indexed="63"/>
      </left>
      <right style="thin"/>
      <top style="medium"/>
      <bottom style="thin"/>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 fillId="0" borderId="0" applyNumberFormat="0" applyFill="0" applyBorder="0" applyAlignment="0" applyProtection="0"/>
    <xf numFmtId="0" fontId="44" fillId="31" borderId="0" applyNumberFormat="0" applyBorder="0" applyAlignment="0" applyProtection="0"/>
  </cellStyleXfs>
  <cellXfs count="26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176" fontId="6" fillId="32" borderId="10" xfId="0" applyNumberFormat="1" applyFont="1" applyFill="1" applyBorder="1" applyAlignment="1">
      <alignment horizontal="right" vertical="center"/>
    </xf>
    <xf numFmtId="176" fontId="6" fillId="33" borderId="11" xfId="0" applyNumberFormat="1" applyFont="1" applyFill="1" applyBorder="1" applyAlignment="1">
      <alignment horizontal="right" vertical="center"/>
    </xf>
    <xf numFmtId="176" fontId="6" fillId="32" borderId="12" xfId="0" applyNumberFormat="1" applyFont="1" applyFill="1" applyBorder="1" applyAlignment="1">
      <alignment horizontal="right" vertical="center"/>
    </xf>
    <xf numFmtId="176" fontId="2" fillId="32"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2" borderId="15" xfId="0" applyNumberFormat="1" applyFont="1" applyFill="1" applyBorder="1" applyAlignment="1">
      <alignment horizontal="right" vertical="center"/>
    </xf>
    <xf numFmtId="0" fontId="2" fillId="0" borderId="0" xfId="0" applyFont="1" applyAlignment="1">
      <alignment horizontal="right"/>
    </xf>
    <xf numFmtId="0" fontId="6" fillId="0" borderId="16"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177" fontId="6" fillId="32" borderId="10" xfId="0" applyNumberFormat="1" applyFont="1" applyFill="1" applyBorder="1" applyAlignment="1">
      <alignment horizontal="right" vertical="center"/>
    </xf>
    <xf numFmtId="177" fontId="6" fillId="33" borderId="11"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2" borderId="17"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32"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top"/>
    </xf>
    <xf numFmtId="0" fontId="8" fillId="32" borderId="26" xfId="0" applyFont="1" applyFill="1" applyBorder="1" applyAlignment="1">
      <alignment horizontal="right" vertical="top"/>
    </xf>
    <xf numFmtId="0" fontId="8" fillId="33" borderId="27" xfId="0" applyFont="1" applyFill="1" applyBorder="1" applyAlignment="1">
      <alignment horizontal="right" vertical="top"/>
    </xf>
    <xf numFmtId="0" fontId="8" fillId="32" borderId="28" xfId="0" applyFont="1" applyFill="1" applyBorder="1" applyAlignment="1">
      <alignment horizontal="right" vertical="top"/>
    </xf>
    <xf numFmtId="0" fontId="8" fillId="0" borderId="0" xfId="0" applyFont="1" applyAlignment="1">
      <alignment horizontal="right" vertical="top"/>
    </xf>
    <xf numFmtId="3" fontId="2" fillId="32"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2"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3" fontId="2" fillId="32"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0" fontId="8" fillId="32" borderId="26" xfId="0" applyFont="1" applyFill="1" applyBorder="1" applyAlignment="1">
      <alignment horizontal="right"/>
    </xf>
    <xf numFmtId="0" fontId="8" fillId="0" borderId="41" xfId="0" applyFont="1" applyFill="1" applyBorder="1" applyAlignment="1">
      <alignment horizontal="center" vertical="center"/>
    </xf>
    <xf numFmtId="0" fontId="8" fillId="33" borderId="28" xfId="0" applyFont="1" applyFill="1" applyBorder="1" applyAlignment="1">
      <alignment horizontal="right"/>
    </xf>
    <xf numFmtId="0" fontId="8" fillId="33" borderId="27" xfId="0" applyFont="1" applyFill="1" applyBorder="1" applyAlignment="1">
      <alignment horizontal="right"/>
    </xf>
    <xf numFmtId="0" fontId="8" fillId="33" borderId="42" xfId="0" applyFont="1" applyFill="1" applyBorder="1" applyAlignment="1">
      <alignment horizontal="right"/>
    </xf>
    <xf numFmtId="0" fontId="8" fillId="34" borderId="25" xfId="0" applyFont="1" applyFill="1" applyBorder="1" applyAlignment="1">
      <alignment horizontal="distributed" vertical="center"/>
    </xf>
    <xf numFmtId="177" fontId="6" fillId="33" borderId="43" xfId="0" applyNumberFormat="1" applyFont="1" applyFill="1" applyBorder="1" applyAlignment="1">
      <alignment horizontal="right" vertical="center"/>
    </xf>
    <xf numFmtId="0" fontId="6" fillId="0" borderId="44" xfId="0" applyFont="1" applyBorder="1" applyAlignment="1">
      <alignment horizontal="distributed" vertical="center"/>
    </xf>
    <xf numFmtId="0" fontId="2" fillId="35" borderId="45" xfId="0" applyFont="1" applyFill="1" applyBorder="1" applyAlignment="1">
      <alignment horizontal="distributed" vertical="center"/>
    </xf>
    <xf numFmtId="177" fontId="2" fillId="32" borderId="38"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2" fillId="33" borderId="46" xfId="0" applyNumberFormat="1" applyFont="1" applyFill="1" applyBorder="1" applyAlignment="1">
      <alignment horizontal="right" vertical="center"/>
    </xf>
    <xf numFmtId="0" fontId="2" fillId="35" borderId="47" xfId="0" applyFont="1" applyFill="1" applyBorder="1" applyAlignment="1">
      <alignment horizontal="distributed" vertical="center"/>
    </xf>
    <xf numFmtId="177" fontId="2" fillId="32" borderId="29" xfId="0" applyNumberFormat="1" applyFont="1" applyFill="1" applyBorder="1" applyAlignment="1">
      <alignment horizontal="right" vertical="center"/>
    </xf>
    <xf numFmtId="177" fontId="2" fillId="33" borderId="30" xfId="0" applyNumberFormat="1" applyFont="1" applyFill="1" applyBorder="1" applyAlignment="1">
      <alignment horizontal="right" vertical="center"/>
    </xf>
    <xf numFmtId="177" fontId="2" fillId="33" borderId="48" xfId="0" applyNumberFormat="1" applyFont="1" applyFill="1" applyBorder="1" applyAlignment="1">
      <alignment horizontal="right" vertical="center"/>
    </xf>
    <xf numFmtId="0" fontId="2" fillId="35" borderId="49" xfId="0" applyFont="1" applyFill="1" applyBorder="1" applyAlignment="1">
      <alignment horizontal="distributed" vertical="center"/>
    </xf>
    <xf numFmtId="177" fontId="2" fillId="32" borderId="50" xfId="0" applyNumberFormat="1" applyFont="1" applyFill="1" applyBorder="1" applyAlignment="1">
      <alignment horizontal="right" vertical="center"/>
    </xf>
    <xf numFmtId="177" fontId="2" fillId="33" borderId="51" xfId="0" applyNumberFormat="1" applyFont="1" applyFill="1" applyBorder="1" applyAlignment="1">
      <alignment horizontal="right" vertical="center"/>
    </xf>
    <xf numFmtId="177" fontId="2" fillId="33"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center" vertical="center"/>
    </xf>
    <xf numFmtId="0" fontId="8" fillId="0" borderId="25" xfId="0" applyFont="1" applyFill="1" applyBorder="1" applyAlignment="1">
      <alignment horizontal="center" vertical="center"/>
    </xf>
    <xf numFmtId="0" fontId="8" fillId="0" borderId="56" xfId="0" applyFont="1" applyFill="1" applyBorder="1" applyAlignment="1">
      <alignment horizontal="center" vertical="center"/>
    </xf>
    <xf numFmtId="0" fontId="8" fillId="32" borderId="57" xfId="0" applyFont="1" applyFill="1" applyBorder="1" applyAlignment="1">
      <alignment horizontal="right"/>
    </xf>
    <xf numFmtId="0" fontId="8" fillId="0" borderId="57" xfId="0" applyFont="1" applyFill="1" applyBorder="1" applyAlignment="1">
      <alignment horizontal="right"/>
    </xf>
    <xf numFmtId="0" fontId="8" fillId="32" borderId="56" xfId="0" applyFont="1" applyFill="1" applyBorder="1" applyAlignment="1">
      <alignment horizontal="right"/>
    </xf>
    <xf numFmtId="0" fontId="8" fillId="32" borderId="58" xfId="0" applyFont="1" applyFill="1" applyBorder="1" applyAlignment="1">
      <alignment horizontal="right"/>
    </xf>
    <xf numFmtId="184" fontId="2" fillId="32"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2" borderId="61" xfId="0" applyNumberFormat="1" applyFont="1" applyFill="1" applyBorder="1" applyAlignment="1">
      <alignment horizontal="right" vertical="center"/>
    </xf>
    <xf numFmtId="184" fontId="2" fillId="32" borderId="62" xfId="0" applyNumberFormat="1" applyFont="1" applyFill="1" applyBorder="1" applyAlignment="1">
      <alignment horizontal="right" vertical="center"/>
    </xf>
    <xf numFmtId="178" fontId="2" fillId="32" borderId="63" xfId="0" applyNumberFormat="1" applyFont="1" applyFill="1" applyBorder="1" applyAlignment="1">
      <alignment horizontal="right" vertical="center"/>
    </xf>
    <xf numFmtId="178" fontId="2" fillId="32" borderId="64" xfId="0" applyNumberFormat="1" applyFont="1" applyFill="1" applyBorder="1" applyAlignment="1">
      <alignment horizontal="right" vertical="center"/>
    </xf>
    <xf numFmtId="178" fontId="2" fillId="32" borderId="65" xfId="0" applyNumberFormat="1" applyFont="1" applyFill="1" applyBorder="1" applyAlignment="1">
      <alignment horizontal="right" vertical="center"/>
    </xf>
    <xf numFmtId="184" fontId="2" fillId="32" borderId="66" xfId="0" applyNumberFormat="1" applyFont="1" applyFill="1" applyBorder="1" applyAlignment="1">
      <alignment horizontal="right" vertical="center"/>
    </xf>
    <xf numFmtId="184" fontId="2" fillId="0" borderId="67" xfId="0" applyNumberFormat="1" applyFont="1" applyFill="1" applyBorder="1" applyAlignment="1">
      <alignment horizontal="right" vertical="center"/>
    </xf>
    <xf numFmtId="184" fontId="2" fillId="32" borderId="68" xfId="0" applyNumberFormat="1" applyFont="1" applyFill="1" applyBorder="1" applyAlignment="1">
      <alignment horizontal="right" vertical="center"/>
    </xf>
    <xf numFmtId="184" fontId="2" fillId="32" borderId="69" xfId="0" applyNumberFormat="1" applyFont="1" applyFill="1" applyBorder="1" applyAlignment="1">
      <alignment horizontal="right" vertical="center"/>
    </xf>
    <xf numFmtId="178" fontId="2" fillId="32" borderId="70" xfId="0" applyNumberFormat="1" applyFont="1" applyFill="1" applyBorder="1" applyAlignment="1">
      <alignment horizontal="right" vertical="center"/>
    </xf>
    <xf numFmtId="178" fontId="2" fillId="32" borderId="71" xfId="0" applyNumberFormat="1" applyFont="1" applyFill="1" applyBorder="1" applyAlignment="1">
      <alignment horizontal="right" vertical="center"/>
    </xf>
    <xf numFmtId="178" fontId="2" fillId="32" borderId="72" xfId="0" applyNumberFormat="1" applyFont="1" applyFill="1" applyBorder="1" applyAlignment="1">
      <alignment horizontal="right" vertical="center"/>
    </xf>
    <xf numFmtId="178" fontId="6" fillId="32" borderId="73" xfId="0" applyNumberFormat="1" applyFont="1" applyFill="1" applyBorder="1" applyAlignment="1">
      <alignment horizontal="right" vertical="center"/>
    </xf>
    <xf numFmtId="178" fontId="6" fillId="32" borderId="74" xfId="0" applyNumberFormat="1" applyFont="1" applyFill="1" applyBorder="1" applyAlignment="1">
      <alignment horizontal="right" vertical="center"/>
    </xf>
    <xf numFmtId="178" fontId="6" fillId="32" borderId="16"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8" fillId="33" borderId="75" xfId="0" applyFont="1" applyFill="1" applyBorder="1" applyAlignment="1">
      <alignment horizontal="right"/>
    </xf>
    <xf numFmtId="177" fontId="2" fillId="33" borderId="76" xfId="0" applyNumberFormat="1" applyFont="1" applyFill="1" applyBorder="1" applyAlignment="1">
      <alignment horizontal="right" vertical="center"/>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177" fontId="6" fillId="33" borderId="79" xfId="0" applyNumberFormat="1" applyFont="1" applyFill="1" applyBorder="1" applyAlignment="1">
      <alignment horizontal="right" vertical="center"/>
    </xf>
    <xf numFmtId="0" fontId="8" fillId="32" borderId="80" xfId="0" applyFont="1" applyFill="1" applyBorder="1" applyAlignment="1">
      <alignment horizontal="right"/>
    </xf>
    <xf numFmtId="177" fontId="2" fillId="32" borderId="81" xfId="0" applyNumberFormat="1" applyFont="1" applyFill="1" applyBorder="1" applyAlignment="1">
      <alignment horizontal="right" vertical="center"/>
    </xf>
    <xf numFmtId="177" fontId="2" fillId="32" borderId="82" xfId="0" applyNumberFormat="1" applyFont="1" applyFill="1" applyBorder="1" applyAlignment="1">
      <alignment horizontal="right" vertical="center"/>
    </xf>
    <xf numFmtId="177" fontId="2" fillId="32" borderId="83" xfId="0" applyNumberFormat="1" applyFont="1" applyFill="1" applyBorder="1" applyAlignment="1">
      <alignment horizontal="right" vertical="center"/>
    </xf>
    <xf numFmtId="177" fontId="6" fillId="32" borderId="84" xfId="0" applyNumberFormat="1" applyFont="1" applyFill="1" applyBorder="1" applyAlignment="1">
      <alignment horizontal="right" vertical="center"/>
    </xf>
    <xf numFmtId="0" fontId="6" fillId="0" borderId="55" xfId="0" applyFont="1" applyBorder="1" applyAlignment="1">
      <alignment horizontal="distributed" vertical="center" indent="2"/>
    </xf>
    <xf numFmtId="176" fontId="6" fillId="32"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6" fillId="32" borderId="15" xfId="0" applyNumberFormat="1" applyFont="1" applyFill="1" applyBorder="1" applyAlignment="1">
      <alignment horizontal="right" vertical="center"/>
    </xf>
    <xf numFmtId="0" fontId="2" fillId="0" borderId="85" xfId="0" applyFont="1" applyBorder="1" applyAlignment="1">
      <alignment horizontal="distributed" vertical="center"/>
    </xf>
    <xf numFmtId="176" fontId="6" fillId="32" borderId="86" xfId="0" applyNumberFormat="1" applyFont="1" applyFill="1" applyBorder="1" applyAlignment="1">
      <alignment horizontal="right" vertical="center"/>
    </xf>
    <xf numFmtId="176" fontId="6" fillId="33" borderId="87" xfId="0" applyNumberFormat="1" applyFont="1" applyFill="1" applyBorder="1" applyAlignment="1">
      <alignment horizontal="right" vertical="center"/>
    </xf>
    <xf numFmtId="176" fontId="6" fillId="32" borderId="88" xfId="0" applyNumberFormat="1" applyFont="1" applyFill="1" applyBorder="1" applyAlignment="1">
      <alignment horizontal="right" vertical="center"/>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8" fillId="32" borderId="91" xfId="0" applyFont="1" applyFill="1" applyBorder="1" applyAlignment="1">
      <alignment horizontal="right"/>
    </xf>
    <xf numFmtId="0" fontId="7" fillId="0" borderId="0" xfId="0" applyFont="1" applyAlignment="1">
      <alignment vertical="top" wrapText="1"/>
    </xf>
    <xf numFmtId="0" fontId="2" fillId="0" borderId="54" xfId="0" applyFont="1" applyBorder="1" applyAlignment="1">
      <alignment horizontal="distributed" vertical="center" wrapText="1"/>
    </xf>
    <xf numFmtId="178" fontId="2" fillId="0" borderId="92" xfId="0" applyNumberFormat="1" applyFont="1" applyFill="1" applyBorder="1" applyAlignment="1">
      <alignment horizontal="right" vertical="center"/>
    </xf>
    <xf numFmtId="184" fontId="2" fillId="0" borderId="93" xfId="0" applyNumberFormat="1" applyFont="1" applyFill="1" applyBorder="1" applyAlignment="1">
      <alignment horizontal="right" vertical="center"/>
    </xf>
    <xf numFmtId="0" fontId="8" fillId="32" borderId="94" xfId="0" applyFont="1" applyFill="1" applyBorder="1" applyAlignment="1">
      <alignment horizontal="right" vertical="top"/>
    </xf>
    <xf numFmtId="176" fontId="2" fillId="32" borderId="95" xfId="0" applyNumberFormat="1" applyFont="1" applyFill="1" applyBorder="1" applyAlignment="1">
      <alignment horizontal="right" vertical="center"/>
    </xf>
    <xf numFmtId="176" fontId="2" fillId="32" borderId="96" xfId="0" applyNumberFormat="1" applyFont="1" applyFill="1" applyBorder="1" applyAlignment="1">
      <alignment horizontal="right" vertical="center"/>
    </xf>
    <xf numFmtId="176" fontId="6" fillId="32" borderId="96" xfId="0" applyNumberFormat="1" applyFont="1" applyFill="1" applyBorder="1" applyAlignment="1">
      <alignment horizontal="right" vertical="center"/>
    </xf>
    <xf numFmtId="176" fontId="6" fillId="32" borderId="97" xfId="0" applyNumberFormat="1" applyFont="1" applyFill="1" applyBorder="1" applyAlignment="1">
      <alignment horizontal="right" vertical="center"/>
    </xf>
    <xf numFmtId="176" fontId="6" fillId="32" borderId="98" xfId="0" applyNumberFormat="1" applyFont="1" applyFill="1" applyBorder="1" applyAlignment="1">
      <alignment horizontal="right" vertical="center"/>
    </xf>
    <xf numFmtId="0" fontId="2" fillId="0" borderId="99" xfId="0" applyFont="1" applyFill="1" applyBorder="1" applyAlignment="1">
      <alignment horizontal="distributed" vertical="center"/>
    </xf>
    <xf numFmtId="0" fontId="2" fillId="0" borderId="99" xfId="0" applyFont="1" applyFill="1" applyBorder="1" applyAlignment="1">
      <alignment horizontal="distributed" vertical="center" indent="1"/>
    </xf>
    <xf numFmtId="0" fontId="2" fillId="0" borderId="99" xfId="0" applyFont="1" applyFill="1" applyBorder="1" applyAlignment="1">
      <alignment horizontal="distributed" vertical="center" wrapText="1"/>
    </xf>
    <xf numFmtId="0" fontId="8" fillId="32" borderId="27" xfId="0" applyFont="1" applyFill="1" applyBorder="1" applyAlignment="1">
      <alignment horizontal="right"/>
    </xf>
    <xf numFmtId="0" fontId="2" fillId="0" borderId="99" xfId="0" applyFont="1" applyFill="1" applyBorder="1" applyAlignment="1">
      <alignment horizontal="distributed" vertical="center" wrapText="1"/>
    </xf>
    <xf numFmtId="0" fontId="2" fillId="0" borderId="99" xfId="0" applyFont="1" applyFill="1" applyBorder="1" applyAlignment="1">
      <alignment horizontal="distributed" vertical="center"/>
    </xf>
    <xf numFmtId="0" fontId="2" fillId="0" borderId="100" xfId="0" applyFont="1" applyFill="1" applyBorder="1" applyAlignment="1">
      <alignment horizontal="distributed" vertical="center" indent="1"/>
    </xf>
    <xf numFmtId="0" fontId="2" fillId="0" borderId="101" xfId="0" applyFont="1" applyFill="1" applyBorder="1" applyAlignment="1">
      <alignment horizontal="distributed" vertical="center"/>
    </xf>
    <xf numFmtId="176" fontId="2" fillId="32" borderId="73" xfId="0" applyNumberFormat="1" applyFont="1" applyFill="1" applyBorder="1" applyAlignment="1">
      <alignment horizontal="right" vertical="center"/>
    </xf>
    <xf numFmtId="176" fontId="2" fillId="32" borderId="102" xfId="0" applyNumberFormat="1" applyFont="1" applyFill="1" applyBorder="1" applyAlignment="1">
      <alignment horizontal="right" vertical="center"/>
    </xf>
    <xf numFmtId="176" fontId="2" fillId="32" borderId="16" xfId="0" applyNumberFormat="1" applyFont="1" applyFill="1" applyBorder="1" applyAlignment="1">
      <alignment horizontal="right" vertical="center"/>
    </xf>
    <xf numFmtId="0" fontId="8" fillId="34" borderId="58" xfId="0" applyFont="1" applyFill="1" applyBorder="1" applyAlignment="1">
      <alignment horizontal="distributed" vertical="center"/>
    </xf>
    <xf numFmtId="0" fontId="2" fillId="35" borderId="103" xfId="0" applyFont="1" applyFill="1" applyBorder="1" applyAlignment="1">
      <alignment horizontal="distributed" vertical="center"/>
    </xf>
    <xf numFmtId="0" fontId="2" fillId="35" borderId="104" xfId="0" applyFont="1" applyFill="1" applyBorder="1" applyAlignment="1">
      <alignment horizontal="distributed" vertical="center"/>
    </xf>
    <xf numFmtId="0" fontId="2" fillId="35" borderId="105" xfId="0" applyFont="1" applyFill="1" applyBorder="1" applyAlignment="1">
      <alignment horizontal="distributed" vertical="center"/>
    </xf>
    <xf numFmtId="0" fontId="2" fillId="0" borderId="106" xfId="0" applyFont="1" applyBorder="1" applyAlignment="1">
      <alignment horizontal="center" vertical="center" wrapText="1"/>
    </xf>
    <xf numFmtId="0" fontId="10"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2" fillId="0" borderId="0" xfId="0" applyFont="1" applyBorder="1" applyAlignment="1">
      <alignment horizontal="left" vertical="center"/>
    </xf>
    <xf numFmtId="176" fontId="2" fillId="32" borderId="10" xfId="0" applyNumberFormat="1" applyFont="1" applyFill="1" applyBorder="1" applyAlignment="1">
      <alignment horizontal="right" vertical="center"/>
    </xf>
    <xf numFmtId="176" fontId="2" fillId="32" borderId="11" xfId="0" applyNumberFormat="1" applyFont="1" applyFill="1" applyBorder="1" applyAlignment="1">
      <alignment horizontal="right" vertical="center"/>
    </xf>
    <xf numFmtId="176" fontId="2" fillId="32" borderId="74" xfId="0" applyNumberFormat="1" applyFont="1" applyFill="1" applyBorder="1" applyAlignment="1">
      <alignment horizontal="right" vertical="center"/>
    </xf>
    <xf numFmtId="176" fontId="2" fillId="32" borderId="107" xfId="0" applyNumberFormat="1" applyFont="1" applyFill="1" applyBorder="1" applyAlignment="1">
      <alignment horizontal="right" vertical="center"/>
    </xf>
    <xf numFmtId="176" fontId="2" fillId="32" borderId="23" xfId="0" applyNumberFormat="1" applyFont="1" applyFill="1" applyBorder="1" applyAlignment="1">
      <alignment horizontal="right" vertical="center"/>
    </xf>
    <xf numFmtId="176" fontId="2" fillId="32" borderId="110" xfId="0" applyNumberFormat="1" applyFont="1" applyFill="1" applyBorder="1" applyAlignment="1">
      <alignment horizontal="right" vertical="center"/>
    </xf>
    <xf numFmtId="176" fontId="2" fillId="32" borderId="111" xfId="0" applyNumberFormat="1" applyFont="1" applyFill="1" applyBorder="1" applyAlignment="1">
      <alignment horizontal="right" vertical="center"/>
    </xf>
    <xf numFmtId="176" fontId="2" fillId="32" borderId="108" xfId="0" applyNumberFormat="1" applyFont="1" applyFill="1" applyBorder="1" applyAlignment="1">
      <alignment horizontal="right" vertical="center"/>
    </xf>
    <xf numFmtId="176" fontId="2" fillId="32" borderId="112" xfId="0" applyNumberFormat="1" applyFont="1" applyFill="1" applyBorder="1" applyAlignment="1">
      <alignment horizontal="right" vertical="center"/>
    </xf>
    <xf numFmtId="176" fontId="2" fillId="32" borderId="29" xfId="0" applyNumberFormat="1" applyFont="1" applyFill="1" applyBorder="1" applyAlignment="1">
      <alignment horizontal="right" vertical="center"/>
    </xf>
    <xf numFmtId="176" fontId="2" fillId="32" borderId="30" xfId="0" applyNumberFormat="1" applyFont="1" applyFill="1" applyBorder="1" applyAlignment="1">
      <alignment horizontal="right" vertical="center"/>
    </xf>
    <xf numFmtId="176" fontId="2" fillId="32" borderId="113" xfId="0" applyNumberFormat="1" applyFont="1" applyFill="1" applyBorder="1" applyAlignment="1">
      <alignment horizontal="right" vertical="center"/>
    </xf>
    <xf numFmtId="176" fontId="2" fillId="32" borderId="104" xfId="0" applyNumberFormat="1" applyFont="1" applyFill="1" applyBorder="1" applyAlignment="1">
      <alignment horizontal="right" vertical="center"/>
    </xf>
    <xf numFmtId="176" fontId="2" fillId="32" borderId="114" xfId="0" applyNumberFormat="1" applyFont="1" applyFill="1" applyBorder="1" applyAlignment="1">
      <alignment horizontal="right" vertical="center"/>
    </xf>
    <xf numFmtId="176" fontId="2" fillId="32" borderId="103" xfId="0" applyNumberFormat="1" applyFont="1" applyFill="1" applyBorder="1" applyAlignment="1">
      <alignment horizontal="right" vertical="center"/>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Alignment="1">
      <alignment horizontal="left" vertical="top"/>
    </xf>
    <xf numFmtId="0" fontId="2" fillId="0" borderId="0" xfId="0" applyFont="1" applyBorder="1" applyAlignment="1">
      <alignment vertical="top" wrapText="1"/>
    </xf>
    <xf numFmtId="176" fontId="6" fillId="0" borderId="115"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20" xfId="0" applyFont="1" applyBorder="1" applyAlignment="1">
      <alignment horizontal="distributed" vertical="top"/>
    </xf>
    <xf numFmtId="0" fontId="2" fillId="0" borderId="118" xfId="0" applyFont="1" applyBorder="1" applyAlignment="1">
      <alignment horizontal="center" vertical="top"/>
    </xf>
    <xf numFmtId="0" fontId="2" fillId="0" borderId="21" xfId="0" applyFont="1" applyBorder="1" applyAlignment="1">
      <alignment horizontal="distributed" vertical="top"/>
    </xf>
    <xf numFmtId="0" fontId="2" fillId="0" borderId="22" xfId="0" applyFont="1" applyBorder="1" applyAlignment="1">
      <alignment horizontal="distributed" vertical="top"/>
    </xf>
    <xf numFmtId="0" fontId="2" fillId="0" borderId="119" xfId="0" applyFont="1" applyBorder="1" applyAlignment="1">
      <alignment horizontal="distributed" vertical="top"/>
    </xf>
    <xf numFmtId="178" fontId="2" fillId="0" borderId="120" xfId="0" applyNumberFormat="1" applyFont="1" applyFill="1" applyBorder="1" applyAlignment="1">
      <alignment horizontal="right" vertical="center"/>
    </xf>
    <xf numFmtId="185" fontId="2" fillId="32" borderId="13" xfId="0" applyNumberFormat="1" applyFont="1" applyFill="1" applyBorder="1" applyAlignment="1">
      <alignment horizontal="right" vertical="center"/>
    </xf>
    <xf numFmtId="185" fontId="2" fillId="33" borderId="14" xfId="0" applyNumberFormat="1" applyFont="1" applyFill="1" applyBorder="1" applyAlignment="1">
      <alignment horizontal="right" vertical="center"/>
    </xf>
    <xf numFmtId="185" fontId="2" fillId="32" borderId="17" xfId="0" applyNumberFormat="1" applyFont="1" applyFill="1" applyBorder="1" applyAlignment="1">
      <alignment horizontal="right" vertical="center"/>
    </xf>
    <xf numFmtId="185" fontId="2" fillId="33" borderId="18" xfId="0" applyNumberFormat="1" applyFont="1" applyFill="1" applyBorder="1" applyAlignment="1">
      <alignment horizontal="right" vertical="center"/>
    </xf>
    <xf numFmtId="185" fontId="2" fillId="32" borderId="29" xfId="0" applyNumberFormat="1" applyFont="1" applyFill="1" applyBorder="1" applyAlignment="1">
      <alignment horizontal="right" vertical="center"/>
    </xf>
    <xf numFmtId="185" fontId="2" fillId="33" borderId="30" xfId="0" applyNumberFormat="1" applyFont="1" applyFill="1" applyBorder="1" applyAlignment="1">
      <alignment horizontal="right" vertical="center"/>
    </xf>
    <xf numFmtId="185" fontId="2" fillId="32" borderId="50" xfId="0" applyNumberFormat="1" applyFont="1" applyFill="1" applyBorder="1" applyAlignment="1">
      <alignment horizontal="right" vertical="center"/>
    </xf>
    <xf numFmtId="185" fontId="2" fillId="33" borderId="51" xfId="0" applyNumberFormat="1" applyFont="1" applyFill="1" applyBorder="1" applyAlignment="1">
      <alignment horizontal="right" vertical="center"/>
    </xf>
    <xf numFmtId="185" fontId="2" fillId="32" borderId="63" xfId="0" applyNumberFormat="1" applyFont="1" applyFill="1" applyBorder="1" applyAlignment="1">
      <alignment horizontal="right" vertical="center"/>
    </xf>
    <xf numFmtId="185" fontId="2" fillId="32" borderId="70" xfId="0" applyNumberFormat="1" applyFont="1" applyFill="1" applyBorder="1" applyAlignment="1">
      <alignment horizontal="right" vertical="center"/>
    </xf>
    <xf numFmtId="185" fontId="2" fillId="32" borderId="121" xfId="0" applyNumberFormat="1" applyFont="1" applyFill="1" applyBorder="1" applyAlignment="1">
      <alignment horizontal="right" vertical="center"/>
    </xf>
    <xf numFmtId="185" fontId="2" fillId="32" borderId="122" xfId="0" applyNumberFormat="1" applyFont="1" applyFill="1" applyBorder="1" applyAlignment="1">
      <alignment horizontal="right" vertical="center"/>
    </xf>
    <xf numFmtId="186" fontId="2" fillId="32" borderId="121" xfId="0" applyNumberFormat="1" applyFont="1" applyFill="1" applyBorder="1" applyAlignment="1">
      <alignment horizontal="right" vertical="center"/>
    </xf>
    <xf numFmtId="186" fontId="2" fillId="32" borderId="123" xfId="0" applyNumberFormat="1" applyFont="1" applyFill="1" applyBorder="1" applyAlignment="1">
      <alignment horizontal="right" vertical="center"/>
    </xf>
    <xf numFmtId="37" fontId="2" fillId="32" borderId="73" xfId="0" applyNumberFormat="1" applyFont="1" applyFill="1" applyBorder="1" applyAlignment="1">
      <alignment horizontal="right" vertical="center"/>
    </xf>
    <xf numFmtId="0" fontId="2" fillId="0" borderId="124" xfId="0" applyFont="1" applyBorder="1" applyAlignment="1">
      <alignment horizontal="distributed" vertical="center" wrapText="1"/>
    </xf>
    <xf numFmtId="0" fontId="2" fillId="0" borderId="101"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7" xfId="0" applyFont="1" applyBorder="1" applyAlignment="1">
      <alignment horizontal="center"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1" xfId="0" applyFont="1" applyBorder="1" applyAlignment="1">
      <alignment horizontal="distributed" vertical="center" indent="5"/>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07" xfId="0" applyFont="1" applyBorder="1" applyAlignment="1">
      <alignment horizontal="center" vertical="top"/>
    </xf>
    <xf numFmtId="0" fontId="2" fillId="0" borderId="141" xfId="0" applyFont="1" applyBorder="1" applyAlignment="1">
      <alignment horizontal="center" vertical="top" wrapText="1"/>
    </xf>
    <xf numFmtId="0" fontId="2" fillId="0" borderId="141" xfId="0" applyFont="1" applyBorder="1" applyAlignment="1">
      <alignment horizontal="center" vertical="top"/>
    </xf>
    <xf numFmtId="0" fontId="2" fillId="0" borderId="142" xfId="0" applyFont="1" applyBorder="1" applyAlignment="1">
      <alignment horizontal="center" vertical="center" wrapText="1"/>
    </xf>
    <xf numFmtId="0" fontId="2" fillId="0" borderId="143" xfId="0" applyFont="1" applyBorder="1" applyAlignment="1">
      <alignment horizontal="center" vertical="center"/>
    </xf>
    <xf numFmtId="0" fontId="2" fillId="0" borderId="23" xfId="0" applyFont="1" applyBorder="1" applyAlignment="1">
      <alignment horizontal="distributed" vertical="center" wrapText="1"/>
    </xf>
    <xf numFmtId="0" fontId="9" fillId="0" borderId="0" xfId="0" applyFont="1" applyAlignment="1">
      <alignment vertical="center" shrinkToFi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00" xfId="0" applyFont="1" applyBorder="1" applyAlignment="1">
      <alignment horizontal="distributed" vertical="center"/>
    </xf>
    <xf numFmtId="0" fontId="2" fillId="0" borderId="108"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01" xfId="0" applyFont="1" applyBorder="1" applyAlignment="1">
      <alignment horizontal="distributed" vertical="center"/>
    </xf>
    <xf numFmtId="0" fontId="2" fillId="0" borderId="125" xfId="0" applyFont="1" applyBorder="1" applyAlignment="1">
      <alignment horizontal="distributed" vertical="center"/>
    </xf>
    <xf numFmtId="0" fontId="2" fillId="0" borderId="115" xfId="0" applyFont="1" applyBorder="1" applyAlignment="1">
      <alignment horizontal="distributed" vertical="center"/>
    </xf>
    <xf numFmtId="0" fontId="2" fillId="0" borderId="147" xfId="0" applyFont="1" applyBorder="1" applyAlignment="1">
      <alignment horizontal="distributed" vertical="center"/>
    </xf>
    <xf numFmtId="0" fontId="2" fillId="0" borderId="101" xfId="0" applyFont="1" applyBorder="1" applyAlignment="1">
      <alignment horizontal="distributed" vertical="center" indent="1"/>
    </xf>
    <xf numFmtId="0" fontId="2" fillId="0" borderId="125" xfId="0" applyFont="1" applyBorder="1" applyAlignment="1">
      <alignment horizontal="distributed" vertical="center" indent="1"/>
    </xf>
    <xf numFmtId="0" fontId="7" fillId="0" borderId="101" xfId="0" applyFont="1" applyBorder="1" applyAlignment="1">
      <alignment horizontal="distributed" vertical="center"/>
    </xf>
    <xf numFmtId="0" fontId="7" fillId="0" borderId="125" xfId="0" applyFont="1" applyBorder="1" applyAlignment="1">
      <alignment horizontal="distributed" vertical="center"/>
    </xf>
    <xf numFmtId="0" fontId="2" fillId="0" borderId="107" xfId="0" applyFont="1" applyBorder="1" applyAlignment="1">
      <alignment horizontal="center" vertical="center" wrapText="1"/>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5" fillId="0" borderId="0" xfId="0" applyFont="1" applyAlignment="1">
      <alignment horizontal="center" vertical="center"/>
    </xf>
    <xf numFmtId="0" fontId="2" fillId="0" borderId="152" xfId="0" applyFont="1" applyBorder="1" applyAlignment="1">
      <alignment horizontal="center" vertical="center"/>
    </xf>
    <xf numFmtId="0" fontId="2" fillId="0" borderId="100"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10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3" xfId="0" applyFont="1" applyBorder="1" applyAlignment="1">
      <alignment horizontal="center" vertical="center"/>
    </xf>
    <xf numFmtId="0" fontId="2" fillId="0" borderId="44"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99" xfId="0" applyFont="1" applyBorder="1" applyAlignment="1">
      <alignment horizontal="distributed" vertical="center"/>
    </xf>
    <xf numFmtId="0" fontId="2" fillId="0" borderId="107" xfId="0" applyFont="1" applyBorder="1" applyAlignment="1">
      <alignment horizontal="distributed" vertical="center"/>
    </xf>
    <xf numFmtId="0" fontId="2" fillId="0" borderId="45"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99" xfId="0" applyFont="1" applyBorder="1" applyAlignment="1">
      <alignment horizontal="distributed" vertical="center" indent="1"/>
    </xf>
    <xf numFmtId="0" fontId="2" fillId="0" borderId="109"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06" xfId="0" applyFont="1" applyFill="1" applyBorder="1" applyAlignment="1">
      <alignment horizontal="distributed" vertical="center"/>
    </xf>
    <xf numFmtId="0" fontId="2" fillId="0" borderId="100" xfId="0" applyFont="1" applyBorder="1" applyAlignment="1">
      <alignment horizontal="center" vertical="center"/>
    </xf>
    <xf numFmtId="0" fontId="2" fillId="0" borderId="108" xfId="0" applyFont="1" applyBorder="1" applyAlignment="1">
      <alignment horizontal="center" vertical="center"/>
    </xf>
    <xf numFmtId="0" fontId="2" fillId="0" borderId="99" xfId="0" applyFont="1" applyBorder="1" applyAlignment="1">
      <alignment horizontal="center" vertical="center"/>
    </xf>
    <xf numFmtId="0" fontId="2" fillId="0" borderId="10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13" t="s">
        <v>122</v>
      </c>
      <c r="B1" s="213"/>
      <c r="C1" s="213"/>
      <c r="D1" s="213"/>
      <c r="E1" s="213"/>
      <c r="F1" s="213"/>
      <c r="G1" s="213"/>
      <c r="H1" s="213"/>
      <c r="I1" s="213"/>
      <c r="J1" s="213"/>
      <c r="K1" s="213"/>
      <c r="L1" s="213"/>
      <c r="M1" s="213"/>
      <c r="N1" s="213"/>
      <c r="O1" s="213"/>
    </row>
    <row r="2" spans="1:7" ht="11.25" thickBot="1">
      <c r="A2" s="214" t="s">
        <v>99</v>
      </c>
      <c r="B2" s="214"/>
      <c r="C2" s="214"/>
      <c r="D2" s="214"/>
      <c r="E2" s="214"/>
      <c r="F2" s="214"/>
      <c r="G2" s="214"/>
    </row>
    <row r="3" spans="1:15" ht="18" customHeight="1">
      <c r="A3" s="201" t="s">
        <v>100</v>
      </c>
      <c r="B3" s="208" t="s">
        <v>20</v>
      </c>
      <c r="C3" s="209"/>
      <c r="D3" s="209"/>
      <c r="E3" s="209"/>
      <c r="F3" s="209"/>
      <c r="G3" s="209"/>
      <c r="H3" s="208" t="s">
        <v>21</v>
      </c>
      <c r="I3" s="209"/>
      <c r="J3" s="209"/>
      <c r="K3" s="210"/>
      <c r="L3" s="195" t="s">
        <v>101</v>
      </c>
      <c r="M3" s="196"/>
      <c r="N3" s="203" t="s">
        <v>102</v>
      </c>
      <c r="O3" s="204"/>
    </row>
    <row r="4" spans="1:15" ht="13.5" customHeight="1">
      <c r="A4" s="202"/>
      <c r="B4" s="199" t="s">
        <v>103</v>
      </c>
      <c r="C4" s="200"/>
      <c r="D4" s="220" t="s">
        <v>63</v>
      </c>
      <c r="E4" s="221"/>
      <c r="F4" s="199" t="s">
        <v>0</v>
      </c>
      <c r="G4" s="215"/>
      <c r="H4" s="217" t="s">
        <v>1</v>
      </c>
      <c r="I4" s="217"/>
      <c r="J4" s="205" t="s">
        <v>62</v>
      </c>
      <c r="K4" s="200"/>
      <c r="L4" s="197"/>
      <c r="M4" s="198"/>
      <c r="N4" s="222" t="s">
        <v>104</v>
      </c>
      <c r="O4" s="194" t="s">
        <v>105</v>
      </c>
    </row>
    <row r="5" spans="1:15" ht="22.5" customHeight="1">
      <c r="A5" s="202"/>
      <c r="B5" s="206"/>
      <c r="C5" s="207"/>
      <c r="D5" s="199"/>
      <c r="E5" s="200"/>
      <c r="F5" s="206"/>
      <c r="G5" s="216"/>
      <c r="H5" s="218" t="s">
        <v>106</v>
      </c>
      <c r="I5" s="219"/>
      <c r="J5" s="206"/>
      <c r="K5" s="207"/>
      <c r="L5" s="199"/>
      <c r="M5" s="200"/>
      <c r="N5" s="222"/>
      <c r="O5" s="194"/>
    </row>
    <row r="6" spans="1:15" ht="17.25" customHeight="1">
      <c r="A6" s="202"/>
      <c r="B6" s="27" t="s">
        <v>2</v>
      </c>
      <c r="C6" s="28" t="s">
        <v>3</v>
      </c>
      <c r="D6" s="27" t="s">
        <v>2</v>
      </c>
      <c r="E6" s="28" t="s">
        <v>3</v>
      </c>
      <c r="F6" s="27" t="s">
        <v>2</v>
      </c>
      <c r="G6" s="29" t="s">
        <v>3</v>
      </c>
      <c r="H6" s="27" t="s">
        <v>2</v>
      </c>
      <c r="I6" s="28" t="s">
        <v>3</v>
      </c>
      <c r="J6" s="27" t="s">
        <v>2</v>
      </c>
      <c r="K6" s="28" t="s">
        <v>3</v>
      </c>
      <c r="L6" s="30" t="s">
        <v>2</v>
      </c>
      <c r="M6" s="31" t="s">
        <v>3</v>
      </c>
      <c r="N6" s="222"/>
      <c r="O6" s="194"/>
    </row>
    <row r="7" spans="1:15" s="36" customFormat="1" ht="9.75">
      <c r="A7" s="32"/>
      <c r="B7" s="33" t="s">
        <v>118</v>
      </c>
      <c r="C7" s="34" t="s">
        <v>4</v>
      </c>
      <c r="D7" s="33" t="s">
        <v>118</v>
      </c>
      <c r="E7" s="34" t="s">
        <v>4</v>
      </c>
      <c r="F7" s="33" t="s">
        <v>9</v>
      </c>
      <c r="G7" s="34" t="s">
        <v>4</v>
      </c>
      <c r="H7" s="33" t="s">
        <v>118</v>
      </c>
      <c r="I7" s="34" t="s">
        <v>4</v>
      </c>
      <c r="J7" s="33" t="s">
        <v>9</v>
      </c>
      <c r="K7" s="34" t="s">
        <v>4</v>
      </c>
      <c r="L7" s="121" t="s">
        <v>9</v>
      </c>
      <c r="M7" s="34" t="s">
        <v>4</v>
      </c>
      <c r="N7" s="33" t="s">
        <v>9</v>
      </c>
      <c r="O7" s="35" t="s">
        <v>9</v>
      </c>
    </row>
    <row r="8" spans="1:15" ht="21" customHeight="1">
      <c r="A8" s="69" t="s">
        <v>5</v>
      </c>
      <c r="B8" s="24">
        <v>38411</v>
      </c>
      <c r="C8" s="25">
        <v>4410263</v>
      </c>
      <c r="D8" s="24">
        <v>4</v>
      </c>
      <c r="E8" s="25">
        <v>282</v>
      </c>
      <c r="F8" s="24">
        <v>38415</v>
      </c>
      <c r="G8" s="25">
        <v>4410545</v>
      </c>
      <c r="H8" s="24">
        <v>666</v>
      </c>
      <c r="I8" s="25">
        <v>77540</v>
      </c>
      <c r="J8" s="181">
        <v>0</v>
      </c>
      <c r="K8" s="182">
        <v>0</v>
      </c>
      <c r="L8" s="122">
        <v>37750</v>
      </c>
      <c r="M8" s="25">
        <v>4333005</v>
      </c>
      <c r="N8" s="24">
        <v>4182</v>
      </c>
      <c r="O8" s="26">
        <v>565</v>
      </c>
    </row>
    <row r="9" spans="1:15" ht="21" customHeight="1">
      <c r="A9" s="70" t="s">
        <v>6</v>
      </c>
      <c r="B9" s="13">
        <v>29869</v>
      </c>
      <c r="C9" s="14">
        <v>2986892</v>
      </c>
      <c r="D9" s="179">
        <v>0</v>
      </c>
      <c r="E9" s="180">
        <v>0</v>
      </c>
      <c r="F9" s="13">
        <v>29869</v>
      </c>
      <c r="G9" s="14">
        <v>2986892</v>
      </c>
      <c r="H9" s="13">
        <v>756</v>
      </c>
      <c r="I9" s="14">
        <v>75604</v>
      </c>
      <c r="J9" s="179">
        <v>0</v>
      </c>
      <c r="K9" s="180">
        <v>0</v>
      </c>
      <c r="L9" s="123">
        <v>29113</v>
      </c>
      <c r="M9" s="14">
        <v>2911286</v>
      </c>
      <c r="N9" s="13">
        <v>1723</v>
      </c>
      <c r="O9" s="15">
        <v>356</v>
      </c>
    </row>
    <row r="10" spans="1:15" ht="21" customHeight="1">
      <c r="A10" s="70" t="s">
        <v>33</v>
      </c>
      <c r="B10" s="13">
        <v>191313</v>
      </c>
      <c r="C10" s="14">
        <v>45707579</v>
      </c>
      <c r="D10" s="13">
        <v>1983</v>
      </c>
      <c r="E10" s="14">
        <v>158666</v>
      </c>
      <c r="F10" s="13">
        <v>193296</v>
      </c>
      <c r="G10" s="14">
        <v>45866245</v>
      </c>
      <c r="H10" s="13">
        <v>1803</v>
      </c>
      <c r="I10" s="14">
        <v>421773</v>
      </c>
      <c r="J10" s="13">
        <v>0</v>
      </c>
      <c r="K10" s="14">
        <v>14</v>
      </c>
      <c r="L10" s="123">
        <v>191492</v>
      </c>
      <c r="M10" s="14">
        <v>45444460</v>
      </c>
      <c r="N10" s="13">
        <v>2872</v>
      </c>
      <c r="O10" s="15">
        <v>52</v>
      </c>
    </row>
    <row r="11" spans="1:15" ht="21" customHeight="1">
      <c r="A11" s="70" t="s">
        <v>34</v>
      </c>
      <c r="B11" s="13">
        <v>21143</v>
      </c>
      <c r="C11" s="14">
        <v>5022552</v>
      </c>
      <c r="D11" s="13">
        <v>0</v>
      </c>
      <c r="E11" s="14">
        <v>6</v>
      </c>
      <c r="F11" s="13">
        <v>21143</v>
      </c>
      <c r="G11" s="14">
        <v>5022558</v>
      </c>
      <c r="H11" s="13">
        <v>344</v>
      </c>
      <c r="I11" s="14">
        <v>83756</v>
      </c>
      <c r="J11" s="179">
        <v>0</v>
      </c>
      <c r="K11" s="180">
        <v>0</v>
      </c>
      <c r="L11" s="123">
        <v>20799</v>
      </c>
      <c r="M11" s="14">
        <v>4938801</v>
      </c>
      <c r="N11" s="13">
        <v>1827</v>
      </c>
      <c r="O11" s="15">
        <v>264</v>
      </c>
    </row>
    <row r="12" spans="1:15" ht="21" customHeight="1">
      <c r="A12" s="70" t="s">
        <v>7</v>
      </c>
      <c r="B12" s="13">
        <v>46176</v>
      </c>
      <c r="C12" s="14">
        <v>923515</v>
      </c>
      <c r="D12" s="179">
        <v>0</v>
      </c>
      <c r="E12" s="180">
        <v>0</v>
      </c>
      <c r="F12" s="13">
        <v>46176</v>
      </c>
      <c r="G12" s="14">
        <v>923515</v>
      </c>
      <c r="H12" s="13">
        <v>1435</v>
      </c>
      <c r="I12" s="14">
        <v>28686</v>
      </c>
      <c r="J12" s="179">
        <v>0</v>
      </c>
      <c r="K12" s="180">
        <v>0</v>
      </c>
      <c r="L12" s="123">
        <v>44741</v>
      </c>
      <c r="M12" s="14">
        <v>894829</v>
      </c>
      <c r="N12" s="13">
        <v>1154</v>
      </c>
      <c r="O12" s="15">
        <v>384</v>
      </c>
    </row>
    <row r="13" spans="1:15" ht="21" customHeight="1">
      <c r="A13" s="70" t="s">
        <v>8</v>
      </c>
      <c r="B13" s="13">
        <v>691803</v>
      </c>
      <c r="C13" s="14">
        <v>152129712</v>
      </c>
      <c r="D13" s="211"/>
      <c r="E13" s="212"/>
      <c r="F13" s="13">
        <v>691803</v>
      </c>
      <c r="G13" s="14">
        <v>152129712</v>
      </c>
      <c r="H13" s="13">
        <v>56327</v>
      </c>
      <c r="I13" s="14">
        <v>12391558</v>
      </c>
      <c r="J13" s="179">
        <v>0</v>
      </c>
      <c r="K13" s="180">
        <v>0</v>
      </c>
      <c r="L13" s="123">
        <v>635476</v>
      </c>
      <c r="M13" s="14">
        <v>139738152</v>
      </c>
      <c r="N13" s="13">
        <v>82293</v>
      </c>
      <c r="O13" s="15">
        <v>2924</v>
      </c>
    </row>
    <row r="14" spans="1:15" ht="21" customHeight="1">
      <c r="A14" s="70" t="s">
        <v>107</v>
      </c>
      <c r="B14" s="13">
        <v>56952</v>
      </c>
      <c r="C14" s="14">
        <v>4455546</v>
      </c>
      <c r="D14" s="13">
        <v>950</v>
      </c>
      <c r="E14" s="14">
        <v>75098</v>
      </c>
      <c r="F14" s="13">
        <v>57903</v>
      </c>
      <c r="G14" s="14">
        <v>4530644</v>
      </c>
      <c r="H14" s="13">
        <v>3460</v>
      </c>
      <c r="I14" s="14">
        <v>273205</v>
      </c>
      <c r="J14" s="179">
        <v>0</v>
      </c>
      <c r="K14" s="180">
        <v>0</v>
      </c>
      <c r="L14" s="123">
        <v>54443</v>
      </c>
      <c r="M14" s="14">
        <v>4257437</v>
      </c>
      <c r="N14" s="13">
        <v>18801</v>
      </c>
      <c r="O14" s="15">
        <v>81</v>
      </c>
    </row>
    <row r="15" spans="1:15" ht="21" customHeight="1">
      <c r="A15" s="70" t="s">
        <v>38</v>
      </c>
      <c r="B15" s="13">
        <v>1595</v>
      </c>
      <c r="C15" s="14">
        <v>208498</v>
      </c>
      <c r="D15" s="13">
        <v>232</v>
      </c>
      <c r="E15" s="14">
        <v>18460</v>
      </c>
      <c r="F15" s="13">
        <v>1827</v>
      </c>
      <c r="G15" s="14">
        <v>226958</v>
      </c>
      <c r="H15" s="13">
        <v>186</v>
      </c>
      <c r="I15" s="14">
        <v>17290</v>
      </c>
      <c r="J15" s="179">
        <v>0</v>
      </c>
      <c r="K15" s="180">
        <v>0</v>
      </c>
      <c r="L15" s="123">
        <v>1643</v>
      </c>
      <c r="M15" s="14">
        <v>209669</v>
      </c>
      <c r="N15" s="13">
        <v>364</v>
      </c>
      <c r="O15" s="15">
        <v>27</v>
      </c>
    </row>
    <row r="16" spans="1:15" ht="21" customHeight="1">
      <c r="A16" s="70" t="s">
        <v>108</v>
      </c>
      <c r="B16" s="13">
        <v>23296</v>
      </c>
      <c r="C16" s="14">
        <v>8189712</v>
      </c>
      <c r="D16" s="13">
        <v>150</v>
      </c>
      <c r="E16" s="14">
        <v>11996</v>
      </c>
      <c r="F16" s="13">
        <v>23446</v>
      </c>
      <c r="G16" s="14">
        <v>8201708</v>
      </c>
      <c r="H16" s="13">
        <v>61</v>
      </c>
      <c r="I16" s="14">
        <v>22489</v>
      </c>
      <c r="J16" s="179">
        <v>0</v>
      </c>
      <c r="K16" s="180">
        <v>0</v>
      </c>
      <c r="L16" s="123">
        <v>23385</v>
      </c>
      <c r="M16" s="14">
        <v>8179218</v>
      </c>
      <c r="N16" s="13">
        <v>27178</v>
      </c>
      <c r="O16" s="15">
        <v>267</v>
      </c>
    </row>
    <row r="17" spans="1:15" ht="21" customHeight="1">
      <c r="A17" s="70" t="s">
        <v>109</v>
      </c>
      <c r="B17" s="13">
        <v>1508</v>
      </c>
      <c r="C17" s="14">
        <v>578509</v>
      </c>
      <c r="D17" s="179">
        <v>0</v>
      </c>
      <c r="E17" s="180">
        <v>0</v>
      </c>
      <c r="F17" s="13">
        <v>1508</v>
      </c>
      <c r="G17" s="14">
        <v>578509</v>
      </c>
      <c r="H17" s="13">
        <v>9</v>
      </c>
      <c r="I17" s="14">
        <v>3622</v>
      </c>
      <c r="J17" s="179">
        <v>0</v>
      </c>
      <c r="K17" s="180">
        <v>0</v>
      </c>
      <c r="L17" s="123">
        <v>1499</v>
      </c>
      <c r="M17" s="14">
        <v>574888</v>
      </c>
      <c r="N17" s="13">
        <v>224</v>
      </c>
      <c r="O17" s="15">
        <v>35</v>
      </c>
    </row>
    <row r="18" spans="1:15" s="3" customFormat="1" ht="21" customHeight="1">
      <c r="A18" s="70" t="s">
        <v>41</v>
      </c>
      <c r="B18" s="107" t="s">
        <v>123</v>
      </c>
      <c r="C18" s="108" t="s">
        <v>123</v>
      </c>
      <c r="D18" s="107" t="s">
        <v>123</v>
      </c>
      <c r="E18" s="108" t="s">
        <v>123</v>
      </c>
      <c r="F18" s="107" t="s">
        <v>123</v>
      </c>
      <c r="G18" s="108" t="s">
        <v>123</v>
      </c>
      <c r="H18" s="107" t="s">
        <v>123</v>
      </c>
      <c r="I18" s="108" t="s">
        <v>123</v>
      </c>
      <c r="J18" s="107" t="s">
        <v>123</v>
      </c>
      <c r="K18" s="108" t="s">
        <v>123</v>
      </c>
      <c r="L18" s="124" t="s">
        <v>123</v>
      </c>
      <c r="M18" s="108" t="s">
        <v>123</v>
      </c>
      <c r="N18" s="107" t="s">
        <v>123</v>
      </c>
      <c r="O18" s="109" t="s">
        <v>123</v>
      </c>
    </row>
    <row r="19" spans="1:15" ht="21" customHeight="1">
      <c r="A19" s="70" t="s">
        <v>42</v>
      </c>
      <c r="B19" s="13">
        <v>258478</v>
      </c>
      <c r="C19" s="14">
        <v>34696859</v>
      </c>
      <c r="D19" s="211"/>
      <c r="E19" s="212"/>
      <c r="F19" s="13">
        <v>258478</v>
      </c>
      <c r="G19" s="14">
        <v>34696859</v>
      </c>
      <c r="H19" s="13">
        <v>37987</v>
      </c>
      <c r="I19" s="14">
        <v>5100227</v>
      </c>
      <c r="J19" s="179">
        <v>0</v>
      </c>
      <c r="K19" s="180">
        <v>0</v>
      </c>
      <c r="L19" s="123">
        <v>220491</v>
      </c>
      <c r="M19" s="14">
        <v>29596630</v>
      </c>
      <c r="N19" s="13">
        <v>55436</v>
      </c>
      <c r="O19" s="15">
        <v>49</v>
      </c>
    </row>
    <row r="20" spans="1:15" ht="21" customHeight="1">
      <c r="A20" s="70" t="s">
        <v>43</v>
      </c>
      <c r="B20" s="13">
        <v>502</v>
      </c>
      <c r="C20" s="14">
        <v>70315</v>
      </c>
      <c r="D20" s="13">
        <v>185241</v>
      </c>
      <c r="E20" s="14">
        <v>14819300</v>
      </c>
      <c r="F20" s="13">
        <v>185743</v>
      </c>
      <c r="G20" s="14">
        <v>14889615</v>
      </c>
      <c r="H20" s="13">
        <v>20696</v>
      </c>
      <c r="I20" s="14">
        <v>1668824</v>
      </c>
      <c r="J20" s="179">
        <v>0</v>
      </c>
      <c r="K20" s="180">
        <v>0</v>
      </c>
      <c r="L20" s="123">
        <v>165047</v>
      </c>
      <c r="M20" s="14">
        <v>13220792</v>
      </c>
      <c r="N20" s="13">
        <v>19796</v>
      </c>
      <c r="O20" s="15">
        <v>2</v>
      </c>
    </row>
    <row r="21" spans="1:15" s="3" customFormat="1" ht="21" customHeight="1">
      <c r="A21" s="70" t="s">
        <v>110</v>
      </c>
      <c r="B21" s="13">
        <v>7296</v>
      </c>
      <c r="C21" s="14">
        <v>1211005</v>
      </c>
      <c r="D21" s="13">
        <v>30666</v>
      </c>
      <c r="E21" s="14">
        <v>2453266</v>
      </c>
      <c r="F21" s="13">
        <v>37962</v>
      </c>
      <c r="G21" s="14">
        <v>3664271</v>
      </c>
      <c r="H21" s="13">
        <v>1281</v>
      </c>
      <c r="I21" s="14">
        <v>109120</v>
      </c>
      <c r="J21" s="179">
        <v>0</v>
      </c>
      <c r="K21" s="180">
        <v>0</v>
      </c>
      <c r="L21" s="123">
        <v>36680</v>
      </c>
      <c r="M21" s="14">
        <v>3555150</v>
      </c>
      <c r="N21" s="13">
        <v>34743</v>
      </c>
      <c r="O21" s="15">
        <v>1414</v>
      </c>
    </row>
    <row r="22" spans="1:15" ht="21" customHeight="1">
      <c r="A22" s="70" t="s">
        <v>111</v>
      </c>
      <c r="B22" s="13">
        <v>19298</v>
      </c>
      <c r="C22" s="14">
        <v>2364271</v>
      </c>
      <c r="D22" s="13">
        <v>210253</v>
      </c>
      <c r="E22" s="14">
        <v>16820283</v>
      </c>
      <c r="F22" s="13">
        <v>229551</v>
      </c>
      <c r="G22" s="14">
        <v>19184554</v>
      </c>
      <c r="H22" s="13">
        <v>45403</v>
      </c>
      <c r="I22" s="14">
        <v>3667734</v>
      </c>
      <c r="J22" s="179">
        <v>0</v>
      </c>
      <c r="K22" s="180">
        <v>0</v>
      </c>
      <c r="L22" s="123">
        <v>184147</v>
      </c>
      <c r="M22" s="14">
        <v>15516821</v>
      </c>
      <c r="N22" s="13">
        <v>51426</v>
      </c>
      <c r="O22" s="15">
        <v>580</v>
      </c>
    </row>
    <row r="23" spans="1:15" s="3" customFormat="1" ht="21" customHeight="1" thickBot="1">
      <c r="A23" s="110" t="s">
        <v>54</v>
      </c>
      <c r="B23" s="111" t="s">
        <v>123</v>
      </c>
      <c r="C23" s="112" t="s">
        <v>123</v>
      </c>
      <c r="D23" s="111" t="s">
        <v>123</v>
      </c>
      <c r="E23" s="112" t="s">
        <v>123</v>
      </c>
      <c r="F23" s="111" t="s">
        <v>123</v>
      </c>
      <c r="G23" s="112" t="s">
        <v>123</v>
      </c>
      <c r="H23" s="111" t="s">
        <v>123</v>
      </c>
      <c r="I23" s="112" t="s">
        <v>123</v>
      </c>
      <c r="J23" s="111" t="s">
        <v>123</v>
      </c>
      <c r="K23" s="112" t="s">
        <v>123</v>
      </c>
      <c r="L23" s="125" t="s">
        <v>123</v>
      </c>
      <c r="M23" s="112" t="s">
        <v>123</v>
      </c>
      <c r="N23" s="111" t="s">
        <v>123</v>
      </c>
      <c r="O23" s="113" t="s">
        <v>123</v>
      </c>
    </row>
    <row r="24" spans="1:15" s="3" customFormat="1" ht="21" customHeight="1" thickBot="1" thickTop="1">
      <c r="A24" s="106" t="s">
        <v>112</v>
      </c>
      <c r="B24" s="10">
        <v>1387679</v>
      </c>
      <c r="C24" s="11">
        <v>262973261</v>
      </c>
      <c r="D24" s="10">
        <v>429479</v>
      </c>
      <c r="E24" s="11">
        <v>34357357</v>
      </c>
      <c r="F24" s="10">
        <v>1817158</v>
      </c>
      <c r="G24" s="11">
        <v>297330642</v>
      </c>
      <c r="H24" s="10">
        <v>170412</v>
      </c>
      <c r="I24" s="11">
        <v>23941466</v>
      </c>
      <c r="J24" s="10">
        <v>0</v>
      </c>
      <c r="K24" s="11">
        <v>14</v>
      </c>
      <c r="L24" s="126">
        <v>1646745</v>
      </c>
      <c r="M24" s="11">
        <v>273389161</v>
      </c>
      <c r="N24" s="10">
        <v>347864</v>
      </c>
      <c r="O24" s="12">
        <v>7007</v>
      </c>
    </row>
    <row r="25" spans="1:16" s="164" customFormat="1" ht="4.5" customHeight="1">
      <c r="A25" s="162"/>
      <c r="B25" s="166"/>
      <c r="C25" s="166"/>
      <c r="D25" s="166"/>
      <c r="E25" s="166"/>
      <c r="F25" s="163"/>
      <c r="G25" s="163"/>
      <c r="H25" s="163"/>
      <c r="I25" s="163"/>
      <c r="J25" s="163"/>
      <c r="K25" s="163"/>
      <c r="L25" s="163"/>
      <c r="M25" s="163"/>
      <c r="N25" s="163"/>
      <c r="O25" s="163"/>
      <c r="P25" s="167"/>
    </row>
    <row r="26" spans="1:15" ht="12.75" customHeight="1">
      <c r="A26" s="1" t="s">
        <v>113</v>
      </c>
      <c r="B26" s="165"/>
      <c r="C26" s="165"/>
      <c r="D26" s="165"/>
      <c r="E26" s="165"/>
      <c r="F26" s="165"/>
      <c r="G26" s="165"/>
      <c r="H26" s="165"/>
      <c r="I26" s="165"/>
      <c r="J26" s="165"/>
      <c r="K26" s="165"/>
      <c r="L26" s="165"/>
      <c r="M26" s="165"/>
      <c r="N26" s="165"/>
      <c r="O26" s="165"/>
    </row>
    <row r="27" spans="1:8" ht="12.75" customHeight="1">
      <c r="A27" s="1" t="s">
        <v>61</v>
      </c>
      <c r="B27" s="5"/>
      <c r="C27" s="5"/>
      <c r="D27" s="5"/>
      <c r="E27" s="5"/>
      <c r="F27" s="5"/>
      <c r="G27" s="5"/>
      <c r="H27" s="4"/>
    </row>
    <row r="28" spans="1:15" ht="12.75" customHeight="1">
      <c r="A28" s="1" t="s">
        <v>48</v>
      </c>
      <c r="B28" s="6"/>
      <c r="C28" s="6"/>
      <c r="D28" s="6"/>
      <c r="E28" s="6"/>
      <c r="F28" s="6"/>
      <c r="G28" s="6"/>
      <c r="H28" s="6"/>
      <c r="I28" s="6"/>
      <c r="J28" s="6"/>
      <c r="K28" s="6"/>
      <c r="L28" s="6"/>
      <c r="M28" s="6"/>
      <c r="N28" s="6"/>
      <c r="O28" s="6"/>
    </row>
    <row r="29" spans="1:15" ht="12.75" customHeight="1">
      <c r="A29" s="1" t="s">
        <v>59</v>
      </c>
      <c r="B29" s="6"/>
      <c r="C29" s="6"/>
      <c r="D29" s="6"/>
      <c r="E29" s="6"/>
      <c r="F29" s="6"/>
      <c r="G29" s="6"/>
      <c r="H29" s="6"/>
      <c r="I29" s="6"/>
      <c r="J29" s="6"/>
      <c r="K29" s="6"/>
      <c r="L29" s="6"/>
      <c r="M29" s="6"/>
      <c r="N29" s="6"/>
      <c r="O29" s="6"/>
    </row>
    <row r="30" ht="10.5">
      <c r="A30" s="1" t="s">
        <v>60</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&amp;R東京国税局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22</v>
      </c>
    </row>
    <row r="2" spans="1:13" ht="21" customHeight="1">
      <c r="A2" s="224" t="s">
        <v>10</v>
      </c>
      <c r="B2" s="195" t="s">
        <v>11</v>
      </c>
      <c r="C2" s="196"/>
      <c r="D2" s="195" t="s">
        <v>6</v>
      </c>
      <c r="E2" s="196"/>
      <c r="F2" s="195" t="s">
        <v>12</v>
      </c>
      <c r="G2" s="196"/>
      <c r="H2" s="195" t="s">
        <v>15</v>
      </c>
      <c r="I2" s="196"/>
      <c r="J2" s="195" t="s">
        <v>16</v>
      </c>
      <c r="K2" s="196"/>
      <c r="L2" s="195" t="s">
        <v>0</v>
      </c>
      <c r="M2" s="226"/>
    </row>
    <row r="3" spans="1:13" ht="21" customHeight="1">
      <c r="A3" s="225"/>
      <c r="B3" s="27" t="s">
        <v>13</v>
      </c>
      <c r="C3" s="28" t="s">
        <v>14</v>
      </c>
      <c r="D3" s="27" t="s">
        <v>13</v>
      </c>
      <c r="E3" s="171" t="s">
        <v>14</v>
      </c>
      <c r="F3" s="27" t="s">
        <v>13</v>
      </c>
      <c r="G3" s="28" t="s">
        <v>14</v>
      </c>
      <c r="H3" s="27" t="s">
        <v>13</v>
      </c>
      <c r="I3" s="28" t="s">
        <v>14</v>
      </c>
      <c r="J3" s="27" t="s">
        <v>13</v>
      </c>
      <c r="K3" s="28" t="s">
        <v>14</v>
      </c>
      <c r="L3" s="27" t="s">
        <v>13</v>
      </c>
      <c r="M3" s="172" t="s">
        <v>14</v>
      </c>
    </row>
    <row r="4" spans="1:13" s="16" customFormat="1" ht="14.25" customHeight="1">
      <c r="A4" s="50"/>
      <c r="B4" s="49" t="s">
        <v>9</v>
      </c>
      <c r="C4" s="52" t="s">
        <v>79</v>
      </c>
      <c r="D4" s="49" t="s">
        <v>9</v>
      </c>
      <c r="E4" s="52" t="s">
        <v>79</v>
      </c>
      <c r="F4" s="49" t="s">
        <v>9</v>
      </c>
      <c r="G4" s="52" t="s">
        <v>79</v>
      </c>
      <c r="H4" s="49" t="s">
        <v>9</v>
      </c>
      <c r="I4" s="52" t="s">
        <v>79</v>
      </c>
      <c r="J4" s="49" t="s">
        <v>9</v>
      </c>
      <c r="K4" s="52" t="s">
        <v>79</v>
      </c>
      <c r="L4" s="49" t="s">
        <v>9</v>
      </c>
      <c r="M4" s="51" t="s">
        <v>79</v>
      </c>
    </row>
    <row r="5" spans="1:13" s="146" customFormat="1" ht="30" customHeight="1">
      <c r="A5" s="45" t="s">
        <v>95</v>
      </c>
      <c r="B5" s="46">
        <v>39828</v>
      </c>
      <c r="C5" s="47">
        <v>4887707</v>
      </c>
      <c r="D5" s="46">
        <v>37605</v>
      </c>
      <c r="E5" s="47">
        <v>2920493</v>
      </c>
      <c r="F5" s="46">
        <v>207334</v>
      </c>
      <c r="G5" s="47">
        <v>48843930</v>
      </c>
      <c r="H5" s="46">
        <v>673299</v>
      </c>
      <c r="I5" s="47">
        <v>149410028</v>
      </c>
      <c r="J5" s="46">
        <v>696271</v>
      </c>
      <c r="K5" s="47">
        <v>81248548</v>
      </c>
      <c r="L5" s="46">
        <v>1654335</v>
      </c>
      <c r="M5" s="48">
        <v>287310708</v>
      </c>
    </row>
    <row r="6" spans="1:13" s="146" customFormat="1" ht="30" customHeight="1">
      <c r="A6" s="43" t="s">
        <v>96</v>
      </c>
      <c r="B6" s="37">
        <v>38260</v>
      </c>
      <c r="C6" s="38">
        <v>4699914</v>
      </c>
      <c r="D6" s="37">
        <v>43132</v>
      </c>
      <c r="E6" s="38">
        <v>3358331</v>
      </c>
      <c r="F6" s="37">
        <v>202268</v>
      </c>
      <c r="G6" s="38">
        <v>47388045</v>
      </c>
      <c r="H6" s="37">
        <v>675123</v>
      </c>
      <c r="I6" s="38">
        <v>149819809</v>
      </c>
      <c r="J6" s="37">
        <v>742311</v>
      </c>
      <c r="K6" s="38">
        <v>82115803</v>
      </c>
      <c r="L6" s="37">
        <v>1701095</v>
      </c>
      <c r="M6" s="39">
        <v>287381902</v>
      </c>
    </row>
    <row r="7" spans="1:13" s="146" customFormat="1" ht="30" customHeight="1">
      <c r="A7" s="43" t="s">
        <v>49</v>
      </c>
      <c r="B7" s="37">
        <v>39265</v>
      </c>
      <c r="C7" s="38">
        <v>4796284</v>
      </c>
      <c r="D7" s="37">
        <v>40162</v>
      </c>
      <c r="E7" s="38">
        <v>3099433</v>
      </c>
      <c r="F7" s="37">
        <v>204649</v>
      </c>
      <c r="G7" s="38">
        <v>47860032</v>
      </c>
      <c r="H7" s="37">
        <v>659561</v>
      </c>
      <c r="I7" s="38">
        <v>146360332</v>
      </c>
      <c r="J7" s="37">
        <v>712687</v>
      </c>
      <c r="K7" s="38">
        <v>73543879</v>
      </c>
      <c r="L7" s="37">
        <v>1656323</v>
      </c>
      <c r="M7" s="39">
        <v>275659961</v>
      </c>
    </row>
    <row r="8" spans="1:13" s="146" customFormat="1" ht="30" customHeight="1">
      <c r="A8" s="43" t="s">
        <v>50</v>
      </c>
      <c r="B8" s="37">
        <v>37085</v>
      </c>
      <c r="C8" s="38">
        <v>4273420</v>
      </c>
      <c r="D8" s="37">
        <v>31144</v>
      </c>
      <c r="E8" s="38">
        <v>2968681</v>
      </c>
      <c r="F8" s="37">
        <v>224996</v>
      </c>
      <c r="G8" s="38">
        <v>53245707</v>
      </c>
      <c r="H8" s="37">
        <v>626397</v>
      </c>
      <c r="I8" s="38">
        <v>137851423</v>
      </c>
      <c r="J8" s="37">
        <v>708825</v>
      </c>
      <c r="K8" s="38">
        <v>74477945</v>
      </c>
      <c r="L8" s="37">
        <v>1628447</v>
      </c>
      <c r="M8" s="39">
        <v>272817177</v>
      </c>
    </row>
    <row r="9" spans="1:13" ht="30" customHeight="1" thickBot="1">
      <c r="A9" s="44" t="s">
        <v>77</v>
      </c>
      <c r="B9" s="40">
        <v>37750</v>
      </c>
      <c r="C9" s="41">
        <v>4333005</v>
      </c>
      <c r="D9" s="40">
        <v>29113</v>
      </c>
      <c r="E9" s="41">
        <v>2911286</v>
      </c>
      <c r="F9" s="40">
        <v>212291</v>
      </c>
      <c r="G9" s="41">
        <v>50383261</v>
      </c>
      <c r="H9" s="40">
        <v>635476</v>
      </c>
      <c r="I9" s="41">
        <v>139738152</v>
      </c>
      <c r="J9" s="40">
        <v>732113</v>
      </c>
      <c r="K9" s="41">
        <v>76023455</v>
      </c>
      <c r="L9" s="40">
        <v>1646745</v>
      </c>
      <c r="M9" s="42">
        <v>273389161</v>
      </c>
    </row>
    <row r="10" ht="4.5" customHeight="1"/>
    <row r="11" spans="1:13" ht="13.5" customHeight="1">
      <c r="A11" s="223" t="s">
        <v>93</v>
      </c>
      <c r="B11" s="223"/>
      <c r="C11" s="223"/>
      <c r="D11" s="223"/>
      <c r="E11" s="223"/>
      <c r="F11" s="223"/>
      <c r="G11" s="223"/>
      <c r="H11" s="223"/>
      <c r="I11" s="223"/>
      <c r="J11" s="223"/>
      <c r="K11" s="223"/>
      <c r="L11" s="223"/>
      <c r="M11" s="223"/>
    </row>
    <row r="12" spans="1:12" ht="12.75">
      <c r="A12"/>
      <c r="B12" s="117"/>
      <c r="C12" s="117"/>
      <c r="D12" s="117"/>
      <c r="E12" s="117"/>
      <c r="F12" s="117"/>
      <c r="G12" s="117"/>
      <c r="H12" s="117"/>
      <c r="I12" s="117"/>
      <c r="J12" s="117"/>
      <c r="K12" s="117"/>
      <c r="L12" s="117"/>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2"/>
      <c r="C25" s="23"/>
      <c r="D25" s="23"/>
      <c r="E25" s="22"/>
    </row>
  </sheetData>
  <sheetProtection/>
  <mergeCells count="8">
    <mergeCell ref="A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r:id="rId1"/>
  <headerFooter alignWithMargins="0">
    <oddFooter>&amp;R東京国税局
酒税１
(H19)</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23</v>
      </c>
    </row>
    <row r="2" spans="1:14" ht="25.5" customHeight="1">
      <c r="A2" s="229" t="s">
        <v>24</v>
      </c>
      <c r="B2" s="231" t="s">
        <v>5</v>
      </c>
      <c r="C2" s="232"/>
      <c r="D2" s="231" t="s">
        <v>6</v>
      </c>
      <c r="E2" s="233"/>
      <c r="F2" s="231" t="s">
        <v>33</v>
      </c>
      <c r="G2" s="232"/>
      <c r="H2" s="231" t="s">
        <v>34</v>
      </c>
      <c r="I2" s="232"/>
      <c r="J2" s="231" t="s">
        <v>35</v>
      </c>
      <c r="K2" s="232"/>
      <c r="L2" s="233" t="s">
        <v>36</v>
      </c>
      <c r="M2" s="232"/>
      <c r="N2" s="227" t="s">
        <v>24</v>
      </c>
    </row>
    <row r="3" spans="1:14" ht="13.5" customHeight="1">
      <c r="A3" s="230"/>
      <c r="B3" s="173" t="s">
        <v>17</v>
      </c>
      <c r="C3" s="175" t="s">
        <v>18</v>
      </c>
      <c r="D3" s="173" t="s">
        <v>17</v>
      </c>
      <c r="E3" s="176" t="s">
        <v>18</v>
      </c>
      <c r="F3" s="173" t="s">
        <v>94</v>
      </c>
      <c r="G3" s="175" t="s">
        <v>18</v>
      </c>
      <c r="H3" s="173" t="s">
        <v>17</v>
      </c>
      <c r="I3" s="175" t="s">
        <v>18</v>
      </c>
      <c r="J3" s="173" t="s">
        <v>17</v>
      </c>
      <c r="K3" s="175" t="s">
        <v>18</v>
      </c>
      <c r="L3" s="177" t="s">
        <v>17</v>
      </c>
      <c r="M3" s="175" t="s">
        <v>18</v>
      </c>
      <c r="N3" s="228"/>
    </row>
    <row r="4" spans="1:14" s="19" customFormat="1" ht="13.5" customHeight="1">
      <c r="A4" s="54"/>
      <c r="B4" s="49" t="s">
        <v>9</v>
      </c>
      <c r="C4" s="52" t="s">
        <v>4</v>
      </c>
      <c r="D4" s="49" t="s">
        <v>9</v>
      </c>
      <c r="E4" s="96" t="s">
        <v>4</v>
      </c>
      <c r="F4" s="49" t="s">
        <v>9</v>
      </c>
      <c r="G4" s="52" t="s">
        <v>4</v>
      </c>
      <c r="H4" s="49" t="s">
        <v>9</v>
      </c>
      <c r="I4" s="52" t="s">
        <v>4</v>
      </c>
      <c r="J4" s="49" t="s">
        <v>9</v>
      </c>
      <c r="K4" s="52" t="s">
        <v>4</v>
      </c>
      <c r="L4" s="101" t="s">
        <v>9</v>
      </c>
      <c r="M4" s="96" t="s">
        <v>4</v>
      </c>
      <c r="N4" s="138"/>
    </row>
    <row r="5" spans="1:14" s="7" customFormat="1" ht="21" customHeight="1">
      <c r="A5" s="57" t="s">
        <v>114</v>
      </c>
      <c r="B5" s="58">
        <v>20901</v>
      </c>
      <c r="C5" s="59">
        <v>2425170</v>
      </c>
      <c r="D5" s="58" t="s">
        <v>123</v>
      </c>
      <c r="E5" s="97" t="s">
        <v>123</v>
      </c>
      <c r="F5" s="58">
        <v>155946</v>
      </c>
      <c r="G5" s="59">
        <v>36880501</v>
      </c>
      <c r="H5" s="58">
        <v>18681</v>
      </c>
      <c r="I5" s="59">
        <v>4467934</v>
      </c>
      <c r="J5" s="58">
        <v>40876</v>
      </c>
      <c r="K5" s="59">
        <v>817521</v>
      </c>
      <c r="L5" s="102">
        <v>182243</v>
      </c>
      <c r="M5" s="97">
        <v>40084650</v>
      </c>
      <c r="N5" s="139" t="str">
        <f>IF(A5="","",A5)</f>
        <v>千葉県計</v>
      </c>
    </row>
    <row r="6" spans="1:14" s="7" customFormat="1" ht="21" customHeight="1">
      <c r="A6" s="61" t="s">
        <v>115</v>
      </c>
      <c r="B6" s="62">
        <v>2488</v>
      </c>
      <c r="C6" s="63">
        <v>258531</v>
      </c>
      <c r="D6" s="62" t="s">
        <v>123</v>
      </c>
      <c r="E6" s="98" t="s">
        <v>123</v>
      </c>
      <c r="F6" s="62" t="s">
        <v>123</v>
      </c>
      <c r="G6" s="63" t="s">
        <v>123</v>
      </c>
      <c r="H6" s="62">
        <v>555</v>
      </c>
      <c r="I6" s="63">
        <v>108103</v>
      </c>
      <c r="J6" s="62" t="s">
        <v>123</v>
      </c>
      <c r="K6" s="63" t="s">
        <v>123</v>
      </c>
      <c r="L6" s="103">
        <v>83806</v>
      </c>
      <c r="M6" s="98">
        <v>18423089</v>
      </c>
      <c r="N6" s="140" t="str">
        <f>IF(A6="","",A6)</f>
        <v>東京都計</v>
      </c>
    </row>
    <row r="7" spans="1:14" s="7" customFormat="1" ht="21" customHeight="1">
      <c r="A7" s="61" t="s">
        <v>116</v>
      </c>
      <c r="B7" s="62">
        <v>1500</v>
      </c>
      <c r="C7" s="63">
        <v>143217</v>
      </c>
      <c r="D7" s="62" t="s">
        <v>123</v>
      </c>
      <c r="E7" s="98" t="s">
        <v>123</v>
      </c>
      <c r="F7" s="62" t="s">
        <v>123</v>
      </c>
      <c r="G7" s="63" t="s">
        <v>123</v>
      </c>
      <c r="H7" s="62">
        <v>1469</v>
      </c>
      <c r="I7" s="63">
        <v>345039</v>
      </c>
      <c r="J7" s="62" t="s">
        <v>123</v>
      </c>
      <c r="K7" s="63" t="s">
        <v>123</v>
      </c>
      <c r="L7" s="103">
        <v>369087</v>
      </c>
      <c r="M7" s="98">
        <v>81170502</v>
      </c>
      <c r="N7" s="140" t="str">
        <f>IF(A7="","",A7)</f>
        <v>神奈川県計</v>
      </c>
    </row>
    <row r="8" spans="1:14" s="7" customFormat="1" ht="21" customHeight="1" thickBot="1">
      <c r="A8" s="65" t="s">
        <v>117</v>
      </c>
      <c r="B8" s="66">
        <v>12861</v>
      </c>
      <c r="C8" s="67">
        <v>1506087</v>
      </c>
      <c r="D8" s="66" t="s">
        <v>123</v>
      </c>
      <c r="E8" s="99" t="s">
        <v>123</v>
      </c>
      <c r="F8" s="66" t="s">
        <v>123</v>
      </c>
      <c r="G8" s="67" t="s">
        <v>123</v>
      </c>
      <c r="H8" s="66">
        <v>94</v>
      </c>
      <c r="I8" s="67">
        <v>17725</v>
      </c>
      <c r="J8" s="66" t="s">
        <v>123</v>
      </c>
      <c r="K8" s="67" t="s">
        <v>123</v>
      </c>
      <c r="L8" s="104">
        <v>340</v>
      </c>
      <c r="M8" s="99">
        <v>59911</v>
      </c>
      <c r="N8" s="141" t="str">
        <f>IF(A8="","",A8)</f>
        <v>山梨県計</v>
      </c>
    </row>
    <row r="9" spans="1:14" s="18" customFormat="1" ht="21" customHeight="1" thickBot="1" thickTop="1">
      <c r="A9" s="56" t="s">
        <v>19</v>
      </c>
      <c r="B9" s="20">
        <v>37750</v>
      </c>
      <c r="C9" s="21">
        <v>4333005</v>
      </c>
      <c r="D9" s="20">
        <v>29113</v>
      </c>
      <c r="E9" s="100">
        <v>2911286</v>
      </c>
      <c r="F9" s="20">
        <v>191492</v>
      </c>
      <c r="G9" s="21">
        <v>45444460</v>
      </c>
      <c r="H9" s="20">
        <v>20799</v>
      </c>
      <c r="I9" s="21">
        <v>4938801</v>
      </c>
      <c r="J9" s="20">
        <v>44741</v>
      </c>
      <c r="K9" s="21">
        <v>894829</v>
      </c>
      <c r="L9" s="105">
        <v>635476</v>
      </c>
      <c r="M9" s="21">
        <v>139738152</v>
      </c>
      <c r="N9" s="17" t="s">
        <v>19</v>
      </c>
    </row>
    <row r="10" spans="2:21" ht="11.25" thickBot="1">
      <c r="B10" s="2"/>
      <c r="C10" s="2"/>
      <c r="D10" s="2"/>
      <c r="E10" s="2"/>
      <c r="F10" s="2"/>
      <c r="G10" s="2"/>
      <c r="H10" s="9"/>
      <c r="I10" s="9"/>
      <c r="J10" s="2"/>
      <c r="K10" s="2"/>
      <c r="L10" s="2"/>
      <c r="M10" s="2"/>
      <c r="N10" s="2"/>
      <c r="O10" s="2"/>
      <c r="P10" s="2"/>
      <c r="Q10" s="2"/>
      <c r="R10" s="2"/>
      <c r="S10" s="2"/>
      <c r="T10" s="2"/>
      <c r="U10" s="2"/>
    </row>
    <row r="11" spans="1:14" ht="26.25" customHeight="1">
      <c r="A11" s="229" t="s">
        <v>24</v>
      </c>
      <c r="B11" s="231" t="s">
        <v>37</v>
      </c>
      <c r="C11" s="232"/>
      <c r="D11" s="231" t="s">
        <v>38</v>
      </c>
      <c r="E11" s="232"/>
      <c r="F11" s="231" t="s">
        <v>39</v>
      </c>
      <c r="G11" s="232"/>
      <c r="H11" s="231" t="s">
        <v>40</v>
      </c>
      <c r="I11" s="232"/>
      <c r="J11" s="231" t="s">
        <v>41</v>
      </c>
      <c r="K11" s="233"/>
      <c r="L11" s="231" t="s">
        <v>42</v>
      </c>
      <c r="M11" s="232"/>
      <c r="N11" s="227" t="s">
        <v>24</v>
      </c>
    </row>
    <row r="12" spans="1:14" ht="13.5" customHeight="1">
      <c r="A12" s="230"/>
      <c r="B12" s="173" t="s">
        <v>17</v>
      </c>
      <c r="C12" s="175" t="s">
        <v>18</v>
      </c>
      <c r="D12" s="173" t="s">
        <v>17</v>
      </c>
      <c r="E12" s="175" t="s">
        <v>18</v>
      </c>
      <c r="F12" s="173" t="s">
        <v>17</v>
      </c>
      <c r="G12" s="175" t="s">
        <v>18</v>
      </c>
      <c r="H12" s="173" t="s">
        <v>17</v>
      </c>
      <c r="I12" s="175" t="s">
        <v>18</v>
      </c>
      <c r="J12" s="173" t="s">
        <v>17</v>
      </c>
      <c r="K12" s="175" t="s">
        <v>18</v>
      </c>
      <c r="L12" s="173" t="s">
        <v>17</v>
      </c>
      <c r="M12" s="175" t="s">
        <v>18</v>
      </c>
      <c r="N12" s="234"/>
    </row>
    <row r="13" spans="1:14" s="19" customFormat="1" ht="13.5" customHeight="1">
      <c r="A13" s="54"/>
      <c r="B13" s="49" t="s">
        <v>9</v>
      </c>
      <c r="C13" s="52" t="s">
        <v>4</v>
      </c>
      <c r="D13" s="49" t="s">
        <v>9</v>
      </c>
      <c r="E13" s="52" t="s">
        <v>4</v>
      </c>
      <c r="F13" s="49" t="s">
        <v>9</v>
      </c>
      <c r="G13" s="52" t="s">
        <v>4</v>
      </c>
      <c r="H13" s="49" t="s">
        <v>9</v>
      </c>
      <c r="I13" s="52" t="s">
        <v>4</v>
      </c>
      <c r="J13" s="49" t="s">
        <v>9</v>
      </c>
      <c r="K13" s="52" t="s">
        <v>4</v>
      </c>
      <c r="L13" s="49" t="s">
        <v>9</v>
      </c>
      <c r="M13" s="96" t="s">
        <v>4</v>
      </c>
      <c r="N13" s="138"/>
    </row>
    <row r="14" spans="1:14" s="7" customFormat="1" ht="21" customHeight="1">
      <c r="A14" s="57" t="str">
        <f>IF(A5="","",A5)</f>
        <v>千葉県計</v>
      </c>
      <c r="B14" s="58" t="s">
        <v>123</v>
      </c>
      <c r="C14" s="59" t="s">
        <v>123</v>
      </c>
      <c r="D14" s="58" t="s">
        <v>123</v>
      </c>
      <c r="E14" s="59" t="s">
        <v>123</v>
      </c>
      <c r="F14" s="58">
        <v>17682</v>
      </c>
      <c r="G14" s="59">
        <v>6211187</v>
      </c>
      <c r="H14" s="58">
        <v>892</v>
      </c>
      <c r="I14" s="59">
        <v>340214</v>
      </c>
      <c r="J14" s="58" t="s">
        <v>123</v>
      </c>
      <c r="K14" s="59" t="s">
        <v>123</v>
      </c>
      <c r="L14" s="58">
        <v>27061</v>
      </c>
      <c r="M14" s="97">
        <v>3634460</v>
      </c>
      <c r="N14" s="139" t="str">
        <f>IF(A14="","",A14)</f>
        <v>千葉県計</v>
      </c>
    </row>
    <row r="15" spans="1:14" s="7" customFormat="1" ht="21" customHeight="1">
      <c r="A15" s="61" t="str">
        <f>IF(A6="","",A6)</f>
        <v>東京都計</v>
      </c>
      <c r="B15" s="62" t="s">
        <v>123</v>
      </c>
      <c r="C15" s="63" t="s">
        <v>123</v>
      </c>
      <c r="D15" s="62" t="s">
        <v>123</v>
      </c>
      <c r="E15" s="63" t="s">
        <v>123</v>
      </c>
      <c r="F15" s="62" t="s">
        <v>123</v>
      </c>
      <c r="G15" s="63" t="s">
        <v>123</v>
      </c>
      <c r="H15" s="62" t="s">
        <v>123</v>
      </c>
      <c r="I15" s="63" t="s">
        <v>123</v>
      </c>
      <c r="J15" s="183">
        <v>0</v>
      </c>
      <c r="K15" s="184">
        <v>0</v>
      </c>
      <c r="L15" s="62" t="s">
        <v>123</v>
      </c>
      <c r="M15" s="98" t="s">
        <v>123</v>
      </c>
      <c r="N15" s="140" t="str">
        <f>IF(A15="","",A15)</f>
        <v>東京都計</v>
      </c>
    </row>
    <row r="16" spans="1:14" s="7" customFormat="1" ht="21" customHeight="1">
      <c r="A16" s="61" t="str">
        <f>IF(A7="","",A7)</f>
        <v>神奈川県計</v>
      </c>
      <c r="B16" s="62">
        <v>25989</v>
      </c>
      <c r="C16" s="63">
        <v>2078522</v>
      </c>
      <c r="D16" s="62">
        <v>615</v>
      </c>
      <c r="E16" s="63">
        <v>80156</v>
      </c>
      <c r="F16" s="62" t="s">
        <v>123</v>
      </c>
      <c r="G16" s="63" t="s">
        <v>123</v>
      </c>
      <c r="H16" s="62" t="s">
        <v>123</v>
      </c>
      <c r="I16" s="63" t="s">
        <v>123</v>
      </c>
      <c r="J16" s="62" t="s">
        <v>123</v>
      </c>
      <c r="K16" s="63" t="s">
        <v>123</v>
      </c>
      <c r="L16" s="62">
        <v>167984</v>
      </c>
      <c r="M16" s="98">
        <v>22545087</v>
      </c>
      <c r="N16" s="140" t="str">
        <f>IF(A16="","",A16)</f>
        <v>神奈川県計</v>
      </c>
    </row>
    <row r="17" spans="1:14" s="7" customFormat="1" ht="21" customHeight="1" thickBot="1">
      <c r="A17" s="65" t="str">
        <f>IF(A8="","",A8)</f>
        <v>山梨県計</v>
      </c>
      <c r="B17" s="66">
        <v>27276</v>
      </c>
      <c r="C17" s="67">
        <v>2088040</v>
      </c>
      <c r="D17" s="66">
        <v>807</v>
      </c>
      <c r="E17" s="67">
        <v>99644</v>
      </c>
      <c r="F17" s="66">
        <v>8</v>
      </c>
      <c r="G17" s="67">
        <v>3718</v>
      </c>
      <c r="H17" s="66">
        <v>12</v>
      </c>
      <c r="I17" s="67">
        <v>4445</v>
      </c>
      <c r="J17" s="66" t="s">
        <v>123</v>
      </c>
      <c r="K17" s="67" t="s">
        <v>123</v>
      </c>
      <c r="L17" s="66" t="s">
        <v>123</v>
      </c>
      <c r="M17" s="99" t="s">
        <v>123</v>
      </c>
      <c r="N17" s="141" t="str">
        <f>IF(A17="","",A17)</f>
        <v>山梨県計</v>
      </c>
    </row>
    <row r="18" spans="1:14" s="18" customFormat="1" ht="21" customHeight="1" thickBot="1" thickTop="1">
      <c r="A18" s="56" t="s">
        <v>19</v>
      </c>
      <c r="B18" s="20">
        <v>54443</v>
      </c>
      <c r="C18" s="21">
        <v>4257437</v>
      </c>
      <c r="D18" s="20">
        <v>1643</v>
      </c>
      <c r="E18" s="21">
        <v>209669</v>
      </c>
      <c r="F18" s="20">
        <v>23385</v>
      </c>
      <c r="G18" s="21">
        <v>8179218</v>
      </c>
      <c r="H18" s="20">
        <v>1499</v>
      </c>
      <c r="I18" s="21">
        <v>574888</v>
      </c>
      <c r="J18" s="20" t="s">
        <v>123</v>
      </c>
      <c r="K18" s="21" t="s">
        <v>123</v>
      </c>
      <c r="L18" s="20">
        <v>220491</v>
      </c>
      <c r="M18" s="21">
        <v>29596630</v>
      </c>
      <c r="N18" s="17" t="s">
        <v>19</v>
      </c>
    </row>
    <row r="19" ht="11.25" thickBot="1"/>
    <row r="20" spans="1:12" ht="25.5" customHeight="1">
      <c r="A20" s="229" t="s">
        <v>24</v>
      </c>
      <c r="B20" s="235" t="s">
        <v>43</v>
      </c>
      <c r="C20" s="236"/>
      <c r="D20" s="235" t="s">
        <v>44</v>
      </c>
      <c r="E20" s="236"/>
      <c r="F20" s="231" t="s">
        <v>45</v>
      </c>
      <c r="G20" s="232"/>
      <c r="H20" s="231" t="s">
        <v>54</v>
      </c>
      <c r="I20" s="232"/>
      <c r="J20" s="237" t="s">
        <v>46</v>
      </c>
      <c r="K20" s="238"/>
      <c r="L20" s="227" t="s">
        <v>24</v>
      </c>
    </row>
    <row r="21" spans="1:12" ht="13.5" customHeight="1">
      <c r="A21" s="230"/>
      <c r="B21" s="173" t="s">
        <v>17</v>
      </c>
      <c r="C21" s="174" t="s">
        <v>18</v>
      </c>
      <c r="D21" s="173" t="s">
        <v>25</v>
      </c>
      <c r="E21" s="175" t="s">
        <v>18</v>
      </c>
      <c r="F21" s="173" t="s">
        <v>17</v>
      </c>
      <c r="G21" s="175" t="s">
        <v>18</v>
      </c>
      <c r="H21" s="173" t="s">
        <v>17</v>
      </c>
      <c r="I21" s="175" t="s">
        <v>18</v>
      </c>
      <c r="J21" s="173" t="s">
        <v>17</v>
      </c>
      <c r="K21" s="175" t="s">
        <v>18</v>
      </c>
      <c r="L21" s="234"/>
    </row>
    <row r="22" spans="1:12" ht="13.5" customHeight="1">
      <c r="A22" s="54"/>
      <c r="B22" s="49" t="s">
        <v>9</v>
      </c>
      <c r="C22" s="53" t="s">
        <v>4</v>
      </c>
      <c r="D22" s="49" t="s">
        <v>9</v>
      </c>
      <c r="E22" s="52" t="s">
        <v>4</v>
      </c>
      <c r="F22" s="49" t="s">
        <v>9</v>
      </c>
      <c r="G22" s="52" t="s">
        <v>4</v>
      </c>
      <c r="H22" s="49" t="s">
        <v>9</v>
      </c>
      <c r="I22" s="52" t="s">
        <v>4</v>
      </c>
      <c r="J22" s="49" t="s">
        <v>9</v>
      </c>
      <c r="K22" s="96" t="s">
        <v>4</v>
      </c>
      <c r="L22" s="138"/>
    </row>
    <row r="23" spans="1:12" ht="21" customHeight="1">
      <c r="A23" s="57" t="str">
        <f>IF(A14="","",A14)</f>
        <v>千葉県計</v>
      </c>
      <c r="B23" s="58">
        <v>55091</v>
      </c>
      <c r="C23" s="60">
        <v>4423392</v>
      </c>
      <c r="D23" s="58">
        <v>12681</v>
      </c>
      <c r="E23" s="59">
        <v>1482994</v>
      </c>
      <c r="F23" s="58">
        <v>68208</v>
      </c>
      <c r="G23" s="59">
        <v>5977702</v>
      </c>
      <c r="H23" s="58" t="s">
        <v>123</v>
      </c>
      <c r="I23" s="59" t="s">
        <v>123</v>
      </c>
      <c r="J23" s="58">
        <v>618841</v>
      </c>
      <c r="K23" s="97">
        <v>108598393</v>
      </c>
      <c r="L23" s="139" t="str">
        <f>IF(A23="","",A23)</f>
        <v>千葉県計</v>
      </c>
    </row>
    <row r="24" spans="1:12" ht="21" customHeight="1">
      <c r="A24" s="61" t="str">
        <f>IF(A15="","",A15)</f>
        <v>東京都計</v>
      </c>
      <c r="B24" s="62">
        <v>16316</v>
      </c>
      <c r="C24" s="64">
        <v>1305637</v>
      </c>
      <c r="D24" s="62">
        <v>3381</v>
      </c>
      <c r="E24" s="63">
        <v>271315</v>
      </c>
      <c r="F24" s="62">
        <v>22170</v>
      </c>
      <c r="G24" s="63">
        <v>1774592</v>
      </c>
      <c r="H24" s="62" t="s">
        <v>123</v>
      </c>
      <c r="I24" s="63" t="s">
        <v>123</v>
      </c>
      <c r="J24" s="62">
        <v>154229</v>
      </c>
      <c r="K24" s="98">
        <v>25562497</v>
      </c>
      <c r="L24" s="140" t="str">
        <f>IF(A24="","",A24)</f>
        <v>東京都計</v>
      </c>
    </row>
    <row r="25" spans="1:12" ht="21" customHeight="1">
      <c r="A25" s="61" t="str">
        <f>IF(A16="","",A16)</f>
        <v>神奈川県計</v>
      </c>
      <c r="B25" s="62">
        <v>93632</v>
      </c>
      <c r="C25" s="64">
        <v>7490654</v>
      </c>
      <c r="D25" s="62">
        <v>20613</v>
      </c>
      <c r="E25" s="63">
        <v>1798731</v>
      </c>
      <c r="F25" s="62">
        <v>93264</v>
      </c>
      <c r="G25" s="63">
        <v>7692142</v>
      </c>
      <c r="H25" s="183">
        <v>0</v>
      </c>
      <c r="I25" s="184">
        <v>0</v>
      </c>
      <c r="J25" s="62">
        <v>831705</v>
      </c>
      <c r="K25" s="98">
        <v>135364014</v>
      </c>
      <c r="L25" s="140" t="str">
        <f>IF(A25="","",A25)</f>
        <v>神奈川県計</v>
      </c>
    </row>
    <row r="26" spans="1:12" ht="21" customHeight="1" thickBot="1">
      <c r="A26" s="65" t="str">
        <f>IF(A17="","",A17)</f>
        <v>山梨県計</v>
      </c>
      <c r="B26" s="66">
        <v>8</v>
      </c>
      <c r="C26" s="68">
        <v>1109</v>
      </c>
      <c r="D26" s="66">
        <v>5</v>
      </c>
      <c r="E26" s="67">
        <v>2110</v>
      </c>
      <c r="F26" s="66">
        <v>505</v>
      </c>
      <c r="G26" s="67">
        <v>72385</v>
      </c>
      <c r="H26" s="185">
        <v>0</v>
      </c>
      <c r="I26" s="186">
        <v>0</v>
      </c>
      <c r="J26" s="66">
        <v>41970</v>
      </c>
      <c r="K26" s="99">
        <v>3864257</v>
      </c>
      <c r="L26" s="141" t="str">
        <f>IF(A26="","",A26)</f>
        <v>山梨県計</v>
      </c>
    </row>
    <row r="27" spans="1:12" ht="21" customHeight="1" thickBot="1" thickTop="1">
      <c r="A27" s="56" t="s">
        <v>19</v>
      </c>
      <c r="B27" s="20">
        <v>165047</v>
      </c>
      <c r="C27" s="55">
        <v>13220792</v>
      </c>
      <c r="D27" s="20">
        <v>36680</v>
      </c>
      <c r="E27" s="21">
        <v>3555150</v>
      </c>
      <c r="F27" s="20">
        <v>184147</v>
      </c>
      <c r="G27" s="21">
        <v>15516821</v>
      </c>
      <c r="H27" s="20" t="s">
        <v>123</v>
      </c>
      <c r="I27" s="21" t="s">
        <v>123</v>
      </c>
      <c r="J27" s="20">
        <v>1646745</v>
      </c>
      <c r="K27" s="21">
        <v>273389161</v>
      </c>
      <c r="L27" s="17" t="s">
        <v>19</v>
      </c>
    </row>
    <row r="28" spans="2:6" ht="10.5">
      <c r="B28" s="22"/>
      <c r="C28" s="22"/>
      <c r="D28" s="22"/>
      <c r="E28" s="22"/>
      <c r="F28" s="22"/>
    </row>
    <row r="29" spans="2:6" ht="10.5">
      <c r="B29" s="22"/>
      <c r="C29" s="22"/>
      <c r="D29" s="22"/>
      <c r="E29" s="22"/>
      <c r="F29" s="22"/>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&amp;R東京国税局
酒税１
(H19)</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7" customWidth="1"/>
    <col min="2" max="6" width="12.00390625" style="7" customWidth="1"/>
    <col min="7" max="7" width="11.00390625" style="7" customWidth="1"/>
    <col min="8" max="16384" width="10.625" style="7" customWidth="1"/>
  </cols>
  <sheetData>
    <row r="1" spans="1:7" ht="15">
      <c r="A1" s="244" t="s">
        <v>26</v>
      </c>
      <c r="B1" s="244"/>
      <c r="C1" s="244"/>
      <c r="D1" s="244"/>
      <c r="E1" s="244"/>
      <c r="F1" s="244"/>
      <c r="G1" s="244"/>
    </row>
    <row r="2" ht="12" customHeight="1" thickBot="1">
      <c r="A2" s="7" t="s">
        <v>27</v>
      </c>
    </row>
    <row r="3" spans="1:7" ht="13.5" customHeight="1">
      <c r="A3" s="224" t="s">
        <v>28</v>
      </c>
      <c r="B3" s="245" t="s">
        <v>80</v>
      </c>
      <c r="C3" s="245"/>
      <c r="D3" s="245"/>
      <c r="E3" s="245"/>
      <c r="F3" s="245"/>
      <c r="G3" s="246" t="s">
        <v>86</v>
      </c>
    </row>
    <row r="4" spans="1:7" ht="11.25" customHeight="1">
      <c r="A4" s="225"/>
      <c r="B4" s="239" t="s">
        <v>87</v>
      </c>
      <c r="C4" s="239" t="s">
        <v>81</v>
      </c>
      <c r="D4" s="249" t="s">
        <v>88</v>
      </c>
      <c r="E4" s="239" t="s">
        <v>89</v>
      </c>
      <c r="F4" s="239" t="s">
        <v>90</v>
      </c>
      <c r="G4" s="247"/>
    </row>
    <row r="5" spans="1:7" ht="36" customHeight="1">
      <c r="A5" s="225"/>
      <c r="B5" s="248"/>
      <c r="C5" s="248"/>
      <c r="D5" s="248"/>
      <c r="E5" s="248"/>
      <c r="F5" s="239"/>
      <c r="G5" s="247"/>
    </row>
    <row r="6" spans="1:7" ht="29.25" customHeight="1">
      <c r="A6" s="250"/>
      <c r="B6" s="143" t="s">
        <v>82</v>
      </c>
      <c r="C6" s="143" t="s">
        <v>83</v>
      </c>
      <c r="D6" s="145" t="s">
        <v>84</v>
      </c>
      <c r="E6" s="143" t="s">
        <v>85</v>
      </c>
      <c r="F6" s="142" t="s">
        <v>92</v>
      </c>
      <c r="G6" s="144" t="s">
        <v>91</v>
      </c>
    </row>
    <row r="7" spans="1:7" ht="13.5" customHeight="1">
      <c r="A7" s="72"/>
      <c r="B7" s="74" t="s">
        <v>118</v>
      </c>
      <c r="C7" s="75" t="s">
        <v>9</v>
      </c>
      <c r="D7" s="75" t="s">
        <v>9</v>
      </c>
      <c r="E7" s="75" t="s">
        <v>9</v>
      </c>
      <c r="F7" s="76" t="s">
        <v>9</v>
      </c>
      <c r="G7" s="77" t="s">
        <v>9</v>
      </c>
    </row>
    <row r="8" spans="1:7" ht="18" customHeight="1">
      <c r="A8" s="240" t="s">
        <v>5</v>
      </c>
      <c r="B8" s="78">
        <v>20720</v>
      </c>
      <c r="C8" s="79"/>
      <c r="D8" s="79"/>
      <c r="E8" s="79"/>
      <c r="F8" s="80">
        <v>20719</v>
      </c>
      <c r="G8" s="81">
        <v>9452</v>
      </c>
    </row>
    <row r="9" spans="1:7" ht="28.5" customHeight="1">
      <c r="A9" s="241"/>
      <c r="B9" s="82">
        <v>20678</v>
      </c>
      <c r="C9" s="82">
        <v>11</v>
      </c>
      <c r="D9" s="120"/>
      <c r="E9" s="82">
        <v>253</v>
      </c>
      <c r="F9" s="83">
        <v>20436</v>
      </c>
      <c r="G9" s="84">
        <v>12718</v>
      </c>
    </row>
    <row r="10" spans="1:7" ht="18" customHeight="1">
      <c r="A10" s="242" t="s">
        <v>6</v>
      </c>
      <c r="B10" s="85">
        <v>19997</v>
      </c>
      <c r="C10" s="86"/>
      <c r="D10" s="86"/>
      <c r="E10" s="86"/>
      <c r="F10" s="87">
        <v>19997</v>
      </c>
      <c r="G10" s="88">
        <v>194</v>
      </c>
    </row>
    <row r="11" spans="1:7" ht="28.5" customHeight="1">
      <c r="A11" s="243"/>
      <c r="B11" s="82">
        <v>29216</v>
      </c>
      <c r="C11" s="187">
        <v>0</v>
      </c>
      <c r="D11" s="120"/>
      <c r="E11" s="82">
        <v>405</v>
      </c>
      <c r="F11" s="83">
        <v>28811</v>
      </c>
      <c r="G11" s="84">
        <v>1382</v>
      </c>
    </row>
    <row r="12" spans="1:7" ht="28.5" customHeight="1">
      <c r="A12" s="114" t="s">
        <v>33</v>
      </c>
      <c r="B12" s="89">
        <v>192938</v>
      </c>
      <c r="C12" s="188">
        <v>0</v>
      </c>
      <c r="D12" s="89">
        <v>8281</v>
      </c>
      <c r="E12" s="89">
        <v>12790</v>
      </c>
      <c r="F12" s="90">
        <v>188431</v>
      </c>
      <c r="G12" s="91">
        <v>8259</v>
      </c>
    </row>
    <row r="13" spans="1:7" ht="28.5" customHeight="1">
      <c r="A13" s="114" t="s">
        <v>34</v>
      </c>
      <c r="B13" s="89">
        <v>2987</v>
      </c>
      <c r="C13" s="89">
        <v>14</v>
      </c>
      <c r="D13" s="89">
        <v>13147</v>
      </c>
      <c r="E13" s="89">
        <v>14288</v>
      </c>
      <c r="F13" s="90">
        <v>1859</v>
      </c>
      <c r="G13" s="91">
        <v>2878</v>
      </c>
    </row>
    <row r="14" spans="1:7" ht="28.5" customHeight="1">
      <c r="A14" s="70" t="s">
        <v>7</v>
      </c>
      <c r="B14" s="89">
        <v>85257</v>
      </c>
      <c r="C14" s="89">
        <v>1770</v>
      </c>
      <c r="D14" s="119"/>
      <c r="E14" s="89">
        <v>44435</v>
      </c>
      <c r="F14" s="90">
        <v>42591</v>
      </c>
      <c r="G14" s="91">
        <v>3223</v>
      </c>
    </row>
    <row r="15" spans="1:7" ht="28.5" customHeight="1">
      <c r="A15" s="70" t="s">
        <v>8</v>
      </c>
      <c r="B15" s="89">
        <v>593980</v>
      </c>
      <c r="C15" s="188">
        <v>0</v>
      </c>
      <c r="D15" s="119"/>
      <c r="E15" s="89">
        <v>3424</v>
      </c>
      <c r="F15" s="90">
        <v>590553</v>
      </c>
      <c r="G15" s="91">
        <v>9083</v>
      </c>
    </row>
    <row r="16" spans="1:7" ht="28.5" customHeight="1">
      <c r="A16" s="114" t="s">
        <v>107</v>
      </c>
      <c r="B16" s="89">
        <v>92781</v>
      </c>
      <c r="C16" s="188">
        <v>0</v>
      </c>
      <c r="D16" s="119"/>
      <c r="E16" s="89">
        <v>47624</v>
      </c>
      <c r="F16" s="90">
        <v>45157</v>
      </c>
      <c r="G16" s="91">
        <v>21418</v>
      </c>
    </row>
    <row r="17" spans="1:7" ht="28.5" customHeight="1">
      <c r="A17" s="114" t="s">
        <v>38</v>
      </c>
      <c r="B17" s="89">
        <v>1887</v>
      </c>
      <c r="C17" s="188">
        <v>0</v>
      </c>
      <c r="D17" s="119"/>
      <c r="E17" s="89">
        <v>731</v>
      </c>
      <c r="F17" s="90">
        <v>1155</v>
      </c>
      <c r="G17" s="91">
        <v>756</v>
      </c>
    </row>
    <row r="18" spans="1:7" ht="28.5" customHeight="1">
      <c r="A18" s="114" t="s">
        <v>108</v>
      </c>
      <c r="B18" s="89">
        <v>34754</v>
      </c>
      <c r="C18" s="188">
        <v>0</v>
      </c>
      <c r="D18" s="119"/>
      <c r="E18" s="89">
        <v>7388</v>
      </c>
      <c r="F18" s="90">
        <v>27366</v>
      </c>
      <c r="G18" s="91">
        <v>5506</v>
      </c>
    </row>
    <row r="19" spans="1:7" ht="28.5" customHeight="1">
      <c r="A19" s="114" t="s">
        <v>109</v>
      </c>
      <c r="B19" s="89">
        <v>1344</v>
      </c>
      <c r="C19" s="89">
        <v>1</v>
      </c>
      <c r="D19" s="119"/>
      <c r="E19" s="89">
        <v>420</v>
      </c>
      <c r="F19" s="90">
        <v>925</v>
      </c>
      <c r="G19" s="91">
        <v>272</v>
      </c>
    </row>
    <row r="20" spans="1:7" ht="28.5" customHeight="1">
      <c r="A20" s="114" t="s">
        <v>42</v>
      </c>
      <c r="B20" s="89">
        <v>192871</v>
      </c>
      <c r="C20" s="188">
        <v>0</v>
      </c>
      <c r="D20" s="119"/>
      <c r="E20" s="89">
        <v>8790</v>
      </c>
      <c r="F20" s="90">
        <v>184082</v>
      </c>
      <c r="G20" s="91">
        <v>4296</v>
      </c>
    </row>
    <row r="21" spans="1:7" ht="28.5" customHeight="1">
      <c r="A21" s="114" t="s">
        <v>43</v>
      </c>
      <c r="B21" s="89">
        <v>150634</v>
      </c>
      <c r="C21" s="89">
        <v>3</v>
      </c>
      <c r="D21" s="119"/>
      <c r="E21" s="89">
        <v>3452</v>
      </c>
      <c r="F21" s="90">
        <v>147185</v>
      </c>
      <c r="G21" s="91">
        <v>1775</v>
      </c>
    </row>
    <row r="22" spans="1:7" ht="28.5" customHeight="1">
      <c r="A22" s="118" t="s">
        <v>58</v>
      </c>
      <c r="B22" s="89">
        <v>63308</v>
      </c>
      <c r="C22" s="188">
        <v>0</v>
      </c>
      <c r="D22" s="119"/>
      <c r="E22" s="89">
        <v>7891</v>
      </c>
      <c r="F22" s="90">
        <v>55418</v>
      </c>
      <c r="G22" s="91">
        <v>3388</v>
      </c>
    </row>
    <row r="23" spans="1:7" ht="28.5" customHeight="1">
      <c r="A23" s="70" t="s">
        <v>119</v>
      </c>
      <c r="B23" s="89">
        <v>207464</v>
      </c>
      <c r="C23" s="89">
        <v>28</v>
      </c>
      <c r="D23" s="119"/>
      <c r="E23" s="89">
        <v>75896</v>
      </c>
      <c r="F23" s="90">
        <v>131597</v>
      </c>
      <c r="G23" s="91">
        <v>9061</v>
      </c>
    </row>
    <row r="24" spans="1:7" s="18" customFormat="1" ht="28.5" customHeight="1" thickBot="1">
      <c r="A24" s="115" t="s">
        <v>55</v>
      </c>
      <c r="B24" s="191">
        <v>0</v>
      </c>
      <c r="C24" s="189">
        <v>0</v>
      </c>
      <c r="D24" s="178"/>
      <c r="E24" s="189">
        <v>0</v>
      </c>
      <c r="F24" s="192">
        <v>0</v>
      </c>
      <c r="G24" s="190">
        <v>0</v>
      </c>
    </row>
    <row r="25" spans="1:7" s="18" customFormat="1" ht="28.5" customHeight="1" thickBot="1" thickTop="1">
      <c r="A25" s="71" t="s">
        <v>120</v>
      </c>
      <c r="B25" s="92">
        <v>1670099</v>
      </c>
      <c r="C25" s="92">
        <v>1827</v>
      </c>
      <c r="D25" s="92">
        <v>21431</v>
      </c>
      <c r="E25" s="92">
        <v>227790</v>
      </c>
      <c r="F25" s="93">
        <v>1465566</v>
      </c>
      <c r="G25" s="94">
        <v>84022</v>
      </c>
    </row>
    <row r="26" spans="1:7" s="170" customFormat="1" ht="4.5" customHeight="1">
      <c r="A26" s="168"/>
      <c r="B26" s="169"/>
      <c r="C26" s="169"/>
      <c r="D26" s="169"/>
      <c r="E26" s="169"/>
      <c r="F26" s="169"/>
      <c r="G26" s="169"/>
    </row>
    <row r="27" ht="10.5">
      <c r="A27" s="7" t="s">
        <v>121</v>
      </c>
    </row>
    <row r="28" ht="10.5">
      <c r="A28" s="7" t="s">
        <v>29</v>
      </c>
    </row>
    <row r="29" ht="10.5">
      <c r="A29" s="7" t="s">
        <v>30</v>
      </c>
    </row>
  </sheetData>
  <sheetProtection/>
  <mergeCells count="11">
    <mergeCell ref="A3:A6"/>
    <mergeCell ref="F4:F5"/>
    <mergeCell ref="A8:A9"/>
    <mergeCell ref="A10:A11"/>
    <mergeCell ref="A1:G1"/>
    <mergeCell ref="B3:F3"/>
    <mergeCell ref="G3:G5"/>
    <mergeCell ref="B4:B5"/>
    <mergeCell ref="C4:C5"/>
    <mergeCell ref="D4:D5"/>
    <mergeCell ref="E4:E5"/>
  </mergeCells>
  <printOptions/>
  <pageMargins left="0.75" right="0.75" top="1" bottom="1" header="0.512" footer="0.512"/>
  <pageSetup fitToHeight="1" fitToWidth="1" horizontalDpi="1200" verticalDpi="1200" orientation="portrait" paperSize="9" scale="97" r:id="rId2"/>
  <headerFooter alignWithMargins="0">
    <oddFooter>&amp;R東京国税局
酒税２
(H19)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31</v>
      </c>
    </row>
    <row r="2" spans="1:15" ht="24" customHeight="1">
      <c r="A2" s="201" t="s">
        <v>74</v>
      </c>
      <c r="B2" s="196"/>
      <c r="C2" s="259" t="s">
        <v>32</v>
      </c>
      <c r="D2" s="253" t="s">
        <v>6</v>
      </c>
      <c r="E2" s="231" t="s">
        <v>12</v>
      </c>
      <c r="F2" s="232"/>
      <c r="G2" s="253" t="s">
        <v>7</v>
      </c>
      <c r="H2" s="253" t="s">
        <v>8</v>
      </c>
      <c r="I2" s="231" t="s">
        <v>64</v>
      </c>
      <c r="J2" s="232"/>
      <c r="K2" s="267" t="s">
        <v>65</v>
      </c>
      <c r="L2" s="267" t="s">
        <v>66</v>
      </c>
      <c r="M2" s="267" t="s">
        <v>67</v>
      </c>
      <c r="N2" s="267" t="s">
        <v>68</v>
      </c>
      <c r="O2" s="265" t="s">
        <v>72</v>
      </c>
    </row>
    <row r="3" spans="1:15" ht="18" customHeight="1">
      <c r="A3" s="202"/>
      <c r="B3" s="198"/>
      <c r="C3" s="260"/>
      <c r="D3" s="254"/>
      <c r="E3" s="27" t="s">
        <v>69</v>
      </c>
      <c r="F3" s="28" t="s">
        <v>70</v>
      </c>
      <c r="G3" s="254"/>
      <c r="H3" s="254"/>
      <c r="I3" s="27" t="s">
        <v>73</v>
      </c>
      <c r="J3" s="28" t="s">
        <v>71</v>
      </c>
      <c r="K3" s="268"/>
      <c r="L3" s="268"/>
      <c r="M3" s="268"/>
      <c r="N3" s="268"/>
      <c r="O3" s="266"/>
    </row>
    <row r="4" spans="1:15" ht="10.5">
      <c r="A4" s="72"/>
      <c r="B4" s="73"/>
      <c r="C4" s="74" t="s">
        <v>9</v>
      </c>
      <c r="D4" s="76" t="s">
        <v>9</v>
      </c>
      <c r="E4" s="49" t="s">
        <v>9</v>
      </c>
      <c r="F4" s="130" t="s">
        <v>9</v>
      </c>
      <c r="G4" s="74" t="s">
        <v>9</v>
      </c>
      <c r="H4" s="74" t="s">
        <v>9</v>
      </c>
      <c r="I4" s="49" t="s">
        <v>9</v>
      </c>
      <c r="J4" s="130" t="s">
        <v>9</v>
      </c>
      <c r="K4" s="74" t="s">
        <v>9</v>
      </c>
      <c r="L4" s="74" t="s">
        <v>9</v>
      </c>
      <c r="M4" s="74" t="s">
        <v>9</v>
      </c>
      <c r="N4" s="76" t="s">
        <v>9</v>
      </c>
      <c r="O4" s="77" t="s">
        <v>9</v>
      </c>
    </row>
    <row r="5" spans="1:15" s="146" customFormat="1" ht="30" customHeight="1">
      <c r="A5" s="263" t="s">
        <v>97</v>
      </c>
      <c r="B5" s="264"/>
      <c r="C5" s="150">
        <v>22896</v>
      </c>
      <c r="D5" s="150">
        <v>18386</v>
      </c>
      <c r="E5" s="151">
        <v>199115</v>
      </c>
      <c r="F5" s="152">
        <v>3079</v>
      </c>
      <c r="G5" s="150">
        <v>43922</v>
      </c>
      <c r="H5" s="150">
        <v>677522</v>
      </c>
      <c r="I5" s="151">
        <v>44525</v>
      </c>
      <c r="J5" s="152">
        <v>773</v>
      </c>
      <c r="K5" s="150">
        <v>43914</v>
      </c>
      <c r="L5" s="150">
        <v>7270</v>
      </c>
      <c r="M5" s="150">
        <v>199130</v>
      </c>
      <c r="N5" s="153">
        <v>336868</v>
      </c>
      <c r="O5" s="154">
        <v>1597402</v>
      </c>
    </row>
    <row r="6" spans="1:15" s="146" customFormat="1" ht="30" customHeight="1">
      <c r="A6" s="261" t="s">
        <v>98</v>
      </c>
      <c r="B6" s="262"/>
      <c r="C6" s="155">
        <v>21272</v>
      </c>
      <c r="D6" s="155">
        <v>24470</v>
      </c>
      <c r="E6" s="156">
        <v>187194</v>
      </c>
      <c r="F6" s="157">
        <v>4376</v>
      </c>
      <c r="G6" s="155">
        <v>45666</v>
      </c>
      <c r="H6" s="155">
        <v>647539</v>
      </c>
      <c r="I6" s="156">
        <v>41257</v>
      </c>
      <c r="J6" s="157">
        <v>569</v>
      </c>
      <c r="K6" s="155">
        <v>41526</v>
      </c>
      <c r="L6" s="155">
        <v>32250</v>
      </c>
      <c r="M6" s="155">
        <v>209838</v>
      </c>
      <c r="N6" s="158">
        <v>364771</v>
      </c>
      <c r="O6" s="159">
        <v>1620730</v>
      </c>
    </row>
    <row r="7" spans="1:15" s="146" customFormat="1" ht="30" customHeight="1" thickBot="1">
      <c r="A7" s="251" t="s">
        <v>51</v>
      </c>
      <c r="B7" s="252"/>
      <c r="C7" s="135">
        <v>22105</v>
      </c>
      <c r="D7" s="135">
        <v>18984</v>
      </c>
      <c r="E7" s="147">
        <v>187123</v>
      </c>
      <c r="F7" s="148">
        <v>3469</v>
      </c>
      <c r="G7" s="135">
        <v>28144</v>
      </c>
      <c r="H7" s="135">
        <v>668307</v>
      </c>
      <c r="I7" s="147">
        <v>43690</v>
      </c>
      <c r="J7" s="148">
        <v>656</v>
      </c>
      <c r="K7" s="135">
        <v>33890</v>
      </c>
      <c r="L7" s="135">
        <v>42179</v>
      </c>
      <c r="M7" s="135">
        <v>152722</v>
      </c>
      <c r="N7" s="149">
        <v>413343</v>
      </c>
      <c r="O7" s="137">
        <v>1614620</v>
      </c>
    </row>
    <row r="8" s="146" customFormat="1" ht="11.25" thickBot="1"/>
    <row r="9" spans="1:16" ht="35.25" customHeight="1">
      <c r="A9" s="257" t="s">
        <v>74</v>
      </c>
      <c r="B9" s="258"/>
      <c r="C9" s="128" t="s">
        <v>32</v>
      </c>
      <c r="D9" s="127" t="s">
        <v>6</v>
      </c>
      <c r="E9" s="129" t="s">
        <v>75</v>
      </c>
      <c r="F9" s="129" t="s">
        <v>76</v>
      </c>
      <c r="G9" s="127" t="s">
        <v>7</v>
      </c>
      <c r="H9" s="134" t="s">
        <v>8</v>
      </c>
      <c r="I9" s="131" t="s">
        <v>57</v>
      </c>
      <c r="J9" s="131" t="s">
        <v>56</v>
      </c>
      <c r="K9" s="132" t="s">
        <v>42</v>
      </c>
      <c r="L9" s="129" t="s">
        <v>47</v>
      </c>
      <c r="M9" s="129" t="s">
        <v>58</v>
      </c>
      <c r="N9" s="127" t="s">
        <v>53</v>
      </c>
      <c r="O9" s="127" t="s">
        <v>55</v>
      </c>
      <c r="P9" s="133" t="s">
        <v>46</v>
      </c>
    </row>
    <row r="10" spans="1:16" ht="10.5">
      <c r="A10" s="72"/>
      <c r="B10" s="73"/>
      <c r="C10" s="74" t="s">
        <v>9</v>
      </c>
      <c r="D10" s="76" t="s">
        <v>9</v>
      </c>
      <c r="E10" s="74" t="s">
        <v>9</v>
      </c>
      <c r="F10" s="74" t="s">
        <v>9</v>
      </c>
      <c r="G10" s="74" t="s">
        <v>9</v>
      </c>
      <c r="H10" s="74" t="s">
        <v>9</v>
      </c>
      <c r="I10" s="116" t="s">
        <v>9</v>
      </c>
      <c r="J10" s="116" t="s">
        <v>9</v>
      </c>
      <c r="K10" s="74" t="s">
        <v>9</v>
      </c>
      <c r="L10" s="74" t="s">
        <v>9</v>
      </c>
      <c r="M10" s="74" t="s">
        <v>9</v>
      </c>
      <c r="N10" s="116" t="s">
        <v>9</v>
      </c>
      <c r="O10" s="116" t="s">
        <v>9</v>
      </c>
      <c r="P10" s="77" t="s">
        <v>9</v>
      </c>
    </row>
    <row r="11" spans="1:16" ht="30" customHeight="1">
      <c r="A11" s="255" t="s">
        <v>52</v>
      </c>
      <c r="B11" s="256"/>
      <c r="C11" s="160">
        <v>21300</v>
      </c>
      <c r="D11" s="160">
        <v>26897</v>
      </c>
      <c r="E11" s="160">
        <v>201636</v>
      </c>
      <c r="F11" s="160">
        <v>1863</v>
      </c>
      <c r="G11" s="160">
        <v>45176</v>
      </c>
      <c r="H11" s="160">
        <v>601189</v>
      </c>
      <c r="I11" s="160">
        <v>46687</v>
      </c>
      <c r="J11" s="160">
        <v>29311</v>
      </c>
      <c r="K11" s="160">
        <v>200735</v>
      </c>
      <c r="L11" s="160">
        <v>149722</v>
      </c>
      <c r="M11" s="160">
        <v>52134</v>
      </c>
      <c r="N11" s="160">
        <v>148313</v>
      </c>
      <c r="O11" s="160">
        <v>4</v>
      </c>
      <c r="P11" s="161">
        <v>1524967</v>
      </c>
    </row>
    <row r="12" spans="1:16" ht="30" customHeight="1" thickBot="1">
      <c r="A12" s="251" t="s">
        <v>78</v>
      </c>
      <c r="B12" s="252"/>
      <c r="C12" s="135">
        <v>20436</v>
      </c>
      <c r="D12" s="135">
        <v>28811</v>
      </c>
      <c r="E12" s="135">
        <v>188431</v>
      </c>
      <c r="F12" s="135">
        <v>1859</v>
      </c>
      <c r="G12" s="135">
        <v>42591</v>
      </c>
      <c r="H12" s="135">
        <v>590553</v>
      </c>
      <c r="I12" s="136">
        <v>46312</v>
      </c>
      <c r="J12" s="136">
        <v>28291</v>
      </c>
      <c r="K12" s="135">
        <v>184082</v>
      </c>
      <c r="L12" s="135">
        <v>147185</v>
      </c>
      <c r="M12" s="135">
        <v>55418</v>
      </c>
      <c r="N12" s="135">
        <v>131597</v>
      </c>
      <c r="O12" s="193">
        <v>0</v>
      </c>
      <c r="P12" s="137">
        <v>1465566</v>
      </c>
    </row>
    <row r="14" ht="13.5" customHeight="1"/>
    <row r="15" ht="13.5" customHeight="1"/>
    <row r="17" ht="21" customHeight="1"/>
    <row r="18" ht="21" customHeight="1"/>
    <row r="19" ht="21" customHeight="1"/>
    <row r="20" ht="21" customHeight="1"/>
    <row r="21" ht="21" customHeight="1"/>
    <row r="22" ht="10.5">
      <c r="H22" s="95"/>
    </row>
    <row r="23" spans="8:10" ht="10.5">
      <c r="H23" s="95"/>
      <c r="J23" s="23"/>
    </row>
    <row r="24" ht="10.5">
      <c r="H24" s="95"/>
    </row>
  </sheetData>
  <sheetProtection/>
  <mergeCells count="18">
    <mergeCell ref="A6:B6"/>
    <mergeCell ref="A5:B5"/>
    <mergeCell ref="O2:O3"/>
    <mergeCell ref="I2:J2"/>
    <mergeCell ref="K2:K3"/>
    <mergeCell ref="L2:L3"/>
    <mergeCell ref="M2:M3"/>
    <mergeCell ref="N2:N3"/>
    <mergeCell ref="A12:B12"/>
    <mergeCell ref="G2:G3"/>
    <mergeCell ref="A11:B11"/>
    <mergeCell ref="A9:B9"/>
    <mergeCell ref="H2:H3"/>
    <mergeCell ref="C2:C3"/>
    <mergeCell ref="A2:B3"/>
    <mergeCell ref="A7:B7"/>
    <mergeCell ref="D2:D3"/>
    <mergeCell ref="E2:F2"/>
  </mergeCells>
  <printOptions/>
  <pageMargins left="0.75" right="0.75" top="1" bottom="1" header="0.512" footer="0.512"/>
  <pageSetup fitToHeight="1" fitToWidth="1" horizontalDpi="1200" verticalDpi="1200" orientation="landscape" paperSize="9" scale="78" r:id="rId1"/>
  <headerFooter alignWithMargins="0">
    <oddFooter>&amp;R東京国税局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2023-04-03T09:29:34Z</dcterms:created>
  <dcterms:modified xsi:type="dcterms:W3CDTF">2023-04-03T09:29:40Z</dcterms:modified>
  <cp:category/>
  <cp:version/>
  <cp:contentType/>
  <cp:contentStatus/>
</cp:coreProperties>
</file>