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90" yWindow="15" windowWidth="12510" windowHeight="8790" tabRatio="802"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nm.Print_Titles" localSheetId="3">'(4)税務署別(個人事業者）'!$1:$6</definedName>
    <definedName name="_xlnm.Print_Titles" localSheetId="5">'(4)税務署別（合計）'!$1:$6</definedName>
    <definedName name="_xlnm.Print_Titles" localSheetId="4">'(4)税務署別（法人）'!$1:$6</definedName>
  </definedNames>
  <calcPr calcMode="manual" fullCalcOnLoad="1"/>
</workbook>
</file>

<file path=xl/sharedStrings.xml><?xml version="1.0" encoding="utf-8"?>
<sst xmlns="http://schemas.openxmlformats.org/spreadsheetml/2006/main" count="470" uniqueCount="180">
  <si>
    <t>区　　　分</t>
  </si>
  <si>
    <t>件　　　数</t>
  </si>
  <si>
    <t>税　　　額</t>
  </si>
  <si>
    <t>件</t>
  </si>
  <si>
    <t>千円</t>
  </si>
  <si>
    <t>差引計</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</si>
  <si>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</si>
  <si>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</si>
  <si>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</si>
  <si>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</si>
  <si>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</si>
  <si>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</si>
  <si>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</si>
  <si>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</si>
  <si>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</si>
  <si>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法　　　　　人</t>
  </si>
  <si>
    <t>合　　　　　計</t>
  </si>
  <si>
    <t>合　　　　　　　　　計</t>
  </si>
  <si>
    <t>　イ　個人事業者</t>
  </si>
  <si>
    <t>合　　　　　　計</t>
  </si>
  <si>
    <t>簡易申告及び処理</t>
  </si>
  <si>
    <t>小　　　　　　計</t>
  </si>
  <si>
    <t>合　　　計</t>
  </si>
  <si>
    <t>件　　数</t>
  </si>
  <si>
    <t>納　　　税　　　申　　　告　　　及　　　び　　　処　　　理</t>
  </si>
  <si>
    <t>一般申告及び処理</t>
  </si>
  <si>
    <t>税　額　①</t>
  </si>
  <si>
    <t>税　額　②</t>
  </si>
  <si>
    <t>税　額　③</t>
  </si>
  <si>
    <t>　ハ　個人事業者と法人の合計</t>
  </si>
  <si>
    <t>納　　　税　　　申　　　告　　　及　　　び　　　処　　　理</t>
  </si>
  <si>
    <t>課　税　事　業　者　等　届　出　件　数</t>
  </si>
  <si>
    <t>一般申告及び処理</t>
  </si>
  <si>
    <t>税　額　①</t>
  </si>
  <si>
    <t>税　額　②</t>
  </si>
  <si>
    <t>　ロ　法　　　人</t>
  </si>
  <si>
    <t>納　　　税　　　申　　　告　　　及　　　び　　　処　　　理</t>
  </si>
  <si>
    <t>一般申告及び処理</t>
  </si>
  <si>
    <t>税　額　①</t>
  </si>
  <si>
    <t>税　額　②</t>
  </si>
  <si>
    <t>税務署名</t>
  </si>
  <si>
    <t>税務署名</t>
  </si>
  <si>
    <t>税務署名</t>
  </si>
  <si>
    <t>(3)　課税事業者等届出件数</t>
  </si>
  <si>
    <t>税額
(①－②＋③)</t>
  </si>
  <si>
    <t>(1)　課税状況</t>
  </si>
  <si>
    <t>千円</t>
  </si>
  <si>
    <t>既往年分の
申告及び処理</t>
  </si>
  <si>
    <t>新設法人に
該当する旨
の届出</t>
  </si>
  <si>
    <t>件数</t>
  </si>
  <si>
    <t>税額</t>
  </si>
  <si>
    <t>課税事業者
届出</t>
  </si>
  <si>
    <t>課税事業者
選択届出</t>
  </si>
  <si>
    <t>件</t>
  </si>
  <si>
    <t>税務署名</t>
  </si>
  <si>
    <t>税務署名</t>
  </si>
  <si>
    <t>税額
(①－②＋③)</t>
  </si>
  <si>
    <t>総　計</t>
  </si>
  <si>
    <t>(2)　課税状況の累年比較</t>
  </si>
  <si>
    <t>(4)　税務署別課税状況</t>
  </si>
  <si>
    <t>(4)　税務署別課税状況（続）</t>
  </si>
  <si>
    <t>現年分</t>
  </si>
  <si>
    <t>一般申告及び処理</t>
  </si>
  <si>
    <t>簡易申告及び処理</t>
  </si>
  <si>
    <t>納税申告計</t>
  </si>
  <si>
    <t>還付申告及び処理</t>
  </si>
  <si>
    <t>既往年分</t>
  </si>
  <si>
    <t>申告及び処理による
増差税額のあるもの</t>
  </si>
  <si>
    <t>申告及び処理による
減差税額のあるもの</t>
  </si>
  <si>
    <t>調査対象等：</t>
  </si>
  <si>
    <t>「現年分」は、平成19年４月１日から平成20年３月31日までに終了した課税期間について、平成20年６月30日現在の申告（国・地方公共団体等については平成20年９月30日までの申告を含む。）又は処理（更正、決定等）による課税事績を「申告書及び決議書」に基づいて作成した。</t>
  </si>
  <si>
    <t>「既往年分」は、平成19年３月31日以前に終了した課税期間について、平成19年７月１日から平成20年６月30日までの間の申告（平成19年７月１日から同年10月１日までの間の国・地方公共団体等に係る申告を除く。）及び処理（更正、決定等）による課税事績を「申告書及び決議書」に基づいて作成した。</t>
  </si>
  <si>
    <t>（注）１　税関分は含まない。</t>
  </si>
  <si>
    <t>　　　２　「件数欄」の「実」は、実件数を示す。</t>
  </si>
  <si>
    <t>個　人　事　業　者</t>
  </si>
  <si>
    <t>法　　　　　　　人</t>
  </si>
  <si>
    <t>合　　　　　　　計</t>
  </si>
  <si>
    <t>件　　数</t>
  </si>
  <si>
    <t>税　　額</t>
  </si>
  <si>
    <t>平成15年度</t>
  </si>
  <si>
    <t>平成16年度</t>
  </si>
  <si>
    <t>平成17年度</t>
  </si>
  <si>
    <t>平成18年度</t>
  </si>
  <si>
    <t>平成19年度</t>
  </si>
  <si>
    <t>調査対象等：平成19年度末（平成20年３月31日現在）の届出件数を示している。</t>
  </si>
  <si>
    <t>千葉東</t>
  </si>
  <si>
    <t>千葉南</t>
  </si>
  <si>
    <t>千葉西</t>
  </si>
  <si>
    <t>銚子</t>
  </si>
  <si>
    <t>市川</t>
  </si>
  <si>
    <t>船橋</t>
  </si>
  <si>
    <t>館山</t>
  </si>
  <si>
    <t>木更津</t>
  </si>
  <si>
    <t>松戸</t>
  </si>
  <si>
    <t>佐原</t>
  </si>
  <si>
    <t>茂原</t>
  </si>
  <si>
    <t>成田</t>
  </si>
  <si>
    <t>東金</t>
  </si>
  <si>
    <t>柏　</t>
  </si>
  <si>
    <t>千葉県計</t>
  </si>
  <si>
    <t>麹町</t>
  </si>
  <si>
    <t>神田</t>
  </si>
  <si>
    <t>日本橋</t>
  </si>
  <si>
    <t>京橋</t>
  </si>
  <si>
    <t>芝　</t>
  </si>
  <si>
    <t>麻布</t>
  </si>
  <si>
    <t>品川</t>
  </si>
  <si>
    <t>四谷</t>
  </si>
  <si>
    <t>新宿</t>
  </si>
  <si>
    <t>小石川</t>
  </si>
  <si>
    <t>本郷</t>
  </si>
  <si>
    <t>東京上野</t>
  </si>
  <si>
    <t>浅草</t>
  </si>
  <si>
    <t>本所</t>
  </si>
  <si>
    <t>向島</t>
  </si>
  <si>
    <t>江東西</t>
  </si>
  <si>
    <t>江東東</t>
  </si>
  <si>
    <t>荏原</t>
  </si>
  <si>
    <t>目黒</t>
  </si>
  <si>
    <t>大森</t>
  </si>
  <si>
    <t>雪谷</t>
  </si>
  <si>
    <t>蒲田</t>
  </si>
  <si>
    <t>世田谷</t>
  </si>
  <si>
    <t>北沢</t>
  </si>
  <si>
    <t>玉川</t>
  </si>
  <si>
    <t>渋谷</t>
  </si>
  <si>
    <t>中野</t>
  </si>
  <si>
    <t>杉並</t>
  </si>
  <si>
    <t>荻窪</t>
  </si>
  <si>
    <t>豊島</t>
  </si>
  <si>
    <t>王子</t>
  </si>
  <si>
    <t>荒川</t>
  </si>
  <si>
    <t>板橋</t>
  </si>
  <si>
    <t>練馬東</t>
  </si>
  <si>
    <t>練馬西</t>
  </si>
  <si>
    <t>足立</t>
  </si>
  <si>
    <t>西新井</t>
  </si>
  <si>
    <t>葛飾</t>
  </si>
  <si>
    <t>江戸川北</t>
  </si>
  <si>
    <t>江戸川南</t>
  </si>
  <si>
    <t>都区内計</t>
  </si>
  <si>
    <t>八王子</t>
  </si>
  <si>
    <t>立川</t>
  </si>
  <si>
    <t>武蔵野</t>
  </si>
  <si>
    <t>青梅</t>
  </si>
  <si>
    <t>武蔵府中</t>
  </si>
  <si>
    <t>町田</t>
  </si>
  <si>
    <t>日野</t>
  </si>
  <si>
    <t>東村山</t>
  </si>
  <si>
    <t>多摩地区計</t>
  </si>
  <si>
    <t>東京都計</t>
  </si>
  <si>
    <t>鶴見</t>
  </si>
  <si>
    <t>横浜中</t>
  </si>
  <si>
    <t>保土ケ谷</t>
  </si>
  <si>
    <t>横浜南</t>
  </si>
  <si>
    <t>神奈川</t>
  </si>
  <si>
    <t>戸塚</t>
  </si>
  <si>
    <t>緑　</t>
  </si>
  <si>
    <t>川崎南</t>
  </si>
  <si>
    <t>川崎北</t>
  </si>
  <si>
    <t>川崎西</t>
  </si>
  <si>
    <t>横須賀</t>
  </si>
  <si>
    <t>平塚</t>
  </si>
  <si>
    <t>鎌倉</t>
  </si>
  <si>
    <t>藤沢</t>
  </si>
  <si>
    <t>小田原</t>
  </si>
  <si>
    <t>相模原</t>
  </si>
  <si>
    <t>厚木</t>
  </si>
  <si>
    <t>大和</t>
  </si>
  <si>
    <t>神奈川県計</t>
  </si>
  <si>
    <t>甲府</t>
  </si>
  <si>
    <t>山梨</t>
  </si>
  <si>
    <t>大月</t>
  </si>
  <si>
    <t>鰍沢</t>
  </si>
  <si>
    <t>山梨県計</t>
  </si>
  <si>
    <t>総　計</t>
  </si>
  <si>
    <t>総　計</t>
  </si>
  <si>
    <t>（注）この表は「(1)　課税状況の現年分」及び「(3)　課税事業者等届出件数」を税務署別に示したものである。</t>
  </si>
  <si>
    <t>総計</t>
  </si>
  <si>
    <t>７　消　費　税</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</si>
</sst>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29">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11"/>
      <name val="ＭＳ ゴシック"/>
      <family val="3"/>
    </font>
    <font>
      <b/>
      <sz val="9"/>
      <name val="ＭＳ 明朝"/>
      <family val="1"/>
    </font>
    <font>
      <b/>
      <sz val="11"/>
      <name val="ＭＳ Ｐゴシック"/>
      <family val="3"/>
    </font>
    <font>
      <sz val="8"/>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15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hair"/>
      <top style="thin">
        <color indexed="55"/>
      </top>
      <bottom style="thin">
        <color indexed="55"/>
      </bottom>
    </border>
    <border>
      <left style="hair"/>
      <right style="thin"/>
      <top style="thin"/>
      <bottom>
        <color indexed="63"/>
      </bottom>
    </border>
    <border>
      <left style="thin"/>
      <right style="hair"/>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color indexed="63"/>
      </right>
      <top>
        <color indexed="63"/>
      </top>
      <bottom style="double"/>
    </border>
    <border>
      <left style="thin"/>
      <right style="hair"/>
      <top>
        <color indexed="63"/>
      </top>
      <bottom style="medium"/>
    </border>
    <border>
      <left style="hair"/>
      <right style="thin"/>
      <top>
        <color indexed="63"/>
      </top>
      <bottom style="medium"/>
    </border>
    <border>
      <left style="thin"/>
      <right style="hair"/>
      <top style="thin">
        <color indexed="55"/>
      </top>
      <bottom style="double"/>
    </border>
    <border>
      <left style="hair"/>
      <right style="thin"/>
      <top style="thin">
        <color indexed="55"/>
      </top>
      <bottom style="double"/>
    </border>
    <border>
      <left style="hair"/>
      <right>
        <color indexed="63"/>
      </right>
      <top>
        <color indexed="63"/>
      </top>
      <bottom style="medium"/>
    </border>
    <border>
      <left style="hair"/>
      <right>
        <color indexed="63"/>
      </right>
      <top style="thin">
        <color indexed="55"/>
      </top>
      <bottom style="thin">
        <color indexed="55"/>
      </bottom>
    </border>
    <border>
      <left style="hair"/>
      <right>
        <color indexed="63"/>
      </right>
      <top style="thin">
        <color indexed="55"/>
      </top>
      <bottom style="double"/>
    </border>
    <border>
      <left style="thin"/>
      <right style="hair"/>
      <top>
        <color indexed="63"/>
      </top>
      <bottom>
        <color indexed="63"/>
      </bottom>
    </border>
    <border>
      <left style="thin"/>
      <right style="hair"/>
      <top>
        <color indexed="63"/>
      </top>
      <bottom style="hair">
        <color indexed="55"/>
      </bottom>
    </border>
    <border>
      <left style="hair"/>
      <right style="thin"/>
      <top>
        <color indexed="63"/>
      </top>
      <bottom style="hair">
        <color indexed="55"/>
      </bottom>
    </border>
    <border>
      <left style="hair"/>
      <right style="hair"/>
      <top>
        <color indexed="63"/>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hair"/>
      <right style="hair"/>
      <top style="hair">
        <color indexed="55"/>
      </top>
      <bottom style="hair">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style="hair"/>
      <right style="hair"/>
      <top style="thin">
        <color indexed="55"/>
      </top>
      <bottom style="hair">
        <color indexed="55"/>
      </bottom>
    </border>
    <border>
      <left style="hair"/>
      <right style="thin"/>
      <top style="thin"/>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thin"/>
      <bottom style="hair">
        <color indexed="55"/>
      </bottom>
    </border>
    <border>
      <left style="hair"/>
      <right style="medium"/>
      <top style="hair">
        <color indexed="55"/>
      </top>
      <bottom style="hair">
        <color indexed="55"/>
      </bottom>
    </border>
    <border>
      <left style="hair"/>
      <right style="medium"/>
      <top style="hair">
        <color indexed="55"/>
      </top>
      <bottom>
        <color indexed="63"/>
      </bottom>
    </border>
    <border>
      <left style="hair"/>
      <right style="thin"/>
      <top style="hair">
        <color indexed="55"/>
      </top>
      <bottom style="thin"/>
    </border>
    <border>
      <left style="hair"/>
      <right style="hair"/>
      <top>
        <color indexed="63"/>
      </top>
      <bottom style="medium"/>
    </border>
    <border>
      <left style="hair"/>
      <right style="medium"/>
      <top>
        <color indexed="63"/>
      </top>
      <bottom style="medium"/>
    </border>
    <border>
      <left style="hair"/>
      <right style="hair"/>
      <top style="thin"/>
      <bottom style="thin"/>
    </border>
    <border>
      <left style="hair"/>
      <right style="thin"/>
      <top style="thin"/>
      <bottom style="thin"/>
    </border>
    <border>
      <left style="hair"/>
      <right style="medium"/>
      <top style="thin"/>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color indexed="63"/>
      </right>
      <top>
        <color indexed="63"/>
      </top>
      <bottom style="hair">
        <color indexed="55"/>
      </bottom>
    </border>
    <border>
      <left style="hair"/>
      <right>
        <color indexed="63"/>
      </right>
      <top style="hair">
        <color indexed="55"/>
      </top>
      <bottom style="hair">
        <color indexed="55"/>
      </bottom>
    </border>
    <border>
      <left style="hair"/>
      <right>
        <color indexed="63"/>
      </right>
      <top style="thin">
        <color indexed="55"/>
      </top>
      <bottom style="hair">
        <color indexed="55"/>
      </bottom>
    </border>
    <border>
      <left style="hair"/>
      <right>
        <color indexed="63"/>
      </right>
      <top style="thin"/>
      <bottom>
        <color indexed="63"/>
      </bottom>
    </border>
    <border>
      <left style="medium"/>
      <right>
        <color indexed="63"/>
      </right>
      <top style="thin"/>
      <bottom>
        <color indexed="63"/>
      </bottom>
    </border>
    <border>
      <left style="hair"/>
      <right style="hair"/>
      <top style="thin"/>
      <bottom>
        <color indexed="63"/>
      </bottom>
    </border>
    <border>
      <left style="medium"/>
      <right>
        <color indexed="63"/>
      </right>
      <top style="thin">
        <color indexed="55"/>
      </top>
      <bottom style="thin">
        <color indexed="55"/>
      </bottom>
    </border>
    <border>
      <left style="hair"/>
      <right style="hair"/>
      <top style="thin"/>
      <bottom style="hair">
        <color indexed="55"/>
      </bottom>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medium"/>
      <right>
        <color indexed="63"/>
      </right>
      <top style="thin">
        <color indexed="55"/>
      </top>
      <bottom style="hair">
        <color indexed="55"/>
      </bottom>
    </border>
    <border>
      <left style="hair"/>
      <right style="medium"/>
      <top>
        <color indexed="63"/>
      </top>
      <bottom style="hair">
        <color indexed="55"/>
      </bottom>
    </border>
    <border>
      <left style="hair"/>
      <right style="medium"/>
      <top style="thin"/>
      <bottom>
        <color indexed="63"/>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color indexed="63"/>
      </top>
      <bottom style="thin">
        <color indexed="55"/>
      </bottom>
    </border>
    <border>
      <left>
        <color indexed="63"/>
      </left>
      <right style="medium"/>
      <top>
        <color indexed="63"/>
      </top>
      <bottom>
        <color indexed="63"/>
      </bottom>
    </border>
    <border>
      <left>
        <color indexed="63"/>
      </left>
      <right style="medium"/>
      <top style="thin">
        <color indexed="55"/>
      </top>
      <bottom style="thin">
        <color indexed="55"/>
      </bottom>
    </border>
    <border>
      <left>
        <color indexed="63"/>
      </left>
      <right style="medium"/>
      <top>
        <color indexed="63"/>
      </top>
      <bottom style="double"/>
    </border>
    <border>
      <left style="medium"/>
      <right>
        <color indexed="63"/>
      </right>
      <top style="hair">
        <color indexed="55"/>
      </top>
      <bottom>
        <color indexed="63"/>
      </bottom>
    </border>
    <border>
      <left style="thin"/>
      <right style="hair"/>
      <top style="hair">
        <color indexed="55"/>
      </top>
      <bottom>
        <color indexed="63"/>
      </bottom>
    </border>
    <border>
      <left style="hair"/>
      <right>
        <color indexed="63"/>
      </right>
      <top style="hair">
        <color indexed="55"/>
      </top>
      <bottom>
        <color indexed="63"/>
      </bottom>
    </border>
    <border>
      <left style="thin"/>
      <right style="medium"/>
      <top style="thin">
        <color indexed="23"/>
      </top>
      <bottom style="thin">
        <color indexed="23"/>
      </bottom>
    </border>
    <border>
      <left style="thin"/>
      <right style="hair"/>
      <top style="thin">
        <color indexed="55"/>
      </top>
      <bottom>
        <color indexed="63"/>
      </bottom>
    </border>
    <border>
      <left style="hair"/>
      <right style="thin"/>
      <top style="thin">
        <color indexed="55"/>
      </top>
      <bottom>
        <color indexed="63"/>
      </bottom>
    </border>
    <border>
      <left style="hair"/>
      <right style="hair"/>
      <top style="thin">
        <color indexed="55"/>
      </top>
      <bottom>
        <color indexed="63"/>
      </bottom>
    </border>
    <border>
      <left style="thin"/>
      <right style="medium"/>
      <top style="thin">
        <color indexed="23"/>
      </top>
      <bottom>
        <color indexed="63"/>
      </bottom>
    </border>
    <border>
      <left style="thin"/>
      <right style="medium"/>
      <top style="thin">
        <color indexed="23"/>
      </top>
      <bottom style="thin">
        <color indexed="55"/>
      </bottom>
    </border>
    <border>
      <left style="thin"/>
      <right style="hair"/>
      <top style="double"/>
      <bottom style="medium"/>
    </border>
    <border>
      <left style="hair"/>
      <right style="thin"/>
      <top style="double"/>
      <bottom style="medium"/>
    </border>
    <border>
      <left style="hair"/>
      <right style="hair"/>
      <top style="double"/>
      <bottom style="medium"/>
    </border>
    <border>
      <left style="thin"/>
      <right style="medium"/>
      <top>
        <color indexed="63"/>
      </top>
      <bottom style="hair">
        <color indexed="55"/>
      </bottom>
    </border>
    <border>
      <left style="thin"/>
      <right style="medium"/>
      <top style="thin">
        <color indexed="55"/>
      </top>
      <bottom style="hair">
        <color indexed="55"/>
      </bottom>
    </border>
    <border>
      <left style="thin"/>
      <right style="medium"/>
      <top style="hair">
        <color indexed="55"/>
      </top>
      <bottom style="hair">
        <color indexed="55"/>
      </bottom>
    </border>
    <border>
      <left style="thin"/>
      <right style="medium"/>
      <top style="thin">
        <color indexed="23"/>
      </top>
      <bottom style="hair">
        <color indexed="55"/>
      </bottom>
    </border>
    <border>
      <left>
        <color indexed="63"/>
      </left>
      <right style="thin"/>
      <top>
        <color indexed="63"/>
      </top>
      <bottom>
        <color indexed="63"/>
      </bottom>
    </border>
    <border>
      <left>
        <color indexed="63"/>
      </left>
      <right>
        <color indexed="63"/>
      </right>
      <top style="medium"/>
      <bottom>
        <color indexed="63"/>
      </bottom>
    </border>
    <border>
      <left style="thin"/>
      <right style="hair"/>
      <top>
        <color indexed="63"/>
      </top>
      <bottom style="thin">
        <color indexed="55"/>
      </bottom>
    </border>
    <border>
      <left style="hair"/>
      <right style="thin"/>
      <top>
        <color indexed="63"/>
      </top>
      <bottom style="thin">
        <color indexed="55"/>
      </bottom>
    </border>
    <border>
      <left style="hair"/>
      <right>
        <color indexed="63"/>
      </right>
      <top>
        <color indexed="63"/>
      </top>
      <bottom style="thin">
        <color indexed="55"/>
      </bottom>
    </border>
    <border>
      <left style="thin"/>
      <right style="medium"/>
      <top>
        <color indexed="63"/>
      </top>
      <bottom style="thin">
        <color indexed="55"/>
      </bottom>
    </border>
    <border>
      <left style="medium"/>
      <right>
        <color indexed="63"/>
      </right>
      <top style="hair">
        <color indexed="55"/>
      </top>
      <bottom style="thin">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color indexed="63"/>
      </right>
      <top style="hair">
        <color indexed="55"/>
      </top>
      <bottom style="thin">
        <color indexed="55"/>
      </bottom>
    </border>
    <border>
      <left style="thin"/>
      <right style="medium"/>
      <top style="hair">
        <color indexed="55"/>
      </top>
      <bottom style="thin">
        <color indexed="55"/>
      </bottom>
    </border>
    <border>
      <left style="thin"/>
      <right style="hair"/>
      <top style="hair"/>
      <bottom style="thin"/>
    </border>
    <border>
      <left style="hair"/>
      <right style="thin"/>
      <top style="hair"/>
      <bottom style="thin"/>
    </border>
    <border>
      <left style="hair"/>
      <right>
        <color indexed="63"/>
      </right>
      <top style="hair"/>
      <bottom style="thin"/>
    </border>
    <border>
      <left style="hair"/>
      <right style="hair"/>
      <top>
        <color indexed="63"/>
      </top>
      <bottom style="thin">
        <color indexed="55"/>
      </bottom>
    </border>
    <border>
      <left style="thin"/>
      <right style="medium"/>
      <top>
        <color indexed="63"/>
      </top>
      <bottom style="thin">
        <color indexed="23"/>
      </bottom>
    </border>
    <border>
      <left style="hair"/>
      <right style="hair"/>
      <top style="hair">
        <color indexed="55"/>
      </top>
      <bottom style="thin">
        <color indexed="55"/>
      </bottom>
    </border>
    <border>
      <left style="hair"/>
      <right style="medium"/>
      <top>
        <color indexed="63"/>
      </top>
      <bottom>
        <color indexed="63"/>
      </bottom>
    </border>
    <border>
      <left style="hair"/>
      <right style="thin"/>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ouble"/>
      <bottom style="medium"/>
    </border>
    <border>
      <left style="thin"/>
      <right style="medium"/>
      <top style="double"/>
      <bottom style="medium"/>
    </border>
    <border>
      <left style="medium"/>
      <right>
        <color indexed="63"/>
      </right>
      <top style="thin"/>
      <bottom style="thin"/>
    </border>
    <border>
      <left style="hair"/>
      <right style="hair"/>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medium"/>
      <bottom>
        <color indexed="63"/>
      </bottom>
    </border>
    <border>
      <left>
        <color indexed="63"/>
      </left>
      <right style="thin"/>
      <top style="medium"/>
      <bottom>
        <color indexed="63"/>
      </bottom>
    </border>
    <border>
      <left>
        <color indexed="63"/>
      </left>
      <right style="thin"/>
      <top style="thin"/>
      <bottom style="thin"/>
    </border>
    <border>
      <left>
        <color indexed="63"/>
      </left>
      <right style="thin"/>
      <top>
        <color indexed="63"/>
      </top>
      <bottom style="medium"/>
    </border>
    <border>
      <left style="medium"/>
      <right style="hair"/>
      <top style="thin"/>
      <bottom style="hair"/>
    </border>
    <border>
      <left style="medium"/>
      <right style="hair"/>
      <top style="hair"/>
      <bottom style="hair"/>
    </border>
    <border>
      <left>
        <color indexed="63"/>
      </left>
      <right style="medium"/>
      <top style="medium"/>
      <bottom style="hair"/>
    </border>
    <border>
      <left style="medium"/>
      <right style="hair"/>
      <top>
        <color indexed="63"/>
      </top>
      <bottom>
        <color indexed="63"/>
      </bottom>
    </border>
    <border>
      <left style="medium"/>
      <right style="hair"/>
      <top>
        <color indexed="63"/>
      </top>
      <bottom style="thin"/>
    </border>
    <border>
      <left style="thin"/>
      <right style="thin"/>
      <top style="medium"/>
      <bottom style="hair"/>
    </border>
    <border>
      <left style="medium"/>
      <right style="hair"/>
      <top style="hair"/>
      <bottom style="medium"/>
    </border>
    <border>
      <left style="medium"/>
      <right style="hair"/>
      <top>
        <color indexed="63"/>
      </top>
      <bottom style="hair"/>
    </border>
    <border>
      <left style="medium"/>
      <right style="hair"/>
      <top style="hair"/>
      <bottom style="thin"/>
    </border>
    <border>
      <left style="thin"/>
      <right style="medium"/>
      <top>
        <color indexed="63"/>
      </top>
      <bottom>
        <color indexed="63"/>
      </bottom>
    </border>
    <border>
      <left style="thin"/>
      <right style="medium"/>
      <top>
        <color indexed="63"/>
      </top>
      <bottom style="thin"/>
    </border>
    <border>
      <left style="medium"/>
      <right>
        <color indexed="63"/>
      </right>
      <top>
        <color indexed="63"/>
      </top>
      <bottom style="thin"/>
    </border>
    <border>
      <left style="thin"/>
      <right style="hair"/>
      <top style="medium"/>
      <bottom style="hair"/>
    </border>
    <border>
      <left style="hair"/>
      <right>
        <color indexed="63"/>
      </right>
      <top style="medium"/>
      <bottom style="hair"/>
    </border>
    <border>
      <left style="thin"/>
      <right style="hair"/>
      <top style="hair"/>
      <bottom style="hair"/>
    </border>
    <border>
      <left style="hair"/>
      <right>
        <color indexed="63"/>
      </right>
      <top style="hair"/>
      <bottom style="hair"/>
    </border>
    <border>
      <left style="thin"/>
      <right style="thin"/>
      <top style="hair"/>
      <bottom style="hair"/>
    </border>
    <border>
      <left style="hair"/>
      <right style="thin"/>
      <top style="hair"/>
      <bottom style="hair"/>
    </border>
    <border>
      <left>
        <color indexed="63"/>
      </left>
      <right>
        <color indexed="63"/>
      </right>
      <top>
        <color indexed="63"/>
      </top>
      <bottom style="medium"/>
    </border>
    <border>
      <left style="hair"/>
      <right style="hair"/>
      <top style="hair"/>
      <bottom style="hair"/>
    </border>
    <border>
      <left style="hair"/>
      <right style="hair"/>
      <top style="hair"/>
      <bottom style="thin"/>
    </border>
    <border>
      <left style="thin"/>
      <right style="hair"/>
      <top style="hair"/>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4" fillId="0" borderId="0" applyNumberFormat="0" applyFill="0" applyBorder="0" applyAlignment="0" applyProtection="0"/>
    <xf numFmtId="0" fontId="28" fillId="4" borderId="0" applyNumberFormat="0" applyBorder="0" applyAlignment="0" applyProtection="0"/>
  </cellStyleXfs>
  <cellXfs count="315">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0" fillId="0" borderId="0" xfId="0" applyAlignment="1">
      <alignment horizontal="center"/>
    </xf>
    <xf numFmtId="0" fontId="7" fillId="0" borderId="0" xfId="0" applyFont="1" applyAlignment="1">
      <alignment/>
    </xf>
    <xf numFmtId="0" fontId="9" fillId="0" borderId="0" xfId="0" applyFont="1" applyFill="1" applyAlignment="1">
      <alignment/>
    </xf>
    <xf numFmtId="0" fontId="8" fillId="0" borderId="10" xfId="0" applyFont="1" applyFill="1" applyBorder="1" applyAlignment="1">
      <alignment horizontal="distributed" vertical="center"/>
    </xf>
    <xf numFmtId="0" fontId="0" fillId="0" borderId="0" xfId="0" applyFill="1" applyAlignment="1">
      <alignment/>
    </xf>
    <xf numFmtId="176" fontId="2" fillId="0" borderId="11" xfId="0" applyNumberFormat="1" applyFont="1" applyFill="1" applyBorder="1" applyAlignment="1">
      <alignment horizontal="right" vertical="center"/>
    </xf>
    <xf numFmtId="176" fontId="2" fillId="0" borderId="12" xfId="0" applyNumberFormat="1" applyFont="1" applyFill="1" applyBorder="1" applyAlignment="1">
      <alignment horizontal="right" vertical="center"/>
    </xf>
    <xf numFmtId="176" fontId="2" fillId="0" borderId="13" xfId="0" applyNumberFormat="1" applyFont="1" applyFill="1" applyBorder="1" applyAlignment="1">
      <alignment horizontal="righ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xf>
    <xf numFmtId="3" fontId="2" fillId="22" borderId="16" xfId="0" applyNumberFormat="1" applyFont="1" applyFill="1" applyBorder="1" applyAlignment="1">
      <alignment horizontal="right" vertical="center" indent="1"/>
    </xf>
    <xf numFmtId="3" fontId="2" fillId="22" borderId="17" xfId="0" applyNumberFormat="1" applyFont="1" applyFill="1" applyBorder="1" applyAlignment="1">
      <alignment horizontal="right" vertical="center" indent="1"/>
    </xf>
    <xf numFmtId="3" fontId="2" fillId="22" borderId="18" xfId="0" applyNumberFormat="1" applyFont="1" applyFill="1" applyBorder="1" applyAlignment="1">
      <alignment horizontal="right" vertical="center" indent="1"/>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3" fontId="2" fillId="22" borderId="23" xfId="0" applyNumberFormat="1" applyFont="1" applyFill="1" applyBorder="1" applyAlignment="1">
      <alignment horizontal="right" vertical="center" indent="1"/>
    </xf>
    <xf numFmtId="0" fontId="8" fillId="0" borderId="24" xfId="0" applyFont="1" applyFill="1" applyBorder="1" applyAlignment="1">
      <alignment horizontal="distributed" vertical="center"/>
    </xf>
    <xf numFmtId="176" fontId="6" fillId="22" borderId="25" xfId="0" applyNumberFormat="1" applyFont="1" applyFill="1" applyBorder="1" applyAlignment="1">
      <alignment horizontal="right" vertical="center"/>
    </xf>
    <xf numFmtId="176" fontId="6" fillId="21" borderId="26" xfId="0" applyNumberFormat="1" applyFont="1" applyFill="1" applyBorder="1" applyAlignment="1">
      <alignment horizontal="right" vertical="center"/>
    </xf>
    <xf numFmtId="176" fontId="2" fillId="0" borderId="27" xfId="0" applyNumberFormat="1" applyFont="1" applyFill="1" applyBorder="1" applyAlignment="1">
      <alignment horizontal="right" vertical="center"/>
    </xf>
    <xf numFmtId="176" fontId="2" fillId="0" borderId="28" xfId="0" applyNumberFormat="1" applyFont="1" applyFill="1" applyBorder="1" applyAlignment="1">
      <alignment horizontal="right" vertical="center"/>
    </xf>
    <xf numFmtId="176" fontId="0" fillId="0" borderId="11" xfId="0" applyNumberFormat="1" applyFill="1" applyBorder="1" applyAlignment="1">
      <alignment horizontal="right" vertical="center"/>
    </xf>
    <xf numFmtId="176" fontId="0" fillId="0" borderId="27" xfId="0" applyNumberFormat="1" applyFill="1" applyBorder="1" applyAlignment="1">
      <alignment horizontal="right" vertical="center"/>
    </xf>
    <xf numFmtId="176" fontId="6" fillId="21" borderId="29" xfId="0" applyNumberFormat="1" applyFont="1" applyFill="1" applyBorder="1" applyAlignment="1">
      <alignment horizontal="right" vertical="center"/>
    </xf>
    <xf numFmtId="176" fontId="2" fillId="0" borderId="30" xfId="0" applyNumberFormat="1" applyFont="1" applyFill="1" applyBorder="1" applyAlignment="1">
      <alignment horizontal="right" vertical="center"/>
    </xf>
    <xf numFmtId="176" fontId="2" fillId="0" borderId="31" xfId="0" applyNumberFormat="1" applyFont="1" applyFill="1" applyBorder="1" applyAlignment="1">
      <alignment horizontal="right" vertical="center"/>
    </xf>
    <xf numFmtId="0" fontId="2" fillId="0" borderId="32" xfId="0" applyFont="1" applyBorder="1" applyAlignment="1">
      <alignment horizontal="right" vertical="center"/>
    </xf>
    <xf numFmtId="0" fontId="6" fillId="0" borderId="32" xfId="0" applyFont="1" applyBorder="1" applyAlignment="1">
      <alignment horizontal="right" vertical="center"/>
    </xf>
    <xf numFmtId="0" fontId="2" fillId="0" borderId="25" xfId="0" applyFont="1" applyBorder="1" applyAlignment="1">
      <alignment horizontal="right" vertical="center"/>
    </xf>
    <xf numFmtId="3" fontId="2" fillId="0" borderId="32" xfId="0" applyNumberFormat="1" applyFont="1" applyBorder="1" applyAlignment="1">
      <alignment horizontal="right" vertical="center"/>
    </xf>
    <xf numFmtId="3" fontId="2" fillId="0" borderId="25" xfId="0" applyNumberFormat="1" applyFont="1" applyBorder="1" applyAlignment="1">
      <alignment horizontal="right" vertical="center"/>
    </xf>
    <xf numFmtId="177" fontId="8" fillId="0" borderId="11" xfId="0" applyNumberFormat="1" applyFont="1" applyFill="1" applyBorder="1" applyAlignment="1">
      <alignment horizontal="right" vertical="center"/>
    </xf>
    <xf numFmtId="177" fontId="8" fillId="0" borderId="12" xfId="0" applyNumberFormat="1" applyFont="1" applyFill="1" applyBorder="1" applyAlignment="1">
      <alignment horizontal="right" vertical="center"/>
    </xf>
    <xf numFmtId="177" fontId="8" fillId="0" borderId="30" xfId="0" applyNumberFormat="1" applyFont="1" applyFill="1" applyBorder="1" applyAlignment="1">
      <alignment horizontal="right" vertical="center"/>
    </xf>
    <xf numFmtId="177" fontId="8" fillId="0" borderId="27" xfId="0" applyNumberFormat="1" applyFont="1" applyFill="1" applyBorder="1" applyAlignment="1">
      <alignment horizontal="right" vertical="center"/>
    </xf>
    <xf numFmtId="177" fontId="8" fillId="0" borderId="28" xfId="0" applyNumberFormat="1" applyFont="1" applyFill="1" applyBorder="1" applyAlignment="1">
      <alignment horizontal="right" vertical="center"/>
    </xf>
    <xf numFmtId="177" fontId="8" fillId="0" borderId="31" xfId="0" applyNumberFormat="1" applyFont="1" applyFill="1" applyBorder="1" applyAlignment="1">
      <alignment horizontal="right" vertical="center"/>
    </xf>
    <xf numFmtId="177" fontId="6" fillId="22" borderId="25" xfId="0" applyNumberFormat="1" applyFont="1" applyFill="1" applyBorder="1" applyAlignment="1">
      <alignment horizontal="right" vertical="center"/>
    </xf>
    <xf numFmtId="177" fontId="6" fillId="21" borderId="26" xfId="0" applyNumberFormat="1" applyFont="1" applyFill="1" applyBorder="1" applyAlignment="1">
      <alignment horizontal="right" vertical="center"/>
    </xf>
    <xf numFmtId="177" fontId="6" fillId="21" borderId="29" xfId="0" applyNumberFormat="1" applyFont="1" applyFill="1" applyBorder="1" applyAlignment="1">
      <alignment horizontal="right" vertical="center"/>
    </xf>
    <xf numFmtId="176" fontId="2" fillId="22" borderId="33" xfId="0" applyNumberFormat="1" applyFont="1" applyFill="1" applyBorder="1" applyAlignment="1">
      <alignment horizontal="right" vertical="center"/>
    </xf>
    <xf numFmtId="176" fontId="2" fillId="21" borderId="34" xfId="0" applyNumberFormat="1" applyFont="1" applyFill="1" applyBorder="1" applyAlignment="1">
      <alignment horizontal="right" vertical="center"/>
    </xf>
    <xf numFmtId="176" fontId="2" fillId="22" borderId="35" xfId="0" applyNumberFormat="1" applyFont="1" applyFill="1" applyBorder="1" applyAlignment="1">
      <alignment horizontal="right" vertical="center"/>
    </xf>
    <xf numFmtId="176" fontId="2" fillId="22" borderId="36" xfId="0" applyNumberFormat="1" applyFont="1" applyFill="1" applyBorder="1" applyAlignment="1">
      <alignment horizontal="right" vertical="center"/>
    </xf>
    <xf numFmtId="176" fontId="2" fillId="21" borderId="37" xfId="0" applyNumberFormat="1" applyFont="1" applyFill="1" applyBorder="1" applyAlignment="1">
      <alignment horizontal="right" vertical="center"/>
    </xf>
    <xf numFmtId="176" fontId="2" fillId="22" borderId="38" xfId="0" applyNumberFormat="1" applyFont="1" applyFill="1" applyBorder="1" applyAlignment="1">
      <alignment horizontal="right" vertical="center"/>
    </xf>
    <xf numFmtId="176" fontId="2" fillId="22" borderId="39" xfId="0" applyNumberFormat="1" applyFont="1" applyFill="1" applyBorder="1" applyAlignment="1">
      <alignment horizontal="right" vertical="center"/>
    </xf>
    <xf numFmtId="176" fontId="2" fillId="21" borderId="40" xfId="0" applyNumberFormat="1" applyFont="1" applyFill="1" applyBorder="1" applyAlignment="1">
      <alignment horizontal="right" vertical="center"/>
    </xf>
    <xf numFmtId="176" fontId="2" fillId="22" borderId="41" xfId="0" applyNumberFormat="1" applyFont="1" applyFill="1" applyBorder="1" applyAlignment="1">
      <alignment horizontal="right" vertical="center"/>
    </xf>
    <xf numFmtId="3" fontId="2" fillId="21" borderId="42" xfId="0" applyNumberFormat="1" applyFont="1" applyFill="1" applyBorder="1" applyAlignment="1">
      <alignment horizontal="right" vertical="center"/>
    </xf>
    <xf numFmtId="3" fontId="2" fillId="22" borderId="38" xfId="0" applyNumberFormat="1" applyFont="1" applyFill="1" applyBorder="1" applyAlignment="1">
      <alignment horizontal="right" vertical="center"/>
    </xf>
    <xf numFmtId="3" fontId="2" fillId="21" borderId="37" xfId="0" applyNumberFormat="1" applyFont="1" applyFill="1" applyBorder="1" applyAlignment="1">
      <alignment horizontal="right" vertical="center"/>
    </xf>
    <xf numFmtId="3" fontId="6" fillId="22" borderId="38" xfId="0" applyNumberFormat="1" applyFont="1" applyFill="1" applyBorder="1" applyAlignment="1">
      <alignment horizontal="right" vertical="center"/>
    </xf>
    <xf numFmtId="3" fontId="6" fillId="21" borderId="37" xfId="0" applyNumberFormat="1" applyFont="1" applyFill="1" applyBorder="1" applyAlignment="1">
      <alignment horizontal="right" vertical="center"/>
    </xf>
    <xf numFmtId="3" fontId="2" fillId="22" borderId="43" xfId="0" applyNumberFormat="1" applyFont="1" applyFill="1" applyBorder="1" applyAlignment="1">
      <alignment horizontal="right" vertical="center"/>
    </xf>
    <xf numFmtId="3" fontId="2" fillId="21" borderId="44" xfId="0" applyNumberFormat="1" applyFont="1" applyFill="1" applyBorder="1" applyAlignment="1">
      <alignment horizontal="right" vertical="center"/>
    </xf>
    <xf numFmtId="3" fontId="2" fillId="21" borderId="45" xfId="0" applyNumberFormat="1" applyFont="1" applyFill="1" applyBorder="1" applyAlignment="1">
      <alignment horizontal="right" vertical="center"/>
    </xf>
    <xf numFmtId="3" fontId="2" fillId="21" borderId="46" xfId="0" applyNumberFormat="1" applyFont="1" applyFill="1" applyBorder="1" applyAlignment="1">
      <alignment horizontal="right" vertical="center"/>
    </xf>
    <xf numFmtId="3" fontId="6" fillId="21" borderId="46" xfId="0" applyNumberFormat="1" applyFont="1" applyFill="1" applyBorder="1" applyAlignment="1">
      <alignment horizontal="right" vertical="center"/>
    </xf>
    <xf numFmtId="3" fontId="2" fillId="21" borderId="47" xfId="0" applyNumberFormat="1" applyFont="1" applyFill="1" applyBorder="1" applyAlignment="1">
      <alignment horizontal="right" vertical="center"/>
    </xf>
    <xf numFmtId="0" fontId="2" fillId="0" borderId="42" xfId="0" applyFont="1" applyBorder="1" applyAlignment="1">
      <alignment horizontal="distributed" vertical="center"/>
    </xf>
    <xf numFmtId="0" fontId="2" fillId="0" borderId="37" xfId="0" applyFont="1" applyBorder="1" applyAlignment="1">
      <alignment horizontal="distributed" vertical="center"/>
    </xf>
    <xf numFmtId="0" fontId="6" fillId="0" borderId="37" xfId="0" applyFont="1" applyBorder="1" applyAlignment="1">
      <alignment horizontal="distributed" vertical="center"/>
    </xf>
    <xf numFmtId="0" fontId="2" fillId="0" borderId="48" xfId="0" applyFont="1" applyBorder="1" applyAlignment="1">
      <alignment horizontal="distributed" vertical="center"/>
    </xf>
    <xf numFmtId="3" fontId="2" fillId="22" borderId="49" xfId="0" applyNumberFormat="1" applyFont="1" applyFill="1" applyBorder="1" applyAlignment="1">
      <alignment horizontal="right" vertical="center"/>
    </xf>
    <xf numFmtId="3" fontId="2" fillId="21" borderId="26" xfId="0" applyNumberFormat="1" applyFont="1" applyFill="1" applyBorder="1" applyAlignment="1">
      <alignment horizontal="right" vertical="center"/>
    </xf>
    <xf numFmtId="3" fontId="2" fillId="21" borderId="50" xfId="0" applyNumberFormat="1" applyFont="1" applyFill="1" applyBorder="1" applyAlignment="1">
      <alignment horizontal="right" vertical="center"/>
    </xf>
    <xf numFmtId="3" fontId="6" fillId="22" borderId="51" xfId="0" applyNumberFormat="1" applyFont="1" applyFill="1" applyBorder="1" applyAlignment="1">
      <alignment horizontal="right" vertical="center"/>
    </xf>
    <xf numFmtId="3" fontId="6" fillId="21" borderId="52" xfId="0" applyNumberFormat="1" applyFont="1" applyFill="1" applyBorder="1" applyAlignment="1">
      <alignment horizontal="right" vertical="center"/>
    </xf>
    <xf numFmtId="3" fontId="6" fillId="21" borderId="53" xfId="0" applyNumberFormat="1" applyFont="1" applyFill="1" applyBorder="1" applyAlignment="1">
      <alignment horizontal="right" vertical="center"/>
    </xf>
    <xf numFmtId="0" fontId="6" fillId="0" borderId="54" xfId="0" applyFont="1" applyBorder="1" applyAlignment="1">
      <alignment horizontal="right" vertical="center"/>
    </xf>
    <xf numFmtId="3" fontId="2" fillId="22" borderId="55" xfId="0" applyNumberFormat="1" applyFont="1" applyFill="1" applyBorder="1" applyAlignment="1">
      <alignment horizontal="right" vertical="center"/>
    </xf>
    <xf numFmtId="3" fontId="2" fillId="22" borderId="56" xfId="0" applyNumberFormat="1" applyFont="1" applyFill="1" applyBorder="1" applyAlignment="1">
      <alignment horizontal="right" vertical="center"/>
    </xf>
    <xf numFmtId="3" fontId="2" fillId="21" borderId="48" xfId="0" applyNumberFormat="1" applyFont="1" applyFill="1" applyBorder="1" applyAlignment="1">
      <alignment horizontal="right" vertical="center"/>
    </xf>
    <xf numFmtId="3" fontId="2" fillId="21" borderId="57" xfId="0" applyNumberFormat="1" applyFont="1" applyFill="1" applyBorder="1" applyAlignment="1">
      <alignment horizontal="right" vertical="center"/>
    </xf>
    <xf numFmtId="0" fontId="2" fillId="0" borderId="58" xfId="0" applyFont="1" applyBorder="1" applyAlignment="1">
      <alignment horizontal="distributed" vertical="center"/>
    </xf>
    <xf numFmtId="3" fontId="2" fillId="22" borderId="59" xfId="0" applyNumberFormat="1" applyFont="1" applyFill="1" applyBorder="1" applyAlignment="1">
      <alignment horizontal="right" vertical="center"/>
    </xf>
    <xf numFmtId="3" fontId="2" fillId="21" borderId="58" xfId="0" applyNumberFormat="1" applyFont="1" applyFill="1" applyBorder="1" applyAlignment="1">
      <alignment horizontal="right" vertical="center"/>
    </xf>
    <xf numFmtId="3" fontId="2" fillId="21" borderId="60" xfId="0" applyNumberFormat="1" applyFont="1" applyFill="1" applyBorder="1" applyAlignment="1">
      <alignment horizontal="right" vertical="center"/>
    </xf>
    <xf numFmtId="177" fontId="2" fillId="22" borderId="33" xfId="0" applyNumberFormat="1" applyFont="1" applyFill="1" applyBorder="1" applyAlignment="1">
      <alignment horizontal="right" vertical="center"/>
    </xf>
    <xf numFmtId="177" fontId="2" fillId="21" borderId="34" xfId="0" applyNumberFormat="1" applyFont="1" applyFill="1" applyBorder="1" applyAlignment="1">
      <alignment horizontal="right" vertical="center"/>
    </xf>
    <xf numFmtId="177" fontId="2" fillId="21" borderId="61" xfId="0" applyNumberFormat="1" applyFont="1" applyFill="1" applyBorder="1" applyAlignment="1">
      <alignment horizontal="right" vertical="center"/>
    </xf>
    <xf numFmtId="177" fontId="2" fillId="22" borderId="36" xfId="0" applyNumberFormat="1" applyFont="1" applyFill="1" applyBorder="1" applyAlignment="1">
      <alignment horizontal="right" vertical="center"/>
    </xf>
    <xf numFmtId="177" fontId="2" fillId="21" borderId="37" xfId="0" applyNumberFormat="1" applyFont="1" applyFill="1" applyBorder="1" applyAlignment="1">
      <alignment horizontal="right" vertical="center"/>
    </xf>
    <xf numFmtId="177" fontId="2" fillId="21" borderId="62" xfId="0" applyNumberFormat="1" applyFont="1" applyFill="1" applyBorder="1" applyAlignment="1">
      <alignment horizontal="right" vertical="center"/>
    </xf>
    <xf numFmtId="177" fontId="2" fillId="22" borderId="39" xfId="0" applyNumberFormat="1" applyFont="1" applyFill="1" applyBorder="1" applyAlignment="1">
      <alignment horizontal="right" vertical="center"/>
    </xf>
    <xf numFmtId="177" fontId="2" fillId="21" borderId="40" xfId="0" applyNumberFormat="1" applyFont="1" applyFill="1" applyBorder="1" applyAlignment="1">
      <alignment horizontal="right" vertical="center"/>
    </xf>
    <xf numFmtId="177" fontId="2" fillId="21" borderId="63" xfId="0" applyNumberFormat="1" applyFont="1" applyFill="1" applyBorder="1" applyAlignment="1">
      <alignment horizontal="right" vertical="center"/>
    </xf>
    <xf numFmtId="176" fontId="2" fillId="21" borderId="61" xfId="0" applyNumberFormat="1" applyFont="1" applyFill="1" applyBorder="1" applyAlignment="1">
      <alignment horizontal="right" vertical="center"/>
    </xf>
    <xf numFmtId="176" fontId="2" fillId="21" borderId="62" xfId="0" applyNumberFormat="1" applyFont="1" applyFill="1" applyBorder="1" applyAlignment="1">
      <alignment horizontal="right" vertical="center"/>
    </xf>
    <xf numFmtId="176" fontId="2" fillId="21" borderId="63" xfId="0" applyNumberFormat="1" applyFont="1" applyFill="1" applyBorder="1" applyAlignment="1">
      <alignment horizontal="right" vertical="center"/>
    </xf>
    <xf numFmtId="0" fontId="2" fillId="0" borderId="0" xfId="0" applyFont="1" applyBorder="1" applyAlignment="1">
      <alignment horizontal="left" vertical="center"/>
    </xf>
    <xf numFmtId="0" fontId="10" fillId="22" borderId="15" xfId="0" applyFont="1" applyFill="1" applyBorder="1" applyAlignment="1">
      <alignment horizontal="right" vertical="top"/>
    </xf>
    <xf numFmtId="0" fontId="10" fillId="21" borderId="14" xfId="0" applyFont="1" applyFill="1" applyBorder="1" applyAlignment="1">
      <alignment horizontal="right" vertical="top"/>
    </xf>
    <xf numFmtId="0" fontId="10" fillId="21" borderId="64" xfId="0" applyFont="1" applyFill="1" applyBorder="1" applyAlignment="1">
      <alignment horizontal="right" vertical="top"/>
    </xf>
    <xf numFmtId="0" fontId="10" fillId="24" borderId="65" xfId="0" applyFont="1" applyFill="1" applyBorder="1" applyAlignment="1">
      <alignment horizontal="distributed" vertical="top"/>
    </xf>
    <xf numFmtId="0" fontId="11" fillId="0" borderId="0" xfId="0" applyFont="1" applyAlignment="1">
      <alignment horizontal="right" vertical="top"/>
    </xf>
    <xf numFmtId="0" fontId="10" fillId="22" borderId="66" xfId="0" applyFont="1" applyFill="1" applyBorder="1" applyAlignment="1">
      <alignment horizontal="right" vertical="top"/>
    </xf>
    <xf numFmtId="0" fontId="11" fillId="0" borderId="0" xfId="0" applyFont="1" applyAlignment="1">
      <alignment vertical="top"/>
    </xf>
    <xf numFmtId="3" fontId="2" fillId="0" borderId="15" xfId="0" applyNumberFormat="1" applyFont="1" applyBorder="1" applyAlignment="1">
      <alignment horizontal="center" vertical="center"/>
    </xf>
    <xf numFmtId="0" fontId="8" fillId="0" borderId="67" xfId="0" applyFont="1" applyFill="1" applyBorder="1" applyAlignment="1">
      <alignment horizontal="distributed" vertical="center"/>
    </xf>
    <xf numFmtId="0" fontId="2" fillId="0" borderId="32" xfId="0" applyFont="1" applyBorder="1" applyAlignment="1">
      <alignment horizontal="center" vertical="center"/>
    </xf>
    <xf numFmtId="3" fontId="2" fillId="22" borderId="68" xfId="0" applyNumberFormat="1" applyFont="1" applyFill="1" applyBorder="1" applyAlignment="1">
      <alignment vertical="center"/>
    </xf>
    <xf numFmtId="3" fontId="2" fillId="22" borderId="38" xfId="0" applyNumberFormat="1" applyFont="1" applyFill="1" applyBorder="1" applyAlignment="1">
      <alignment vertical="center"/>
    </xf>
    <xf numFmtId="3" fontId="2" fillId="0" borderId="32" xfId="0" applyNumberFormat="1" applyFont="1" applyBorder="1" applyAlignment="1">
      <alignment horizontal="center" vertical="center"/>
    </xf>
    <xf numFmtId="0" fontId="2" fillId="6" borderId="69" xfId="0" applyFont="1" applyFill="1" applyBorder="1" applyAlignment="1">
      <alignment horizontal="distributed" vertical="center"/>
    </xf>
    <xf numFmtId="0" fontId="2" fillId="6" borderId="70" xfId="0" applyFont="1" applyFill="1" applyBorder="1" applyAlignment="1">
      <alignment horizontal="distributed" vertical="center"/>
    </xf>
    <xf numFmtId="0" fontId="2" fillId="6" borderId="71" xfId="0" applyFont="1" applyFill="1" applyBorder="1" applyAlignment="1">
      <alignment horizontal="distributed" vertical="center"/>
    </xf>
    <xf numFmtId="0" fontId="2" fillId="0" borderId="34" xfId="0" applyFont="1" applyBorder="1" applyAlignment="1">
      <alignment horizontal="distributed" vertical="center"/>
    </xf>
    <xf numFmtId="3" fontId="2" fillId="22" borderId="35" xfId="0" applyNumberFormat="1" applyFont="1" applyFill="1" applyBorder="1" applyAlignment="1">
      <alignment horizontal="right" vertical="center"/>
    </xf>
    <xf numFmtId="3" fontId="2" fillId="21" borderId="34" xfId="0" applyNumberFormat="1" applyFont="1" applyFill="1" applyBorder="1" applyAlignment="1">
      <alignment horizontal="right" vertical="center"/>
    </xf>
    <xf numFmtId="3" fontId="2" fillId="21" borderId="72" xfId="0" applyNumberFormat="1" applyFont="1" applyFill="1" applyBorder="1" applyAlignment="1">
      <alignment horizontal="right" vertical="center"/>
    </xf>
    <xf numFmtId="0" fontId="10" fillId="0" borderId="65" xfId="0" applyFont="1" applyFill="1" applyBorder="1" applyAlignment="1">
      <alignment horizontal="center" vertical="center"/>
    </xf>
    <xf numFmtId="0" fontId="10" fillId="0" borderId="15" xfId="0" applyFont="1" applyFill="1" applyBorder="1" applyAlignment="1">
      <alignment horizontal="right" vertical="top"/>
    </xf>
    <xf numFmtId="0" fontId="10" fillId="21" borderId="73" xfId="0" applyFont="1" applyFill="1" applyBorder="1" applyAlignment="1">
      <alignment horizontal="right" vertical="top"/>
    </xf>
    <xf numFmtId="0" fontId="10" fillId="0" borderId="14" xfId="0" applyFont="1" applyFill="1" applyBorder="1" applyAlignment="1">
      <alignment horizontal="center" vertical="center"/>
    </xf>
    <xf numFmtId="3" fontId="2" fillId="22" borderId="33" xfId="0" applyNumberFormat="1" applyFont="1" applyFill="1" applyBorder="1" applyAlignment="1">
      <alignment horizontal="right" vertical="center"/>
    </xf>
    <xf numFmtId="0" fontId="2" fillId="0" borderId="65" xfId="0" applyFont="1" applyBorder="1" applyAlignment="1">
      <alignment horizontal="center" vertical="center"/>
    </xf>
    <xf numFmtId="0" fontId="10" fillId="22" borderId="15" xfId="0" applyFont="1" applyFill="1" applyBorder="1" applyAlignment="1">
      <alignment horizontal="right"/>
    </xf>
    <xf numFmtId="0" fontId="10" fillId="21" borderId="14" xfId="0" applyFont="1" applyFill="1" applyBorder="1" applyAlignment="1">
      <alignment horizontal="right"/>
    </xf>
    <xf numFmtId="0" fontId="10" fillId="21" borderId="73" xfId="0" applyFont="1" applyFill="1" applyBorder="1" applyAlignment="1">
      <alignment horizontal="right"/>
    </xf>
    <xf numFmtId="0" fontId="10" fillId="22" borderId="74" xfId="0" applyFont="1" applyFill="1" applyBorder="1" applyAlignment="1">
      <alignment horizontal="right"/>
    </xf>
    <xf numFmtId="0" fontId="10" fillId="22" borderId="75" xfId="0" applyFont="1" applyFill="1" applyBorder="1" applyAlignment="1">
      <alignment horizontal="right"/>
    </xf>
    <xf numFmtId="0" fontId="10" fillId="22" borderId="76" xfId="0" applyFont="1" applyFill="1" applyBorder="1" applyAlignment="1">
      <alignment horizontal="right"/>
    </xf>
    <xf numFmtId="0" fontId="10" fillId="22" borderId="77" xfId="0" applyFont="1" applyFill="1" applyBorder="1" applyAlignment="1">
      <alignment horizontal="right"/>
    </xf>
    <xf numFmtId="3" fontId="2" fillId="22" borderId="68" xfId="0" applyNumberFormat="1" applyFont="1" applyFill="1" applyBorder="1" applyAlignment="1">
      <alignment horizontal="right" vertical="center"/>
    </xf>
    <xf numFmtId="0" fontId="8" fillId="0" borderId="78" xfId="0" applyFont="1" applyFill="1" applyBorder="1" applyAlignment="1">
      <alignment horizontal="distributed" vertical="center"/>
    </xf>
    <xf numFmtId="0" fontId="5" fillId="0" borderId="0" xfId="0" applyFont="1" applyAlignment="1">
      <alignment horizontal="center" vertical="top"/>
    </xf>
    <xf numFmtId="0" fontId="2" fillId="0" borderId="42" xfId="0" applyFont="1" applyBorder="1" applyAlignment="1">
      <alignment horizontal="distributed" vertical="center" wrapText="1"/>
    </xf>
    <xf numFmtId="0" fontId="2" fillId="0" borderId="37" xfId="0" applyFont="1" applyBorder="1" applyAlignment="1">
      <alignment horizontal="distributed" vertical="center" wrapText="1"/>
    </xf>
    <xf numFmtId="0" fontId="10" fillId="24" borderId="77" xfId="0" applyFont="1" applyFill="1" applyBorder="1" applyAlignment="1">
      <alignment horizontal="distributed" vertical="top"/>
    </xf>
    <xf numFmtId="0" fontId="10" fillId="22" borderId="64" xfId="0" applyFont="1" applyFill="1" applyBorder="1" applyAlignment="1">
      <alignment horizontal="right" vertical="top"/>
    </xf>
    <xf numFmtId="0" fontId="2" fillId="0" borderId="0" xfId="0" applyFont="1" applyBorder="1" applyAlignment="1">
      <alignment horizontal="left" vertical="top"/>
    </xf>
    <xf numFmtId="0" fontId="0" fillId="0" borderId="0" xfId="0" applyFont="1" applyAlignment="1">
      <alignment/>
    </xf>
    <xf numFmtId="0" fontId="6" fillId="6" borderId="70" xfId="0" applyFont="1" applyFill="1" applyBorder="1" applyAlignment="1">
      <alignment horizontal="distributed" vertical="center"/>
    </xf>
    <xf numFmtId="177" fontId="6" fillId="22" borderId="33" xfId="0" applyNumberFormat="1" applyFont="1" applyFill="1" applyBorder="1" applyAlignment="1">
      <alignment horizontal="right" vertical="center"/>
    </xf>
    <xf numFmtId="177" fontId="6" fillId="21" borderId="34" xfId="0" applyNumberFormat="1" applyFont="1" applyFill="1" applyBorder="1" applyAlignment="1">
      <alignment horizontal="right" vertical="center"/>
    </xf>
    <xf numFmtId="177" fontId="6" fillId="21" borderId="61" xfId="0" applyNumberFormat="1" applyFont="1" applyFill="1" applyBorder="1" applyAlignment="1">
      <alignment horizontal="right" vertical="center"/>
    </xf>
    <xf numFmtId="0" fontId="8" fillId="0" borderId="79" xfId="0" applyFont="1" applyFill="1" applyBorder="1" applyAlignment="1">
      <alignment horizontal="distributed" vertical="center"/>
    </xf>
    <xf numFmtId="0" fontId="8" fillId="0" borderId="80" xfId="0" applyFont="1" applyFill="1" applyBorder="1" applyAlignment="1">
      <alignment horizontal="distributed" vertical="center"/>
    </xf>
    <xf numFmtId="0" fontId="8" fillId="0" borderId="81" xfId="0" applyFont="1" applyFill="1" applyBorder="1" applyAlignment="1">
      <alignment horizontal="distributed" vertical="center"/>
    </xf>
    <xf numFmtId="0" fontId="2" fillId="0" borderId="0" xfId="0" applyFont="1" applyAlignment="1">
      <alignment horizontal="distributed" vertical="top"/>
    </xf>
    <xf numFmtId="177" fontId="2" fillId="0" borderId="30" xfId="0" applyNumberFormat="1" applyFont="1" applyFill="1" applyBorder="1" applyAlignment="1">
      <alignment horizontal="right" vertical="center"/>
    </xf>
    <xf numFmtId="177" fontId="0" fillId="0" borderId="12" xfId="0" applyNumberFormat="1" applyFill="1" applyBorder="1" applyAlignment="1">
      <alignment horizontal="right" vertical="center"/>
    </xf>
    <xf numFmtId="0" fontId="6" fillId="6" borderId="69" xfId="0" applyFont="1" applyFill="1" applyBorder="1" applyAlignment="1">
      <alignment horizontal="distributed" vertical="center"/>
    </xf>
    <xf numFmtId="176" fontId="6" fillId="22" borderId="36" xfId="0" applyNumberFormat="1" applyFont="1" applyFill="1" applyBorder="1" applyAlignment="1">
      <alignment horizontal="right" vertical="center"/>
    </xf>
    <xf numFmtId="176" fontId="6" fillId="21" borderId="37" xfId="0" applyNumberFormat="1" applyFont="1" applyFill="1" applyBorder="1" applyAlignment="1">
      <alignment horizontal="right" vertical="center"/>
    </xf>
    <xf numFmtId="176" fontId="6" fillId="21" borderId="62" xfId="0" applyNumberFormat="1" applyFont="1" applyFill="1" applyBorder="1" applyAlignment="1">
      <alignment horizontal="right" vertical="center"/>
    </xf>
    <xf numFmtId="177" fontId="6" fillId="21" borderId="62" xfId="0" applyNumberFormat="1" applyFont="1" applyFill="1" applyBorder="1" applyAlignment="1">
      <alignment horizontal="right" vertical="center"/>
    </xf>
    <xf numFmtId="177" fontId="6" fillId="21" borderId="37" xfId="0" applyNumberFormat="1" applyFont="1" applyFill="1" applyBorder="1" applyAlignment="1">
      <alignment horizontal="right" vertical="center"/>
    </xf>
    <xf numFmtId="0" fontId="6" fillId="6" borderId="82" xfId="0" applyFont="1" applyFill="1" applyBorder="1" applyAlignment="1">
      <alignment horizontal="distributed" vertical="center"/>
    </xf>
    <xf numFmtId="176" fontId="6" fillId="22" borderId="83" xfId="0" applyNumberFormat="1" applyFont="1" applyFill="1" applyBorder="1" applyAlignment="1">
      <alignment horizontal="right" vertical="center"/>
    </xf>
    <xf numFmtId="176" fontId="6" fillId="21" borderId="44" xfId="0" applyNumberFormat="1" applyFont="1" applyFill="1" applyBorder="1" applyAlignment="1">
      <alignment horizontal="right" vertical="center"/>
    </xf>
    <xf numFmtId="176" fontId="6" fillId="21" borderId="84" xfId="0" applyNumberFormat="1" applyFont="1" applyFill="1" applyBorder="1" applyAlignment="1">
      <alignment horizontal="right" vertical="center"/>
    </xf>
    <xf numFmtId="177" fontId="6" fillId="21" borderId="84" xfId="0" applyNumberFormat="1" applyFont="1" applyFill="1" applyBorder="1" applyAlignment="1">
      <alignment horizontal="right" vertical="center"/>
    </xf>
    <xf numFmtId="177" fontId="6" fillId="21" borderId="44" xfId="0" applyNumberFormat="1" applyFont="1" applyFill="1" applyBorder="1" applyAlignment="1">
      <alignment horizontal="right" vertical="center"/>
    </xf>
    <xf numFmtId="177" fontId="2" fillId="0" borderId="31" xfId="0" applyNumberFormat="1" applyFont="1" applyFill="1" applyBorder="1" applyAlignment="1">
      <alignment horizontal="right" vertical="center"/>
    </xf>
    <xf numFmtId="177" fontId="0" fillId="0" borderId="28" xfId="0" applyNumberFormat="1" applyFill="1" applyBorder="1" applyAlignment="1">
      <alignment horizontal="right" vertical="center"/>
    </xf>
    <xf numFmtId="176" fontId="2" fillId="22" borderId="34" xfId="0" applyNumberFormat="1" applyFont="1" applyFill="1" applyBorder="1" applyAlignment="1">
      <alignment horizontal="right" vertical="center"/>
    </xf>
    <xf numFmtId="177" fontId="2" fillId="0" borderId="12" xfId="0" applyNumberFormat="1" applyFont="1" applyFill="1" applyBorder="1" applyAlignment="1">
      <alignment horizontal="right" vertical="center"/>
    </xf>
    <xf numFmtId="177" fontId="2" fillId="0" borderId="11" xfId="0" applyNumberFormat="1" applyFont="1" applyFill="1" applyBorder="1" applyAlignment="1">
      <alignment horizontal="right" vertical="center"/>
    </xf>
    <xf numFmtId="0" fontId="8" fillId="0" borderId="85" xfId="0" applyFont="1" applyFill="1" applyBorder="1" applyAlignment="1">
      <alignment horizontal="distributed" vertical="center"/>
    </xf>
    <xf numFmtId="176" fontId="2" fillId="22" borderId="40" xfId="0" applyNumberFormat="1" applyFont="1" applyFill="1" applyBorder="1" applyAlignment="1">
      <alignment horizontal="right" vertical="center"/>
    </xf>
    <xf numFmtId="176" fontId="2" fillId="22" borderId="37" xfId="0" applyNumberFormat="1" applyFont="1" applyFill="1" applyBorder="1" applyAlignment="1">
      <alignment horizontal="right" vertical="center"/>
    </xf>
    <xf numFmtId="177" fontId="2" fillId="22" borderId="38" xfId="0" applyNumberFormat="1" applyFont="1" applyFill="1" applyBorder="1" applyAlignment="1">
      <alignment horizontal="right" vertical="center"/>
    </xf>
    <xf numFmtId="177" fontId="2" fillId="22" borderId="37" xfId="0" applyNumberFormat="1" applyFont="1" applyFill="1" applyBorder="1" applyAlignment="1">
      <alignment horizontal="right" vertical="center"/>
    </xf>
    <xf numFmtId="177" fontId="6" fillId="22" borderId="36" xfId="0" applyNumberFormat="1" applyFont="1" applyFill="1" applyBorder="1" applyAlignment="1">
      <alignment horizontal="right" vertical="center"/>
    </xf>
    <xf numFmtId="177" fontId="6" fillId="22" borderId="38" xfId="0" applyNumberFormat="1" applyFont="1" applyFill="1" applyBorder="1" applyAlignment="1">
      <alignment horizontal="right" vertical="center"/>
    </xf>
    <xf numFmtId="177" fontId="6" fillId="22" borderId="37" xfId="0" applyNumberFormat="1" applyFont="1" applyFill="1" applyBorder="1" applyAlignment="1">
      <alignment horizontal="right" vertical="center"/>
    </xf>
    <xf numFmtId="177" fontId="6" fillId="22" borderId="83" xfId="0" applyNumberFormat="1" applyFont="1" applyFill="1" applyBorder="1" applyAlignment="1">
      <alignment horizontal="right" vertical="center"/>
    </xf>
    <xf numFmtId="177" fontId="6" fillId="22" borderId="43" xfId="0" applyNumberFormat="1" applyFont="1" applyFill="1" applyBorder="1" applyAlignment="1">
      <alignment horizontal="right" vertical="center"/>
    </xf>
    <xf numFmtId="177" fontId="6" fillId="22" borderId="44" xfId="0" applyNumberFormat="1" applyFont="1" applyFill="1" applyBorder="1" applyAlignment="1">
      <alignment horizontal="right" vertical="center"/>
    </xf>
    <xf numFmtId="177" fontId="2" fillId="0" borderId="86" xfId="0" applyNumberFormat="1" applyFont="1" applyFill="1" applyBorder="1" applyAlignment="1">
      <alignment horizontal="right" vertical="center"/>
    </xf>
    <xf numFmtId="177" fontId="0" fillId="0" borderId="87" xfId="0" applyNumberFormat="1" applyFill="1" applyBorder="1" applyAlignment="1">
      <alignment horizontal="right" vertical="center"/>
    </xf>
    <xf numFmtId="177" fontId="2" fillId="0" borderId="88" xfId="0" applyNumberFormat="1" applyFont="1" applyFill="1" applyBorder="1" applyAlignment="1">
      <alignment horizontal="right" vertical="center"/>
    </xf>
    <xf numFmtId="177" fontId="2" fillId="0" borderId="87" xfId="0" applyNumberFormat="1" applyFont="1" applyFill="1" applyBorder="1" applyAlignment="1">
      <alignment horizontal="right" vertical="center"/>
    </xf>
    <xf numFmtId="0" fontId="8" fillId="0" borderId="89" xfId="0" applyFont="1" applyFill="1" applyBorder="1" applyAlignment="1">
      <alignment horizontal="distributed" vertical="center"/>
    </xf>
    <xf numFmtId="177" fontId="2" fillId="22" borderId="41" xfId="0" applyNumberFormat="1" applyFont="1" applyFill="1" applyBorder="1" applyAlignment="1">
      <alignment horizontal="right" vertical="center"/>
    </xf>
    <xf numFmtId="177" fontId="2" fillId="22" borderId="40" xfId="0" applyNumberFormat="1" applyFont="1" applyFill="1" applyBorder="1" applyAlignment="1">
      <alignment horizontal="right" vertical="center"/>
    </xf>
    <xf numFmtId="177" fontId="2" fillId="0" borderId="13" xfId="0" applyNumberFormat="1" applyFont="1" applyFill="1" applyBorder="1" applyAlignment="1">
      <alignment horizontal="right" vertical="center"/>
    </xf>
    <xf numFmtId="0" fontId="8" fillId="0" borderId="90" xfId="0" applyFont="1" applyFill="1" applyBorder="1" applyAlignment="1">
      <alignment horizontal="distributed" vertical="center"/>
    </xf>
    <xf numFmtId="177" fontId="2" fillId="22" borderId="35" xfId="0" applyNumberFormat="1" applyFont="1" applyFill="1" applyBorder="1" applyAlignment="1">
      <alignment horizontal="right" vertical="center"/>
    </xf>
    <xf numFmtId="177" fontId="2" fillId="22" borderId="34" xfId="0" applyNumberFormat="1" applyFont="1" applyFill="1" applyBorder="1" applyAlignment="1">
      <alignment horizontal="right" vertical="center"/>
    </xf>
    <xf numFmtId="177" fontId="6" fillId="22" borderId="91" xfId="0" applyNumberFormat="1" applyFont="1" applyFill="1" applyBorder="1" applyAlignment="1">
      <alignment horizontal="right" vertical="center"/>
    </xf>
    <xf numFmtId="177" fontId="6" fillId="21" borderId="92" xfId="0" applyNumberFormat="1" applyFont="1" applyFill="1" applyBorder="1" applyAlignment="1">
      <alignment horizontal="right" vertical="center"/>
    </xf>
    <xf numFmtId="177" fontId="6" fillId="22" borderId="93" xfId="0" applyNumberFormat="1" applyFont="1" applyFill="1" applyBorder="1" applyAlignment="1">
      <alignment horizontal="right" vertical="center"/>
    </xf>
    <xf numFmtId="177" fontId="6" fillId="22" borderId="92" xfId="0" applyNumberFormat="1" applyFont="1" applyFill="1" applyBorder="1" applyAlignment="1">
      <alignment horizontal="right" vertical="center"/>
    </xf>
    <xf numFmtId="0" fontId="2" fillId="24" borderId="94" xfId="0" applyFont="1" applyFill="1" applyBorder="1" applyAlignment="1">
      <alignment horizontal="distributed" vertical="center"/>
    </xf>
    <xf numFmtId="0" fontId="2" fillId="24" borderId="95" xfId="0" applyFont="1" applyFill="1" applyBorder="1" applyAlignment="1">
      <alignment horizontal="distributed" vertical="center"/>
    </xf>
    <xf numFmtId="0" fontId="6" fillId="24" borderId="94" xfId="0" applyFont="1" applyFill="1" applyBorder="1" applyAlignment="1">
      <alignment horizontal="distributed" vertical="center"/>
    </xf>
    <xf numFmtId="0" fontId="2" fillId="24" borderId="96" xfId="0" applyFont="1" applyFill="1" applyBorder="1" applyAlignment="1">
      <alignment horizontal="distributed" vertical="center"/>
    </xf>
    <xf numFmtId="0" fontId="2" fillId="24" borderId="97" xfId="0" applyFont="1" applyFill="1" applyBorder="1" applyAlignment="1">
      <alignment horizontal="distributed" vertical="center"/>
    </xf>
    <xf numFmtId="0" fontId="6" fillId="24" borderId="96" xfId="0" applyFont="1" applyFill="1" applyBorder="1" applyAlignment="1">
      <alignment horizontal="distributed" vertical="center"/>
    </xf>
    <xf numFmtId="0" fontId="2" fillId="0" borderId="98" xfId="0" applyFont="1" applyBorder="1" applyAlignment="1">
      <alignment horizontal="center" vertical="center"/>
    </xf>
    <xf numFmtId="0" fontId="2" fillId="0" borderId="0" xfId="0" applyFont="1" applyFill="1" applyBorder="1" applyAlignment="1">
      <alignment horizontal="distributed" vertical="center"/>
    </xf>
    <xf numFmtId="0" fontId="2" fillId="0" borderId="0" xfId="0" applyFont="1" applyFill="1" applyBorder="1" applyAlignment="1">
      <alignment horizontal="right" vertical="center"/>
    </xf>
    <xf numFmtId="3" fontId="2" fillId="0" borderId="0" xfId="0" applyNumberFormat="1" applyFont="1" applyFill="1" applyBorder="1" applyAlignment="1">
      <alignment horizontal="right" vertical="center"/>
    </xf>
    <xf numFmtId="0" fontId="2" fillId="0" borderId="0" xfId="0" applyFont="1" applyFill="1" applyAlignment="1">
      <alignment horizontal="left" vertical="top"/>
    </xf>
    <xf numFmtId="0" fontId="2" fillId="0" borderId="0" xfId="0" applyFont="1" applyBorder="1" applyAlignment="1">
      <alignment horizontal="left" vertical="top" wrapText="1"/>
    </xf>
    <xf numFmtId="3" fontId="2" fillId="0" borderId="99" xfId="0" applyNumberFormat="1" applyFont="1" applyFill="1" applyBorder="1" applyAlignment="1">
      <alignment horizontal="right" vertical="center"/>
    </xf>
    <xf numFmtId="0" fontId="2" fillId="0" borderId="99" xfId="0" applyFont="1" applyFill="1" applyBorder="1" applyAlignment="1">
      <alignment horizontal="distributed" vertical="center"/>
    </xf>
    <xf numFmtId="3" fontId="2" fillId="0" borderId="0" xfId="0" applyNumberFormat="1" applyFont="1" applyFill="1" applyAlignment="1">
      <alignment horizontal="left" vertical="center"/>
    </xf>
    <xf numFmtId="0" fontId="2" fillId="0" borderId="0" xfId="0" applyFont="1" applyFill="1" applyAlignment="1">
      <alignment horizontal="left" vertical="center"/>
    </xf>
    <xf numFmtId="3" fontId="2" fillId="0" borderId="99" xfId="0" applyNumberFormat="1" applyFont="1" applyFill="1" applyBorder="1" applyAlignment="1">
      <alignment horizontal="right" vertical="center" indent="1"/>
    </xf>
    <xf numFmtId="0" fontId="6" fillId="6" borderId="78" xfId="0" applyFont="1" applyFill="1" applyBorder="1" applyAlignment="1">
      <alignment horizontal="distributed" vertical="center"/>
    </xf>
    <xf numFmtId="177" fontId="6" fillId="22" borderId="100" xfId="0" applyNumberFormat="1" applyFont="1" applyFill="1" applyBorder="1" applyAlignment="1">
      <alignment horizontal="right" vertical="center"/>
    </xf>
    <xf numFmtId="177" fontId="6" fillId="21" borderId="101" xfId="0" applyNumberFormat="1" applyFont="1" applyFill="1" applyBorder="1" applyAlignment="1">
      <alignment horizontal="right" vertical="center"/>
    </xf>
    <xf numFmtId="177" fontId="6" fillId="21" borderId="102" xfId="0" applyNumberFormat="1" applyFont="1" applyFill="1" applyBorder="1" applyAlignment="1">
      <alignment horizontal="right" vertical="center"/>
    </xf>
    <xf numFmtId="0" fontId="6" fillId="24" borderId="103" xfId="0" applyFont="1" applyFill="1" applyBorder="1" applyAlignment="1">
      <alignment horizontal="distributed" vertical="center"/>
    </xf>
    <xf numFmtId="0" fontId="2" fillId="6" borderId="104" xfId="0" applyFont="1" applyFill="1" applyBorder="1" applyAlignment="1">
      <alignment horizontal="distributed" vertical="center"/>
    </xf>
    <xf numFmtId="177" fontId="2" fillId="22" borderId="105" xfId="0" applyNumberFormat="1" applyFont="1" applyFill="1" applyBorder="1" applyAlignment="1">
      <alignment horizontal="right" vertical="center"/>
    </xf>
    <xf numFmtId="177" fontId="2" fillId="21" borderId="106" xfId="0" applyNumberFormat="1" applyFont="1" applyFill="1" applyBorder="1" applyAlignment="1">
      <alignment horizontal="right" vertical="center"/>
    </xf>
    <xf numFmtId="177" fontId="2" fillId="21" borderId="107" xfId="0" applyNumberFormat="1" applyFont="1" applyFill="1" applyBorder="1" applyAlignment="1">
      <alignment horizontal="right" vertical="center"/>
    </xf>
    <xf numFmtId="0" fontId="2" fillId="24" borderId="108" xfId="0" applyFont="1" applyFill="1" applyBorder="1" applyAlignment="1">
      <alignment horizontal="distributed" vertical="center"/>
    </xf>
    <xf numFmtId="0" fontId="2" fillId="0" borderId="109" xfId="0" applyFont="1" applyBorder="1" applyAlignment="1">
      <alignment horizontal="distributed" vertical="center"/>
    </xf>
    <xf numFmtId="0" fontId="2" fillId="0" borderId="110" xfId="0" applyFont="1" applyBorder="1" applyAlignment="1">
      <alignment horizontal="distributed" vertical="center"/>
    </xf>
    <xf numFmtId="0" fontId="2" fillId="0" borderId="111" xfId="0" applyFont="1" applyBorder="1" applyAlignment="1">
      <alignment horizontal="distributed" vertical="center"/>
    </xf>
    <xf numFmtId="0" fontId="2" fillId="0" borderId="111" xfId="0" applyFont="1" applyBorder="1" applyAlignment="1">
      <alignment horizontal="distributed" vertical="center" wrapText="1"/>
    </xf>
    <xf numFmtId="0" fontId="0" fillId="0" borderId="0" xfId="0" applyAlignment="1">
      <alignment horizontal="distributed" vertical="center"/>
    </xf>
    <xf numFmtId="176" fontId="6" fillId="22" borderId="100" xfId="0" applyNumberFormat="1" applyFont="1" applyFill="1" applyBorder="1" applyAlignment="1">
      <alignment horizontal="right" vertical="center"/>
    </xf>
    <xf numFmtId="176" fontId="6" fillId="21" borderId="101" xfId="0" applyNumberFormat="1" applyFont="1" applyFill="1" applyBorder="1" applyAlignment="1">
      <alignment horizontal="right" vertical="center"/>
    </xf>
    <xf numFmtId="176" fontId="6" fillId="21" borderId="102" xfId="0" applyNumberFormat="1" applyFont="1" applyFill="1" applyBorder="1" applyAlignment="1">
      <alignment horizontal="right" vertical="center"/>
    </xf>
    <xf numFmtId="176" fontId="2" fillId="22" borderId="105" xfId="0" applyNumberFormat="1" applyFont="1" applyFill="1" applyBorder="1" applyAlignment="1">
      <alignment horizontal="right" vertical="center"/>
    </xf>
    <xf numFmtId="176" fontId="2" fillId="21" borderId="106" xfId="0" applyNumberFormat="1" applyFont="1" applyFill="1" applyBorder="1" applyAlignment="1">
      <alignment horizontal="right" vertical="center"/>
    </xf>
    <xf numFmtId="176" fontId="2" fillId="21" borderId="107" xfId="0" applyNumberFormat="1" applyFont="1" applyFill="1" applyBorder="1" applyAlignment="1">
      <alignment horizontal="right" vertical="center"/>
    </xf>
    <xf numFmtId="176" fontId="6" fillId="22" borderId="112" xfId="0" applyNumberFormat="1" applyFont="1" applyFill="1" applyBorder="1" applyAlignment="1">
      <alignment horizontal="right" vertical="center"/>
    </xf>
    <xf numFmtId="176" fontId="6" fillId="22" borderId="101" xfId="0" applyNumberFormat="1" applyFont="1" applyFill="1" applyBorder="1" applyAlignment="1">
      <alignment horizontal="right" vertical="center"/>
    </xf>
    <xf numFmtId="0" fontId="6" fillId="24" borderId="113" xfId="0" applyFont="1" applyFill="1" applyBorder="1" applyAlignment="1">
      <alignment horizontal="distributed" vertical="center"/>
    </xf>
    <xf numFmtId="176" fontId="2" fillId="22" borderId="114" xfId="0" applyNumberFormat="1" applyFont="1" applyFill="1" applyBorder="1" applyAlignment="1">
      <alignment horizontal="right" vertical="center"/>
    </xf>
    <xf numFmtId="176" fontId="2" fillId="22" borderId="106" xfId="0" applyNumberFormat="1" applyFont="1" applyFill="1" applyBorder="1" applyAlignment="1">
      <alignment horizontal="right" vertical="center"/>
    </xf>
    <xf numFmtId="177" fontId="6" fillId="22" borderId="112" xfId="0" applyNumberFormat="1" applyFont="1" applyFill="1" applyBorder="1" applyAlignment="1">
      <alignment horizontal="right" vertical="center"/>
    </xf>
    <xf numFmtId="177" fontId="6" fillId="22" borderId="101" xfId="0" applyNumberFormat="1" applyFont="1" applyFill="1" applyBorder="1" applyAlignment="1">
      <alignment horizontal="right" vertical="center"/>
    </xf>
    <xf numFmtId="177" fontId="2" fillId="22" borderId="114" xfId="0" applyNumberFormat="1" applyFont="1" applyFill="1" applyBorder="1" applyAlignment="1">
      <alignment horizontal="right" vertical="center"/>
    </xf>
    <xf numFmtId="177" fontId="2" fillId="22" borderId="106" xfId="0" applyNumberFormat="1" applyFont="1" applyFill="1" applyBorder="1" applyAlignment="1">
      <alignment horizontal="right" vertical="center"/>
    </xf>
    <xf numFmtId="0" fontId="2" fillId="0" borderId="110" xfId="0" applyFont="1" applyBorder="1" applyAlignment="1">
      <alignment horizontal="distributed" vertical="center" wrapText="1"/>
    </xf>
    <xf numFmtId="0" fontId="6" fillId="0" borderId="0" xfId="0" applyFont="1" applyFill="1" applyBorder="1" applyAlignment="1">
      <alignment horizontal="center" vertical="center"/>
    </xf>
    <xf numFmtId="177" fontId="6" fillId="0" borderId="0" xfId="0" applyNumberFormat="1" applyFont="1" applyFill="1" applyBorder="1" applyAlignment="1">
      <alignment horizontal="right" vertical="center"/>
    </xf>
    <xf numFmtId="0" fontId="6" fillId="0" borderId="0" xfId="0" applyFont="1" applyFill="1" applyBorder="1" applyAlignment="1">
      <alignment horizontal="distributed"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79" xfId="0" applyFont="1" applyBorder="1" applyAlignment="1">
      <alignment horizontal="center" vertical="center"/>
    </xf>
    <xf numFmtId="0" fontId="6" fillId="0" borderId="117" xfId="0" applyFont="1" applyBorder="1" applyAlignment="1">
      <alignment horizontal="distributed" vertical="center"/>
    </xf>
    <xf numFmtId="0" fontId="6" fillId="0" borderId="118" xfId="0" applyFont="1" applyBorder="1" applyAlignment="1">
      <alignment horizontal="distributed" vertical="center"/>
    </xf>
    <xf numFmtId="0" fontId="6" fillId="0" borderId="117" xfId="0" applyFont="1" applyBorder="1" applyAlignment="1">
      <alignment horizontal="distributed" vertical="center" indent="1"/>
    </xf>
    <xf numFmtId="0" fontId="6" fillId="0" borderId="118" xfId="0" applyFont="1" applyBorder="1" applyAlignment="1">
      <alignment horizontal="distributed" vertical="center" indent="1"/>
    </xf>
    <xf numFmtId="0" fontId="6" fillId="0" borderId="119" xfId="0" applyFont="1" applyBorder="1" applyAlignment="1">
      <alignment horizontal="distributed" vertical="center" indent="1"/>
    </xf>
    <xf numFmtId="0" fontId="6" fillId="0" borderId="120" xfId="0" applyFont="1" applyBorder="1" applyAlignment="1">
      <alignment horizontal="distributed" vertical="center" indent="1"/>
    </xf>
    <xf numFmtId="0" fontId="2" fillId="0" borderId="10" xfId="0" applyFont="1" applyBorder="1" applyAlignment="1">
      <alignment horizontal="center" vertical="center"/>
    </xf>
    <xf numFmtId="0" fontId="2" fillId="0" borderId="98" xfId="0" applyFont="1" applyBorder="1" applyAlignment="1">
      <alignment horizontal="center" vertical="center"/>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5" fillId="0" borderId="0" xfId="0" applyFont="1" applyAlignment="1">
      <alignment horizontal="center" vertical="top"/>
    </xf>
    <xf numFmtId="0" fontId="6" fillId="0" borderId="121" xfId="0" applyFont="1" applyBorder="1" applyAlignment="1">
      <alignment horizontal="distributed" vertical="center"/>
    </xf>
    <xf numFmtId="0" fontId="2" fillId="0" borderId="0" xfId="0" applyFont="1" applyAlignment="1">
      <alignment horizontal="left" vertical="top"/>
    </xf>
    <xf numFmtId="0" fontId="2" fillId="0" borderId="32"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6" fillId="0" borderId="128" xfId="0" applyFont="1" applyBorder="1" applyAlignment="1">
      <alignment horizontal="distributed" vertical="center"/>
    </xf>
    <xf numFmtId="0" fontId="2" fillId="0" borderId="117" xfId="0" applyFont="1" applyBorder="1" applyAlignment="1">
      <alignment horizontal="distributed" vertical="center"/>
    </xf>
    <xf numFmtId="0" fontId="2" fillId="0" borderId="129" xfId="0" applyFont="1" applyBorder="1" applyAlignment="1">
      <alignment horizontal="distributed" vertical="center"/>
    </xf>
    <xf numFmtId="0" fontId="2" fillId="0" borderId="130" xfId="0" applyFont="1" applyBorder="1" applyAlignment="1">
      <alignment horizontal="distributed" vertical="center" wrapText="1"/>
    </xf>
    <xf numFmtId="0" fontId="2" fillId="0" borderId="131" xfId="0" applyFont="1" applyBorder="1" applyAlignment="1">
      <alignment horizontal="distributed" vertical="center"/>
    </xf>
    <xf numFmtId="0" fontId="2" fillId="0" borderId="132" xfId="0" applyFont="1" applyBorder="1" applyAlignment="1">
      <alignment horizontal="center" vertical="center"/>
    </xf>
    <xf numFmtId="0" fontId="2" fillId="0" borderId="133" xfId="0" applyFont="1" applyBorder="1" applyAlignment="1">
      <alignment horizontal="distributed" vertical="center" wrapText="1"/>
    </xf>
    <xf numFmtId="0" fontId="2" fillId="0" borderId="133" xfId="0" applyFont="1" applyBorder="1" applyAlignment="1">
      <alignment horizontal="distributed" vertical="center"/>
    </xf>
    <xf numFmtId="0" fontId="2" fillId="0" borderId="134" xfId="0" applyFont="1" applyBorder="1" applyAlignment="1">
      <alignment horizontal="distributed" vertical="center"/>
    </xf>
    <xf numFmtId="0" fontId="2" fillId="0" borderId="135" xfId="0" applyFont="1" applyBorder="1" applyAlignment="1">
      <alignment horizontal="center" vertical="center"/>
    </xf>
    <xf numFmtId="0" fontId="2" fillId="0" borderId="130" xfId="0" applyFont="1" applyBorder="1" applyAlignment="1">
      <alignment horizontal="center" vertical="center"/>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2" fillId="0" borderId="21" xfId="0" applyFont="1" applyBorder="1" applyAlignment="1">
      <alignment horizontal="distributed" vertical="center" wrapText="1"/>
    </xf>
    <xf numFmtId="0" fontId="2" fillId="0" borderId="139" xfId="0" applyFont="1" applyBorder="1" applyAlignment="1">
      <alignment horizontal="distributed" vertical="center" wrapText="1"/>
    </xf>
    <xf numFmtId="0" fontId="2" fillId="0" borderId="140" xfId="0" applyFont="1" applyBorder="1" applyAlignment="1">
      <alignment horizontal="distributed" vertical="center" wrapText="1"/>
    </xf>
    <xf numFmtId="0" fontId="2" fillId="0" borderId="126" xfId="0" applyFont="1" applyBorder="1" applyAlignment="1">
      <alignment horizontal="distributed" vertical="center"/>
    </xf>
    <xf numFmtId="0" fontId="2" fillId="0" borderId="10" xfId="0" applyFont="1" applyBorder="1" applyAlignment="1">
      <alignment horizontal="distributed" vertical="center"/>
    </xf>
    <xf numFmtId="0" fontId="2" fillId="0" borderId="141" xfId="0" applyFont="1" applyBorder="1" applyAlignment="1">
      <alignment horizontal="distributed" vertical="center"/>
    </xf>
    <xf numFmtId="0" fontId="2" fillId="0" borderId="142" xfId="0" applyFont="1" applyBorder="1" applyAlignment="1">
      <alignment horizontal="distributed" vertical="center"/>
    </xf>
    <xf numFmtId="0" fontId="2" fillId="0" borderId="143" xfId="0" applyFont="1" applyBorder="1" applyAlignment="1">
      <alignment horizontal="distributed" vertical="center"/>
    </xf>
    <xf numFmtId="0" fontId="2" fillId="0" borderId="144" xfId="0" applyFont="1" applyBorder="1" applyAlignment="1">
      <alignment horizontal="distributed" vertical="center"/>
    </xf>
    <xf numFmtId="0" fontId="2" fillId="0" borderId="145" xfId="0" applyFont="1" applyBorder="1" applyAlignment="1">
      <alignment horizontal="distributed" vertical="center"/>
    </xf>
    <xf numFmtId="0" fontId="2" fillId="0" borderId="142" xfId="0" applyFont="1" applyBorder="1" applyAlignment="1">
      <alignment horizontal="distributed" vertical="center" wrapText="1"/>
    </xf>
    <xf numFmtId="0" fontId="2" fillId="0" borderId="146" xfId="0" applyFont="1" applyBorder="1" applyAlignment="1">
      <alignment horizontal="distributed" vertical="center"/>
    </xf>
    <xf numFmtId="0" fontId="2" fillId="0" borderId="147" xfId="0" applyFont="1" applyBorder="1" applyAlignment="1">
      <alignment horizontal="distributed" vertical="center"/>
    </xf>
    <xf numFmtId="0" fontId="2" fillId="0" borderId="21" xfId="0" applyFont="1" applyBorder="1" applyAlignment="1">
      <alignment horizontal="distributed" vertical="center" wrapText="1"/>
    </xf>
    <xf numFmtId="0" fontId="2" fillId="0" borderId="139" xfId="0" applyFont="1" applyBorder="1" applyAlignment="1">
      <alignment horizontal="distributed" vertical="center" wrapText="1"/>
    </xf>
    <xf numFmtId="0" fontId="2" fillId="0" borderId="140" xfId="0" applyFont="1" applyBorder="1" applyAlignment="1">
      <alignment horizontal="distributed" vertical="center" wrapText="1"/>
    </xf>
    <xf numFmtId="0" fontId="2" fillId="0" borderId="99" xfId="0" applyFont="1" applyBorder="1" applyAlignment="1">
      <alignment horizontal="left" vertical="center"/>
    </xf>
    <xf numFmtId="0" fontId="2" fillId="0" borderId="148" xfId="0" applyFont="1" applyBorder="1" applyAlignment="1">
      <alignment horizontal="left" vertical="center"/>
    </xf>
    <xf numFmtId="0" fontId="2" fillId="0" borderId="135" xfId="0" applyFont="1" applyBorder="1" applyAlignment="1">
      <alignment horizontal="distributed" vertical="center"/>
    </xf>
    <xf numFmtId="0" fontId="2" fillId="0" borderId="123" xfId="0" applyFont="1" applyBorder="1" applyAlignment="1">
      <alignment horizontal="distributed" vertical="center"/>
    </xf>
    <xf numFmtId="0" fontId="2" fillId="0" borderId="124" xfId="0" applyFont="1" applyBorder="1" applyAlignment="1">
      <alignment horizontal="distributed" vertical="center"/>
    </xf>
    <xf numFmtId="0" fontId="2" fillId="0" borderId="111" xfId="0" applyFont="1" applyBorder="1" applyAlignment="1">
      <alignment horizontal="distributed" vertical="center"/>
    </xf>
    <xf numFmtId="0" fontId="2" fillId="0" borderId="149" xfId="0" applyFont="1" applyBorder="1" applyAlignment="1">
      <alignment horizontal="distributed" vertical="center" wrapText="1"/>
    </xf>
    <xf numFmtId="0" fontId="2" fillId="0" borderId="150" xfId="0" applyFont="1" applyBorder="1" applyAlignment="1">
      <alignment horizontal="distributed" vertical="center" wrapText="1"/>
    </xf>
    <xf numFmtId="0" fontId="2" fillId="0" borderId="151" xfId="0" applyFont="1" applyBorder="1" applyAlignment="1">
      <alignment horizontal="distributed" vertical="center" wrapText="1"/>
    </xf>
    <xf numFmtId="0" fontId="2" fillId="0" borderId="152" xfId="0" applyFont="1" applyBorder="1" applyAlignment="1">
      <alignment horizontal="distributed" vertical="center"/>
    </xf>
    <xf numFmtId="0" fontId="2" fillId="0" borderId="153" xfId="0" applyFont="1" applyBorder="1" applyAlignment="1">
      <alignment horizontal="distributed" vertical="center" wrapText="1"/>
    </xf>
    <xf numFmtId="0" fontId="2" fillId="0" borderId="154" xfId="0" applyFont="1" applyBorder="1" applyAlignment="1">
      <alignment horizontal="distributed" vertical="center"/>
    </xf>
    <xf numFmtId="0" fontId="2" fillId="0" borderId="135" xfId="0" applyFont="1" applyBorder="1" applyAlignment="1">
      <alignment horizontal="distributed"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9"/>
  <sheetViews>
    <sheetView showGridLines="0" tabSelected="1" zoomScalePageLayoutView="0" workbookViewId="0" topLeftCell="A1">
      <selection activeCell="A1" sqref="A1:K1"/>
    </sheetView>
  </sheetViews>
  <sheetFormatPr defaultColWidth="5.875" defaultRowHeight="13.5"/>
  <cols>
    <col min="1" max="1" width="10.625" style="1" customWidth="1"/>
    <col min="2" max="2" width="16.00390625" style="1" customWidth="1"/>
    <col min="3" max="3" width="2.125" style="1" customWidth="1"/>
    <col min="4" max="4" width="6.625" style="1" customWidth="1"/>
    <col min="5" max="5" width="10.625" style="1" customWidth="1"/>
    <col min="6" max="6" width="2.125" style="1" customWidth="1"/>
    <col min="7" max="7" width="6.625" style="1" customWidth="1"/>
    <col min="8" max="8" width="12.875" style="1" bestFit="1" customWidth="1"/>
    <col min="9" max="9" width="2.125" style="1" customWidth="1"/>
    <col min="10" max="10" width="6.625" style="1" customWidth="1"/>
    <col min="11" max="11" width="12.875" style="1" bestFit="1" customWidth="1"/>
    <col min="12" max="16384" width="5.875" style="1" customWidth="1"/>
  </cols>
  <sheetData>
    <row r="1" spans="1:11" ht="15">
      <c r="A1" s="260" t="s">
        <v>179</v>
      </c>
      <c r="B1" s="260"/>
      <c r="C1" s="260"/>
      <c r="D1" s="260"/>
      <c r="E1" s="260"/>
      <c r="F1" s="260"/>
      <c r="G1" s="260"/>
      <c r="H1" s="260"/>
      <c r="I1" s="260"/>
      <c r="J1" s="260"/>
      <c r="K1" s="260"/>
    </row>
    <row r="2" spans="1:11" ht="15">
      <c r="A2" s="136"/>
      <c r="B2" s="136"/>
      <c r="C2" s="136"/>
      <c r="D2" s="136"/>
      <c r="E2" s="136"/>
      <c r="F2" s="136"/>
      <c r="G2" s="136"/>
      <c r="H2" s="136"/>
      <c r="I2" s="136"/>
      <c r="J2" s="136"/>
      <c r="K2" s="136"/>
    </row>
    <row r="3" spans="1:11" ht="12" thickBot="1">
      <c r="A3" s="262" t="s">
        <v>45</v>
      </c>
      <c r="B3" s="262"/>
      <c r="C3" s="262"/>
      <c r="D3" s="262"/>
      <c r="E3" s="262"/>
      <c r="F3" s="262"/>
      <c r="G3" s="262"/>
      <c r="H3" s="262"/>
      <c r="I3" s="262"/>
      <c r="J3" s="262"/>
      <c r="K3" s="262"/>
    </row>
    <row r="4" spans="1:11" ht="24" customHeight="1">
      <c r="A4" s="268" t="s">
        <v>0</v>
      </c>
      <c r="B4" s="269"/>
      <c r="C4" s="265" t="s">
        <v>14</v>
      </c>
      <c r="D4" s="266"/>
      <c r="E4" s="267"/>
      <c r="F4" s="265" t="s">
        <v>15</v>
      </c>
      <c r="G4" s="266"/>
      <c r="H4" s="267"/>
      <c r="I4" s="265" t="s">
        <v>16</v>
      </c>
      <c r="J4" s="266"/>
      <c r="K4" s="275"/>
    </row>
    <row r="5" spans="1:11" ht="24" customHeight="1">
      <c r="A5" s="256"/>
      <c r="B5" s="257"/>
      <c r="C5" s="263" t="s">
        <v>1</v>
      </c>
      <c r="D5" s="264"/>
      <c r="E5" s="248" t="s">
        <v>2</v>
      </c>
      <c r="F5" s="263" t="s">
        <v>1</v>
      </c>
      <c r="G5" s="264"/>
      <c r="H5" s="248" t="s">
        <v>2</v>
      </c>
      <c r="I5" s="263" t="s">
        <v>1</v>
      </c>
      <c r="J5" s="264"/>
      <c r="K5" s="247" t="s">
        <v>2</v>
      </c>
    </row>
    <row r="6" spans="1:11" ht="12" customHeight="1">
      <c r="A6" s="121"/>
      <c r="B6" s="124"/>
      <c r="C6" s="122"/>
      <c r="D6" s="106" t="s">
        <v>53</v>
      </c>
      <c r="E6" s="102" t="s">
        <v>46</v>
      </c>
      <c r="F6" s="122"/>
      <c r="G6" s="106" t="s">
        <v>53</v>
      </c>
      <c r="H6" s="102" t="s">
        <v>46</v>
      </c>
      <c r="I6" s="122"/>
      <c r="J6" s="106" t="s">
        <v>53</v>
      </c>
      <c r="K6" s="123" t="s">
        <v>46</v>
      </c>
    </row>
    <row r="7" spans="1:11" ht="30" customHeight="1">
      <c r="A7" s="276" t="s">
        <v>61</v>
      </c>
      <c r="B7" s="117" t="s">
        <v>62</v>
      </c>
      <c r="C7" s="35"/>
      <c r="D7" s="118">
        <v>95023</v>
      </c>
      <c r="E7" s="119">
        <v>58642250</v>
      </c>
      <c r="F7" s="38"/>
      <c r="G7" s="118">
        <v>401093</v>
      </c>
      <c r="H7" s="119">
        <v>4267616209</v>
      </c>
      <c r="I7" s="38"/>
      <c r="J7" s="118">
        <v>496116</v>
      </c>
      <c r="K7" s="120">
        <v>4326258459</v>
      </c>
    </row>
    <row r="8" spans="1:11" ht="30" customHeight="1">
      <c r="A8" s="277"/>
      <c r="B8" s="70" t="s">
        <v>63</v>
      </c>
      <c r="C8" s="35"/>
      <c r="D8" s="59">
        <v>198032</v>
      </c>
      <c r="E8" s="60">
        <v>56013757</v>
      </c>
      <c r="F8" s="38"/>
      <c r="G8" s="59">
        <v>176516</v>
      </c>
      <c r="H8" s="60">
        <v>79819118</v>
      </c>
      <c r="I8" s="38"/>
      <c r="J8" s="59">
        <v>374548</v>
      </c>
      <c r="K8" s="66">
        <v>135832875</v>
      </c>
    </row>
    <row r="9" spans="1:11" s="3" customFormat="1" ht="30" customHeight="1">
      <c r="A9" s="277"/>
      <c r="B9" s="71" t="s">
        <v>64</v>
      </c>
      <c r="C9" s="36"/>
      <c r="D9" s="61">
        <v>293055</v>
      </c>
      <c r="E9" s="62">
        <v>114656007</v>
      </c>
      <c r="F9" s="36"/>
      <c r="G9" s="61">
        <v>577609</v>
      </c>
      <c r="H9" s="62">
        <v>4347435326</v>
      </c>
      <c r="I9" s="36"/>
      <c r="J9" s="61">
        <v>870664</v>
      </c>
      <c r="K9" s="67">
        <v>4462091334</v>
      </c>
    </row>
    <row r="10" spans="1:11" ht="30" customHeight="1">
      <c r="A10" s="278"/>
      <c r="B10" s="72" t="s">
        <v>65</v>
      </c>
      <c r="C10" s="35"/>
      <c r="D10" s="63">
        <v>7017</v>
      </c>
      <c r="E10" s="64">
        <v>10236064</v>
      </c>
      <c r="F10" s="35"/>
      <c r="G10" s="63">
        <v>49253</v>
      </c>
      <c r="H10" s="64">
        <v>1627215456</v>
      </c>
      <c r="I10" s="35"/>
      <c r="J10" s="63">
        <v>56270</v>
      </c>
      <c r="K10" s="68">
        <v>1637451520</v>
      </c>
    </row>
    <row r="11" spans="1:11" ht="30" customHeight="1">
      <c r="A11" s="273" t="s">
        <v>66</v>
      </c>
      <c r="B11" s="137" t="s">
        <v>67</v>
      </c>
      <c r="C11" s="15"/>
      <c r="D11" s="134">
        <v>14465</v>
      </c>
      <c r="E11" s="58">
        <v>3814297</v>
      </c>
      <c r="F11" s="108"/>
      <c r="G11" s="111">
        <v>32813</v>
      </c>
      <c r="H11" s="58">
        <v>29478748</v>
      </c>
      <c r="I11" s="108"/>
      <c r="J11" s="111">
        <v>47278</v>
      </c>
      <c r="K11" s="65">
        <v>33293045</v>
      </c>
    </row>
    <row r="12" spans="1:11" ht="30" customHeight="1">
      <c r="A12" s="274"/>
      <c r="B12" s="138" t="s">
        <v>68</v>
      </c>
      <c r="C12" s="110"/>
      <c r="D12" s="59">
        <v>2092</v>
      </c>
      <c r="E12" s="60">
        <v>520077</v>
      </c>
      <c r="F12" s="113"/>
      <c r="G12" s="112">
        <v>5664</v>
      </c>
      <c r="H12" s="60">
        <v>16169874</v>
      </c>
      <c r="I12" s="113"/>
      <c r="J12" s="112">
        <v>7756</v>
      </c>
      <c r="K12" s="66">
        <v>16689952</v>
      </c>
    </row>
    <row r="13" spans="1:11" s="3" customFormat="1" ht="30" customHeight="1">
      <c r="A13" s="261" t="s">
        <v>5</v>
      </c>
      <c r="B13" s="270"/>
      <c r="C13" s="79" t="s">
        <v>13</v>
      </c>
      <c r="D13" s="76">
        <v>307321</v>
      </c>
      <c r="E13" s="77">
        <v>107714163</v>
      </c>
      <c r="F13" s="79" t="s">
        <v>13</v>
      </c>
      <c r="G13" s="76">
        <v>633001</v>
      </c>
      <c r="H13" s="77">
        <v>2733528744</v>
      </c>
      <c r="I13" s="79" t="s">
        <v>13</v>
      </c>
      <c r="J13" s="76">
        <v>940322</v>
      </c>
      <c r="K13" s="78">
        <v>2841242907</v>
      </c>
    </row>
    <row r="14" spans="1:11" ht="30" customHeight="1" thickBot="1">
      <c r="A14" s="271" t="s">
        <v>6</v>
      </c>
      <c r="B14" s="272"/>
      <c r="C14" s="37"/>
      <c r="D14" s="73">
        <v>16384</v>
      </c>
      <c r="E14" s="74">
        <v>803778</v>
      </c>
      <c r="F14" s="39"/>
      <c r="G14" s="73">
        <v>31621</v>
      </c>
      <c r="H14" s="74">
        <v>5354530</v>
      </c>
      <c r="I14" s="39"/>
      <c r="J14" s="73">
        <v>48005</v>
      </c>
      <c r="K14" s="75">
        <v>6158308</v>
      </c>
    </row>
    <row r="15" spans="1:11" s="206" customFormat="1" ht="4.5" customHeight="1">
      <c r="A15" s="209"/>
      <c r="B15" s="203"/>
      <c r="C15" s="204"/>
      <c r="D15" s="205"/>
      <c r="E15" s="205"/>
      <c r="F15" s="205"/>
      <c r="G15" s="205"/>
      <c r="H15" s="205"/>
      <c r="I15" s="205"/>
      <c r="J15" s="205"/>
      <c r="K15" s="208"/>
    </row>
    <row r="16" spans="1:11" s="4" customFormat="1" ht="37.5" customHeight="1">
      <c r="A16" s="207" t="s">
        <v>69</v>
      </c>
      <c r="B16" s="258" t="s">
        <v>70</v>
      </c>
      <c r="C16" s="258"/>
      <c r="D16" s="258"/>
      <c r="E16" s="258"/>
      <c r="F16" s="258"/>
      <c r="G16" s="258"/>
      <c r="H16" s="258"/>
      <c r="I16" s="258"/>
      <c r="J16" s="258"/>
      <c r="K16" s="258"/>
    </row>
    <row r="17" spans="2:11" ht="45" customHeight="1">
      <c r="B17" s="259" t="s">
        <v>71</v>
      </c>
      <c r="C17" s="259"/>
      <c r="D17" s="259"/>
      <c r="E17" s="259"/>
      <c r="F17" s="259"/>
      <c r="G17" s="259"/>
      <c r="H17" s="259"/>
      <c r="I17" s="259"/>
      <c r="J17" s="259"/>
      <c r="K17" s="259"/>
    </row>
    <row r="18" spans="1:11" ht="14.25" customHeight="1">
      <c r="A18" s="262" t="s">
        <v>72</v>
      </c>
      <c r="B18" s="262"/>
      <c r="C18" s="262"/>
      <c r="D18" s="262"/>
      <c r="E18" s="262"/>
      <c r="F18" s="262"/>
      <c r="G18" s="262"/>
      <c r="H18" s="262"/>
      <c r="I18" s="262"/>
      <c r="J18" s="262"/>
      <c r="K18" s="262"/>
    </row>
    <row r="19" spans="1:11" ht="11.25">
      <c r="A19" s="262" t="s">
        <v>73</v>
      </c>
      <c r="B19" s="262"/>
      <c r="C19" s="262"/>
      <c r="D19" s="262"/>
      <c r="E19" s="262"/>
      <c r="F19" s="262"/>
      <c r="G19" s="262"/>
      <c r="H19" s="262"/>
      <c r="I19" s="262"/>
      <c r="J19" s="262"/>
      <c r="K19" s="262"/>
    </row>
  </sheetData>
  <sheetProtection/>
  <mergeCells count="17">
    <mergeCell ref="B16:K16"/>
    <mergeCell ref="B17:K17"/>
    <mergeCell ref="A19:K19"/>
    <mergeCell ref="A1:K1"/>
    <mergeCell ref="A13:B13"/>
    <mergeCell ref="A14:B14"/>
    <mergeCell ref="A11:A12"/>
    <mergeCell ref="I4:K4"/>
    <mergeCell ref="A18:K18"/>
    <mergeCell ref="A7:A10"/>
    <mergeCell ref="A3:K3"/>
    <mergeCell ref="I5:J5"/>
    <mergeCell ref="C4:E4"/>
    <mergeCell ref="F4:H4"/>
    <mergeCell ref="C5:D5"/>
    <mergeCell ref="F5:G5"/>
    <mergeCell ref="A4:B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6" r:id="rId1"/>
  <headerFooter alignWithMargins="0">
    <oddFooter>&amp;R東京国税局
消費税
(H19)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zoomScalePageLayoutView="0" workbookViewId="0" topLeftCell="A1">
      <selection activeCell="A1" sqref="A1:G1"/>
    </sheetView>
  </sheetViews>
  <sheetFormatPr defaultColWidth="9.00390625" defaultRowHeight="13.5"/>
  <cols>
    <col min="1" max="1" width="10.625" style="142" customWidth="1"/>
    <col min="2" max="2" width="15.625" style="142" customWidth="1"/>
    <col min="3" max="3" width="8.625" style="142" customWidth="1"/>
    <col min="4" max="4" width="10.625" style="142" customWidth="1"/>
    <col min="5" max="5" width="8.625" style="142" customWidth="1"/>
    <col min="6" max="6" width="12.875" style="142" bestFit="1" customWidth="1"/>
    <col min="7" max="7" width="8.625" style="142" customWidth="1"/>
    <col min="8" max="8" width="12.875" style="142" bestFit="1" customWidth="1"/>
    <col min="9" max="16384" width="9.00390625" style="142" customWidth="1"/>
  </cols>
  <sheetData>
    <row r="1" s="1" customFormat="1" ht="12" thickBot="1">
      <c r="A1" s="1" t="s">
        <v>58</v>
      </c>
    </row>
    <row r="2" spans="1:8" s="1" customFormat="1" ht="15" customHeight="1">
      <c r="A2" s="268" t="s">
        <v>0</v>
      </c>
      <c r="B2" s="269"/>
      <c r="C2" s="279" t="s">
        <v>74</v>
      </c>
      <c r="D2" s="279"/>
      <c r="E2" s="279" t="s">
        <v>75</v>
      </c>
      <c r="F2" s="279"/>
      <c r="G2" s="265" t="s">
        <v>76</v>
      </c>
      <c r="H2" s="275"/>
    </row>
    <row r="3" spans="1:8" s="1" customFormat="1" ht="15" customHeight="1">
      <c r="A3" s="256"/>
      <c r="B3" s="257"/>
      <c r="C3" s="110" t="s">
        <v>77</v>
      </c>
      <c r="D3" s="248" t="s">
        <v>78</v>
      </c>
      <c r="E3" s="110" t="s">
        <v>77</v>
      </c>
      <c r="F3" s="202" t="s">
        <v>78</v>
      </c>
      <c r="G3" s="110" t="s">
        <v>77</v>
      </c>
      <c r="H3" s="249" t="s">
        <v>78</v>
      </c>
    </row>
    <row r="4" spans="1:8" s="16" customFormat="1" ht="15" customHeight="1">
      <c r="A4" s="126"/>
      <c r="B4" s="14"/>
      <c r="C4" s="127" t="s">
        <v>3</v>
      </c>
      <c r="D4" s="128" t="s">
        <v>4</v>
      </c>
      <c r="E4" s="127" t="s">
        <v>3</v>
      </c>
      <c r="F4" s="128" t="s">
        <v>4</v>
      </c>
      <c r="G4" s="127" t="s">
        <v>3</v>
      </c>
      <c r="H4" s="129" t="s">
        <v>4</v>
      </c>
    </row>
    <row r="5" spans="1:8" s="141" customFormat="1" ht="30" customHeight="1">
      <c r="A5" s="282" t="s">
        <v>79</v>
      </c>
      <c r="B5" s="117" t="s">
        <v>11</v>
      </c>
      <c r="C5" s="125">
        <v>74812</v>
      </c>
      <c r="D5" s="119">
        <v>57944041</v>
      </c>
      <c r="E5" s="125">
        <v>432777</v>
      </c>
      <c r="F5" s="119">
        <v>4146008430</v>
      </c>
      <c r="G5" s="125">
        <v>507589</v>
      </c>
      <c r="H5" s="120">
        <v>4203952471</v>
      </c>
    </row>
    <row r="6" spans="1:8" s="141" customFormat="1" ht="30" customHeight="1">
      <c r="A6" s="283"/>
      <c r="B6" s="72" t="s">
        <v>12</v>
      </c>
      <c r="C6" s="81">
        <v>2837</v>
      </c>
      <c r="D6" s="82">
        <v>4374724</v>
      </c>
      <c r="E6" s="81">
        <v>36159</v>
      </c>
      <c r="F6" s="82">
        <v>1002064139</v>
      </c>
      <c r="G6" s="81">
        <v>38996</v>
      </c>
      <c r="H6" s="83">
        <v>1006438863</v>
      </c>
    </row>
    <row r="7" spans="1:8" s="141" customFormat="1" ht="30" customHeight="1">
      <c r="A7" s="280" t="s">
        <v>80</v>
      </c>
      <c r="B7" s="69" t="s">
        <v>11</v>
      </c>
      <c r="C7" s="80">
        <v>72538</v>
      </c>
      <c r="D7" s="58">
        <v>57235282</v>
      </c>
      <c r="E7" s="80">
        <v>453080</v>
      </c>
      <c r="F7" s="58">
        <v>4224728530</v>
      </c>
      <c r="G7" s="80">
        <v>525618</v>
      </c>
      <c r="H7" s="65">
        <v>4281963812</v>
      </c>
    </row>
    <row r="8" spans="1:8" s="141" customFormat="1" ht="30" customHeight="1">
      <c r="A8" s="283"/>
      <c r="B8" s="72" t="s">
        <v>12</v>
      </c>
      <c r="C8" s="81">
        <v>3070</v>
      </c>
      <c r="D8" s="82">
        <v>4648500</v>
      </c>
      <c r="E8" s="81">
        <v>40078</v>
      </c>
      <c r="F8" s="82">
        <v>1165114074</v>
      </c>
      <c r="G8" s="81">
        <v>43148</v>
      </c>
      <c r="H8" s="83">
        <v>1169762573</v>
      </c>
    </row>
    <row r="9" spans="1:8" s="141" customFormat="1" ht="30" customHeight="1">
      <c r="A9" s="280" t="s">
        <v>81</v>
      </c>
      <c r="B9" s="69" t="s">
        <v>11</v>
      </c>
      <c r="C9" s="80">
        <v>309538</v>
      </c>
      <c r="D9" s="58">
        <v>118481806</v>
      </c>
      <c r="E9" s="80">
        <v>581446</v>
      </c>
      <c r="F9" s="58">
        <v>4359037013</v>
      </c>
      <c r="G9" s="80">
        <v>890984</v>
      </c>
      <c r="H9" s="65">
        <v>4477518819</v>
      </c>
    </row>
    <row r="10" spans="1:8" s="141" customFormat="1" ht="30" customHeight="1">
      <c r="A10" s="283"/>
      <c r="B10" s="72" t="s">
        <v>12</v>
      </c>
      <c r="C10" s="81">
        <v>9226</v>
      </c>
      <c r="D10" s="82">
        <v>7917766</v>
      </c>
      <c r="E10" s="81">
        <v>47669</v>
      </c>
      <c r="F10" s="82">
        <v>1303192654</v>
      </c>
      <c r="G10" s="81">
        <v>56895</v>
      </c>
      <c r="H10" s="83">
        <v>1311110420</v>
      </c>
    </row>
    <row r="11" spans="1:8" s="141" customFormat="1" ht="30" customHeight="1">
      <c r="A11" s="280" t="s">
        <v>82</v>
      </c>
      <c r="B11" s="69" t="s">
        <v>11</v>
      </c>
      <c r="C11" s="80">
        <v>305104</v>
      </c>
      <c r="D11" s="58">
        <v>117406839</v>
      </c>
      <c r="E11" s="80">
        <v>581323</v>
      </c>
      <c r="F11" s="58">
        <v>4358373888</v>
      </c>
      <c r="G11" s="80">
        <v>886427</v>
      </c>
      <c r="H11" s="65">
        <v>4475780727</v>
      </c>
    </row>
    <row r="12" spans="1:8" s="141" customFormat="1" ht="30" customHeight="1">
      <c r="A12" s="283"/>
      <c r="B12" s="72" t="s">
        <v>12</v>
      </c>
      <c r="C12" s="81">
        <v>7072</v>
      </c>
      <c r="D12" s="82">
        <v>7857478</v>
      </c>
      <c r="E12" s="81">
        <v>48069</v>
      </c>
      <c r="F12" s="82">
        <v>1478388885</v>
      </c>
      <c r="G12" s="81">
        <v>55141</v>
      </c>
      <c r="H12" s="83">
        <v>1486246363</v>
      </c>
    </row>
    <row r="13" spans="1:8" s="1" customFormat="1" ht="30" customHeight="1">
      <c r="A13" s="280" t="s">
        <v>83</v>
      </c>
      <c r="B13" s="69" t="s">
        <v>11</v>
      </c>
      <c r="C13" s="80">
        <v>293055</v>
      </c>
      <c r="D13" s="58">
        <v>114656007</v>
      </c>
      <c r="E13" s="80">
        <v>577609</v>
      </c>
      <c r="F13" s="58">
        <v>4347435326</v>
      </c>
      <c r="G13" s="80">
        <v>870664</v>
      </c>
      <c r="H13" s="65">
        <v>4462091334</v>
      </c>
    </row>
    <row r="14" spans="1:8" s="1" customFormat="1" ht="30" customHeight="1" thickBot="1">
      <c r="A14" s="281"/>
      <c r="B14" s="84" t="s">
        <v>12</v>
      </c>
      <c r="C14" s="85">
        <v>7017</v>
      </c>
      <c r="D14" s="86">
        <v>10236064</v>
      </c>
      <c r="E14" s="85">
        <v>49253</v>
      </c>
      <c r="F14" s="86">
        <v>1627215456</v>
      </c>
      <c r="G14" s="85">
        <v>56270</v>
      </c>
      <c r="H14" s="87">
        <v>1637451520</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&amp;R東京国税局
消費税
(H19)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7"/>
  <sheetViews>
    <sheetView showGridLines="0" zoomScalePageLayoutView="0" workbookViewId="0" topLeftCell="A1">
      <selection activeCell="A1" sqref="A1"/>
    </sheetView>
  </sheetViews>
  <sheetFormatPr defaultColWidth="9.00390625" defaultRowHeight="13.5"/>
  <cols>
    <col min="1" max="2" width="18.625" style="142" customWidth="1"/>
    <col min="3" max="3" width="23.625" style="142" customWidth="1"/>
    <col min="4" max="4" width="18.625" style="142" customWidth="1"/>
    <col min="5" max="16384" width="9.00390625" style="142" customWidth="1"/>
  </cols>
  <sheetData>
    <row r="1" s="4" customFormat="1" ht="15" customHeight="1" thickBot="1">
      <c r="A1" s="4" t="s">
        <v>43</v>
      </c>
    </row>
    <row r="2" spans="1:4" s="4" customFormat="1" ht="19.5" customHeight="1">
      <c r="A2" s="20" t="s">
        <v>7</v>
      </c>
      <c r="B2" s="21" t="s">
        <v>8</v>
      </c>
      <c r="C2" s="23" t="s">
        <v>9</v>
      </c>
      <c r="D2" s="22" t="s">
        <v>17</v>
      </c>
    </row>
    <row r="3" spans="1:4" s="16" customFormat="1" ht="15" customHeight="1">
      <c r="A3" s="130" t="s">
        <v>3</v>
      </c>
      <c r="B3" s="131" t="s">
        <v>3</v>
      </c>
      <c r="C3" s="132" t="s">
        <v>3</v>
      </c>
      <c r="D3" s="133" t="s">
        <v>3</v>
      </c>
    </row>
    <row r="4" spans="1:9" s="4" customFormat="1" ht="30" customHeight="1" thickBot="1">
      <c r="A4" s="17">
        <v>926585</v>
      </c>
      <c r="B4" s="18">
        <v>31817</v>
      </c>
      <c r="C4" s="24">
        <v>15904</v>
      </c>
      <c r="D4" s="19">
        <v>974306</v>
      </c>
      <c r="E4" s="5"/>
      <c r="G4" s="5"/>
      <c r="I4" s="5"/>
    </row>
    <row r="5" spans="1:9" s="211" customFormat="1" ht="4.5" customHeight="1">
      <c r="A5" s="212"/>
      <c r="B5" s="212"/>
      <c r="C5" s="212"/>
      <c r="D5" s="212"/>
      <c r="E5" s="210"/>
      <c r="G5" s="210"/>
      <c r="I5" s="210"/>
    </row>
    <row r="6" spans="1:4" s="4" customFormat="1" ht="13.5" customHeight="1">
      <c r="A6" s="284" t="s">
        <v>84</v>
      </c>
      <c r="B6" s="284"/>
      <c r="C6" s="284"/>
      <c r="D6" s="284"/>
    </row>
    <row r="7" spans="1:4" s="4" customFormat="1" ht="13.5" customHeight="1">
      <c r="A7" s="285" t="s">
        <v>10</v>
      </c>
      <c r="B7" s="285"/>
      <c r="C7" s="285"/>
      <c r="D7" s="285"/>
    </row>
  </sheetData>
  <sheetProtection/>
  <mergeCells count="2">
    <mergeCell ref="A6:D6"/>
    <mergeCell ref="A7:D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&amp;R東京国税局
消費税
(H19)</oddFooter>
  </headerFooter>
</worksheet>
</file>

<file path=xl/worksheets/sheet4.xml><?xml version="1.0" encoding="utf-8"?>
<worksheet xmlns="http://schemas.openxmlformats.org/spreadsheetml/2006/main" xmlns:r="http://schemas.openxmlformats.org/officeDocument/2006/relationships">
  <dimension ref="A1:N118"/>
  <sheetViews>
    <sheetView showGridLines="0" zoomScale="80" zoomScaleNormal="80" zoomScaleSheetLayoutView="80" zoomScalePageLayoutView="0" workbookViewId="0" topLeftCell="A1">
      <selection activeCell="A1" sqref="A1:G1"/>
    </sheetView>
  </sheetViews>
  <sheetFormatPr defaultColWidth="9.00390625" defaultRowHeight="13.5"/>
  <cols>
    <col min="1" max="1" width="11.375" style="0" customWidth="1"/>
    <col min="2" max="2" width="7.75390625" style="0" bestFit="1" customWidth="1"/>
    <col min="3" max="3" width="11.625" style="0" bestFit="1" customWidth="1"/>
    <col min="4" max="4" width="8.50390625" style="0" bestFit="1" customWidth="1"/>
    <col min="5" max="5" width="11.625" style="0" bestFit="1" customWidth="1"/>
    <col min="6" max="6" width="8.50390625" style="0" bestFit="1" customWidth="1"/>
    <col min="7" max="7" width="12.125" style="0" bestFit="1" customWidth="1"/>
    <col min="8" max="8" width="9.625" style="0" bestFit="1" customWidth="1"/>
    <col min="9" max="9" width="11.625" style="0" bestFit="1" customWidth="1"/>
    <col min="10" max="10" width="9.625" style="0" bestFit="1" customWidth="1"/>
    <col min="11" max="11" width="11.625" style="0" bestFit="1" customWidth="1"/>
    <col min="12" max="12" width="9.625" style="0" bestFit="1" customWidth="1"/>
    <col min="13" max="13" width="13.875" style="0" bestFit="1" customWidth="1"/>
    <col min="14" max="14" width="11.375" style="0" customWidth="1"/>
  </cols>
  <sheetData>
    <row r="1" spans="1:14" ht="13.5">
      <c r="A1" s="285" t="s">
        <v>59</v>
      </c>
      <c r="B1" s="285"/>
      <c r="C1" s="285"/>
      <c r="D1" s="285"/>
      <c r="E1" s="285"/>
      <c r="F1" s="285"/>
      <c r="G1" s="285"/>
      <c r="H1" s="1"/>
      <c r="I1" s="1"/>
      <c r="J1" s="1"/>
      <c r="K1" s="1"/>
      <c r="L1" s="1"/>
      <c r="M1" s="1"/>
      <c r="N1" s="1"/>
    </row>
    <row r="2" spans="1:14" ht="14.25" thickBot="1">
      <c r="A2" s="285" t="s">
        <v>18</v>
      </c>
      <c r="B2" s="285"/>
      <c r="C2" s="285"/>
      <c r="D2" s="285"/>
      <c r="E2" s="285"/>
      <c r="F2" s="285"/>
      <c r="G2" s="285"/>
      <c r="H2" s="1"/>
      <c r="I2" s="1"/>
      <c r="J2" s="1"/>
      <c r="K2" s="1"/>
      <c r="L2" s="1"/>
      <c r="M2" s="1"/>
      <c r="N2" s="1"/>
    </row>
    <row r="3" spans="1:14" ht="19.5" customHeight="1">
      <c r="A3" s="289" t="s">
        <v>42</v>
      </c>
      <c r="B3" s="279" t="s">
        <v>24</v>
      </c>
      <c r="C3" s="279"/>
      <c r="D3" s="279"/>
      <c r="E3" s="279"/>
      <c r="F3" s="279"/>
      <c r="G3" s="279"/>
      <c r="H3" s="292" t="s">
        <v>12</v>
      </c>
      <c r="I3" s="293"/>
      <c r="J3" s="296" t="s">
        <v>47</v>
      </c>
      <c r="K3" s="293"/>
      <c r="L3" s="292" t="s">
        <v>19</v>
      </c>
      <c r="M3" s="293"/>
      <c r="N3" s="286" t="s">
        <v>55</v>
      </c>
    </row>
    <row r="4" spans="1:14" ht="17.25" customHeight="1">
      <c r="A4" s="290"/>
      <c r="B4" s="297" t="s">
        <v>25</v>
      </c>
      <c r="C4" s="297"/>
      <c r="D4" s="294" t="s">
        <v>20</v>
      </c>
      <c r="E4" s="298"/>
      <c r="F4" s="294" t="s">
        <v>21</v>
      </c>
      <c r="G4" s="298"/>
      <c r="H4" s="294"/>
      <c r="I4" s="295"/>
      <c r="J4" s="294"/>
      <c r="K4" s="295"/>
      <c r="L4" s="294"/>
      <c r="M4" s="295"/>
      <c r="N4" s="287"/>
    </row>
    <row r="5" spans="1:14" s="6" customFormat="1" ht="28.5" customHeight="1">
      <c r="A5" s="291"/>
      <c r="B5" s="223" t="s">
        <v>49</v>
      </c>
      <c r="C5" s="224" t="s">
        <v>50</v>
      </c>
      <c r="D5" s="223" t="s">
        <v>49</v>
      </c>
      <c r="E5" s="224" t="s">
        <v>50</v>
      </c>
      <c r="F5" s="223" t="s">
        <v>49</v>
      </c>
      <c r="G5" s="224" t="s">
        <v>26</v>
      </c>
      <c r="H5" s="223" t="s">
        <v>23</v>
      </c>
      <c r="I5" s="225" t="s">
        <v>27</v>
      </c>
      <c r="J5" s="223" t="s">
        <v>23</v>
      </c>
      <c r="K5" s="225" t="s">
        <v>28</v>
      </c>
      <c r="L5" s="223" t="s">
        <v>23</v>
      </c>
      <c r="M5" s="226" t="s">
        <v>56</v>
      </c>
      <c r="N5" s="288"/>
    </row>
    <row r="6" spans="1:14" s="105" customFormat="1" ht="10.5">
      <c r="A6" s="104"/>
      <c r="B6" s="101" t="s">
        <v>3</v>
      </c>
      <c r="C6" s="102" t="s">
        <v>4</v>
      </c>
      <c r="D6" s="101" t="s">
        <v>3</v>
      </c>
      <c r="E6" s="102" t="s">
        <v>4</v>
      </c>
      <c r="F6" s="101" t="s">
        <v>3</v>
      </c>
      <c r="G6" s="102" t="s">
        <v>4</v>
      </c>
      <c r="H6" s="101" t="s">
        <v>3</v>
      </c>
      <c r="I6" s="103" t="s">
        <v>4</v>
      </c>
      <c r="J6" s="101" t="s">
        <v>3</v>
      </c>
      <c r="K6" s="103" t="s">
        <v>4</v>
      </c>
      <c r="L6" s="101" t="s">
        <v>3</v>
      </c>
      <c r="M6" s="103" t="s">
        <v>4</v>
      </c>
      <c r="N6" s="139"/>
    </row>
    <row r="7" spans="1:14" ht="15" customHeight="1">
      <c r="A7" s="115" t="s">
        <v>85</v>
      </c>
      <c r="B7" s="88">
        <v>1099</v>
      </c>
      <c r="C7" s="89">
        <v>516314</v>
      </c>
      <c r="D7" s="88">
        <v>2068</v>
      </c>
      <c r="E7" s="89">
        <v>616785</v>
      </c>
      <c r="F7" s="88">
        <v>3167</v>
      </c>
      <c r="G7" s="89">
        <v>1133099</v>
      </c>
      <c r="H7" s="88">
        <v>95</v>
      </c>
      <c r="I7" s="90">
        <v>97010</v>
      </c>
      <c r="J7" s="88">
        <v>208</v>
      </c>
      <c r="K7" s="90">
        <v>19936</v>
      </c>
      <c r="L7" s="88">
        <v>3335</v>
      </c>
      <c r="M7" s="89">
        <v>1056026</v>
      </c>
      <c r="N7" s="196" t="str">
        <f>IF(A7="","",A7)</f>
        <v>千葉東</v>
      </c>
    </row>
    <row r="8" spans="1:14" ht="15" customHeight="1">
      <c r="A8" s="114" t="s">
        <v>86</v>
      </c>
      <c r="B8" s="91">
        <v>989</v>
      </c>
      <c r="C8" s="92">
        <v>376586</v>
      </c>
      <c r="D8" s="91">
        <v>2072</v>
      </c>
      <c r="E8" s="92">
        <v>551591</v>
      </c>
      <c r="F8" s="91">
        <v>3061</v>
      </c>
      <c r="G8" s="92">
        <v>928177</v>
      </c>
      <c r="H8" s="91">
        <v>81</v>
      </c>
      <c r="I8" s="93">
        <v>75159</v>
      </c>
      <c r="J8" s="91">
        <v>219</v>
      </c>
      <c r="K8" s="93">
        <v>50898</v>
      </c>
      <c r="L8" s="91">
        <v>3232</v>
      </c>
      <c r="M8" s="92">
        <v>903916</v>
      </c>
      <c r="N8" s="196" t="str">
        <f aca="true" t="shared" si="0" ref="N8:N22">IF(A8="","",A8)</f>
        <v>千葉南</v>
      </c>
    </row>
    <row r="9" spans="1:14" ht="15" customHeight="1">
      <c r="A9" s="114" t="s">
        <v>87</v>
      </c>
      <c r="B9" s="91">
        <v>1287</v>
      </c>
      <c r="C9" s="92">
        <v>646090</v>
      </c>
      <c r="D9" s="91">
        <v>2390</v>
      </c>
      <c r="E9" s="92">
        <v>654802</v>
      </c>
      <c r="F9" s="91">
        <v>3677</v>
      </c>
      <c r="G9" s="92">
        <v>1300892</v>
      </c>
      <c r="H9" s="91">
        <v>112</v>
      </c>
      <c r="I9" s="93">
        <v>109677</v>
      </c>
      <c r="J9" s="91">
        <v>184</v>
      </c>
      <c r="K9" s="93">
        <v>24096</v>
      </c>
      <c r="L9" s="91">
        <v>3874</v>
      </c>
      <c r="M9" s="92">
        <v>1215312</v>
      </c>
      <c r="N9" s="196" t="str">
        <f t="shared" si="0"/>
        <v>千葉西</v>
      </c>
    </row>
    <row r="10" spans="1:14" ht="15" customHeight="1">
      <c r="A10" s="114" t="s">
        <v>88</v>
      </c>
      <c r="B10" s="91">
        <v>1043</v>
      </c>
      <c r="C10" s="92">
        <v>465022</v>
      </c>
      <c r="D10" s="91">
        <v>3319</v>
      </c>
      <c r="E10" s="92">
        <v>729942</v>
      </c>
      <c r="F10" s="91">
        <v>4362</v>
      </c>
      <c r="G10" s="92">
        <v>1194963</v>
      </c>
      <c r="H10" s="91">
        <v>56</v>
      </c>
      <c r="I10" s="93">
        <v>45743</v>
      </c>
      <c r="J10" s="91">
        <v>256</v>
      </c>
      <c r="K10" s="93">
        <v>31254</v>
      </c>
      <c r="L10" s="91">
        <v>4488</v>
      </c>
      <c r="M10" s="92">
        <v>1180475</v>
      </c>
      <c r="N10" s="196" t="str">
        <f t="shared" si="0"/>
        <v>銚子</v>
      </c>
    </row>
    <row r="11" spans="1:14" ht="15" customHeight="1">
      <c r="A11" s="114" t="s">
        <v>89</v>
      </c>
      <c r="B11" s="91">
        <v>1594</v>
      </c>
      <c r="C11" s="92">
        <v>1071141</v>
      </c>
      <c r="D11" s="91">
        <v>3156</v>
      </c>
      <c r="E11" s="92">
        <v>849044</v>
      </c>
      <c r="F11" s="91">
        <v>4750</v>
      </c>
      <c r="G11" s="92">
        <v>1920185</v>
      </c>
      <c r="H11" s="91">
        <v>157</v>
      </c>
      <c r="I11" s="93">
        <v>206772</v>
      </c>
      <c r="J11" s="91">
        <v>218</v>
      </c>
      <c r="K11" s="93">
        <v>57848</v>
      </c>
      <c r="L11" s="91">
        <v>5022</v>
      </c>
      <c r="M11" s="92">
        <v>1771261</v>
      </c>
      <c r="N11" s="196" t="str">
        <f t="shared" si="0"/>
        <v>市川</v>
      </c>
    </row>
    <row r="12" spans="1:14" ht="15" customHeight="1">
      <c r="A12" s="114"/>
      <c r="B12" s="91"/>
      <c r="C12" s="92"/>
      <c r="D12" s="91"/>
      <c r="E12" s="92"/>
      <c r="F12" s="91"/>
      <c r="G12" s="92"/>
      <c r="H12" s="91"/>
      <c r="I12" s="93"/>
      <c r="J12" s="91"/>
      <c r="K12" s="93"/>
      <c r="L12" s="91"/>
      <c r="M12" s="92"/>
      <c r="N12" s="196">
        <f t="shared" si="0"/>
      </c>
    </row>
    <row r="13" spans="1:14" ht="15" customHeight="1">
      <c r="A13" s="114" t="s">
        <v>90</v>
      </c>
      <c r="B13" s="91">
        <v>1234</v>
      </c>
      <c r="C13" s="92">
        <v>586891</v>
      </c>
      <c r="D13" s="91">
        <v>2769</v>
      </c>
      <c r="E13" s="92">
        <v>745094</v>
      </c>
      <c r="F13" s="91">
        <v>4003</v>
      </c>
      <c r="G13" s="92">
        <v>1331985</v>
      </c>
      <c r="H13" s="91">
        <v>104</v>
      </c>
      <c r="I13" s="93">
        <v>164273</v>
      </c>
      <c r="J13" s="91">
        <v>149</v>
      </c>
      <c r="K13" s="93">
        <v>22011</v>
      </c>
      <c r="L13" s="91">
        <v>4166</v>
      </c>
      <c r="M13" s="92">
        <v>1189724</v>
      </c>
      <c r="N13" s="196" t="str">
        <f t="shared" si="0"/>
        <v>船橋</v>
      </c>
    </row>
    <row r="14" spans="1:14" ht="15" customHeight="1">
      <c r="A14" s="114" t="s">
        <v>91</v>
      </c>
      <c r="B14" s="91">
        <v>725</v>
      </c>
      <c r="C14" s="92">
        <v>275646</v>
      </c>
      <c r="D14" s="91">
        <v>1451</v>
      </c>
      <c r="E14" s="92">
        <v>344345</v>
      </c>
      <c r="F14" s="91">
        <v>2176</v>
      </c>
      <c r="G14" s="92">
        <v>619991</v>
      </c>
      <c r="H14" s="91">
        <v>34</v>
      </c>
      <c r="I14" s="93">
        <v>11656</v>
      </c>
      <c r="J14" s="91">
        <v>160</v>
      </c>
      <c r="K14" s="93">
        <v>14372</v>
      </c>
      <c r="L14" s="91">
        <v>2264</v>
      </c>
      <c r="M14" s="92">
        <v>622707</v>
      </c>
      <c r="N14" s="196" t="str">
        <f t="shared" si="0"/>
        <v>館山</v>
      </c>
    </row>
    <row r="15" spans="1:14" s="7" customFormat="1" ht="15" customHeight="1">
      <c r="A15" s="114" t="s">
        <v>92</v>
      </c>
      <c r="B15" s="91">
        <v>1028</v>
      </c>
      <c r="C15" s="92">
        <v>371690</v>
      </c>
      <c r="D15" s="91">
        <v>2190</v>
      </c>
      <c r="E15" s="92">
        <v>516167</v>
      </c>
      <c r="F15" s="91">
        <v>3218</v>
      </c>
      <c r="G15" s="92">
        <v>887857</v>
      </c>
      <c r="H15" s="91">
        <v>64</v>
      </c>
      <c r="I15" s="93">
        <v>60790</v>
      </c>
      <c r="J15" s="91">
        <v>119</v>
      </c>
      <c r="K15" s="93">
        <v>23402</v>
      </c>
      <c r="L15" s="91">
        <v>3329</v>
      </c>
      <c r="M15" s="92">
        <v>850468</v>
      </c>
      <c r="N15" s="196" t="str">
        <f t="shared" si="0"/>
        <v>木更津</v>
      </c>
    </row>
    <row r="16" spans="1:14" s="8" customFormat="1" ht="15" customHeight="1">
      <c r="A16" s="114" t="s">
        <v>93</v>
      </c>
      <c r="B16" s="91">
        <v>1701</v>
      </c>
      <c r="C16" s="92">
        <v>782536</v>
      </c>
      <c r="D16" s="91">
        <v>3926</v>
      </c>
      <c r="E16" s="92">
        <v>1001673</v>
      </c>
      <c r="F16" s="91">
        <v>5627</v>
      </c>
      <c r="G16" s="92">
        <v>1784210</v>
      </c>
      <c r="H16" s="91">
        <v>117</v>
      </c>
      <c r="I16" s="93">
        <v>207934</v>
      </c>
      <c r="J16" s="91">
        <v>312</v>
      </c>
      <c r="K16" s="93">
        <v>80436</v>
      </c>
      <c r="L16" s="91">
        <v>5903</v>
      </c>
      <c r="M16" s="92">
        <v>1656711</v>
      </c>
      <c r="N16" s="196" t="str">
        <f t="shared" si="0"/>
        <v>松戸</v>
      </c>
    </row>
    <row r="17" spans="1:14" ht="15" customHeight="1">
      <c r="A17" s="114" t="s">
        <v>94</v>
      </c>
      <c r="B17" s="91">
        <v>630</v>
      </c>
      <c r="C17" s="92">
        <v>257602</v>
      </c>
      <c r="D17" s="91">
        <v>1512</v>
      </c>
      <c r="E17" s="92">
        <v>333676</v>
      </c>
      <c r="F17" s="91">
        <v>2142</v>
      </c>
      <c r="G17" s="92">
        <v>591278</v>
      </c>
      <c r="H17" s="91">
        <v>29</v>
      </c>
      <c r="I17" s="93">
        <v>114257</v>
      </c>
      <c r="J17" s="91">
        <v>104</v>
      </c>
      <c r="K17" s="93">
        <v>15396</v>
      </c>
      <c r="L17" s="91">
        <v>2191</v>
      </c>
      <c r="M17" s="92">
        <v>492417</v>
      </c>
      <c r="N17" s="196" t="str">
        <f t="shared" si="0"/>
        <v>佐原</v>
      </c>
    </row>
    <row r="18" spans="1:14" ht="15" customHeight="1">
      <c r="A18" s="114"/>
      <c r="B18" s="91"/>
      <c r="C18" s="92"/>
      <c r="D18" s="91"/>
      <c r="E18" s="92"/>
      <c r="F18" s="91"/>
      <c r="G18" s="92"/>
      <c r="H18" s="91"/>
      <c r="I18" s="93"/>
      <c r="J18" s="91"/>
      <c r="K18" s="93"/>
      <c r="L18" s="91"/>
      <c r="M18" s="92"/>
      <c r="N18" s="196">
        <f t="shared" si="0"/>
      </c>
    </row>
    <row r="19" spans="1:14" ht="15" customHeight="1">
      <c r="A19" s="114" t="s">
        <v>95</v>
      </c>
      <c r="B19" s="91">
        <v>861</v>
      </c>
      <c r="C19" s="92">
        <v>299820</v>
      </c>
      <c r="D19" s="91">
        <v>1808</v>
      </c>
      <c r="E19" s="92">
        <v>432896</v>
      </c>
      <c r="F19" s="91">
        <v>2669</v>
      </c>
      <c r="G19" s="92">
        <v>732716</v>
      </c>
      <c r="H19" s="91">
        <v>51</v>
      </c>
      <c r="I19" s="93">
        <v>34187</v>
      </c>
      <c r="J19" s="91">
        <v>120</v>
      </c>
      <c r="K19" s="93">
        <v>13166</v>
      </c>
      <c r="L19" s="91">
        <v>2773</v>
      </c>
      <c r="M19" s="92">
        <v>711695</v>
      </c>
      <c r="N19" s="196" t="str">
        <f t="shared" si="0"/>
        <v>茂原</v>
      </c>
    </row>
    <row r="20" spans="1:14" ht="15" customHeight="1">
      <c r="A20" s="114" t="s">
        <v>96</v>
      </c>
      <c r="B20" s="91">
        <v>1770</v>
      </c>
      <c r="C20" s="92">
        <v>668683</v>
      </c>
      <c r="D20" s="91">
        <v>4033</v>
      </c>
      <c r="E20" s="92">
        <v>961234</v>
      </c>
      <c r="F20" s="91">
        <v>5803</v>
      </c>
      <c r="G20" s="92">
        <v>1629918</v>
      </c>
      <c r="H20" s="91">
        <v>118</v>
      </c>
      <c r="I20" s="93">
        <v>107249</v>
      </c>
      <c r="J20" s="91">
        <v>396</v>
      </c>
      <c r="K20" s="93">
        <v>81275</v>
      </c>
      <c r="L20" s="91">
        <v>6115</v>
      </c>
      <c r="M20" s="92">
        <v>1603945</v>
      </c>
      <c r="N20" s="196" t="str">
        <f t="shared" si="0"/>
        <v>成田</v>
      </c>
    </row>
    <row r="21" spans="1:14" ht="15" customHeight="1">
      <c r="A21" s="114" t="s">
        <v>97</v>
      </c>
      <c r="B21" s="91">
        <v>827</v>
      </c>
      <c r="C21" s="92">
        <v>284854</v>
      </c>
      <c r="D21" s="91">
        <v>2080</v>
      </c>
      <c r="E21" s="92">
        <v>471620</v>
      </c>
      <c r="F21" s="91">
        <v>2907</v>
      </c>
      <c r="G21" s="92">
        <v>756474</v>
      </c>
      <c r="H21" s="91">
        <v>61</v>
      </c>
      <c r="I21" s="93">
        <v>21481</v>
      </c>
      <c r="J21" s="91">
        <v>140</v>
      </c>
      <c r="K21" s="93">
        <v>18308</v>
      </c>
      <c r="L21" s="91">
        <v>3029</v>
      </c>
      <c r="M21" s="92">
        <v>753301</v>
      </c>
      <c r="N21" s="196" t="str">
        <f t="shared" si="0"/>
        <v>東金</v>
      </c>
    </row>
    <row r="22" spans="1:14" ht="15" customHeight="1">
      <c r="A22" s="218" t="s">
        <v>98</v>
      </c>
      <c r="B22" s="219">
        <v>1618</v>
      </c>
      <c r="C22" s="220">
        <v>822034</v>
      </c>
      <c r="D22" s="219">
        <v>3881</v>
      </c>
      <c r="E22" s="220">
        <v>1013919</v>
      </c>
      <c r="F22" s="219">
        <v>5499</v>
      </c>
      <c r="G22" s="220">
        <v>1835953</v>
      </c>
      <c r="H22" s="219">
        <v>118</v>
      </c>
      <c r="I22" s="221">
        <v>153816</v>
      </c>
      <c r="J22" s="219">
        <v>285</v>
      </c>
      <c r="K22" s="221">
        <v>36585</v>
      </c>
      <c r="L22" s="219">
        <v>5740</v>
      </c>
      <c r="M22" s="220">
        <v>1718721</v>
      </c>
      <c r="N22" s="222" t="str">
        <f t="shared" si="0"/>
        <v>柏　</v>
      </c>
    </row>
    <row r="23" spans="1:14" ht="15" customHeight="1">
      <c r="A23" s="213" t="s">
        <v>99</v>
      </c>
      <c r="B23" s="214">
        <v>16406</v>
      </c>
      <c r="C23" s="215">
        <v>7424909</v>
      </c>
      <c r="D23" s="214">
        <v>36655</v>
      </c>
      <c r="E23" s="215">
        <v>9222787</v>
      </c>
      <c r="F23" s="214">
        <v>53061</v>
      </c>
      <c r="G23" s="215">
        <v>16647696</v>
      </c>
      <c r="H23" s="214">
        <v>1197</v>
      </c>
      <c r="I23" s="216">
        <v>1410003</v>
      </c>
      <c r="J23" s="214">
        <v>2870</v>
      </c>
      <c r="K23" s="216">
        <v>488983</v>
      </c>
      <c r="L23" s="214">
        <v>55461</v>
      </c>
      <c r="M23" s="215">
        <v>15726677</v>
      </c>
      <c r="N23" s="217" t="str">
        <f>IF(A23="","",A23)</f>
        <v>千葉県計</v>
      </c>
    </row>
    <row r="24" spans="1:14" ht="15" customHeight="1">
      <c r="A24" s="9"/>
      <c r="B24" s="40"/>
      <c r="C24" s="41"/>
      <c r="D24" s="40"/>
      <c r="E24" s="41"/>
      <c r="F24" s="40"/>
      <c r="G24" s="41"/>
      <c r="H24" s="40"/>
      <c r="I24" s="42"/>
      <c r="J24" s="40"/>
      <c r="K24" s="42"/>
      <c r="L24" s="40"/>
      <c r="M24" s="41"/>
      <c r="N24" s="147"/>
    </row>
    <row r="25" spans="1:14" s="7" customFormat="1" ht="15" customHeight="1">
      <c r="A25" s="116" t="s">
        <v>100</v>
      </c>
      <c r="B25" s="94">
        <v>774</v>
      </c>
      <c r="C25" s="95">
        <v>1995045</v>
      </c>
      <c r="D25" s="94">
        <v>1604</v>
      </c>
      <c r="E25" s="95">
        <v>711346</v>
      </c>
      <c r="F25" s="94">
        <v>2378</v>
      </c>
      <c r="G25" s="95">
        <v>2706391</v>
      </c>
      <c r="H25" s="94">
        <v>44</v>
      </c>
      <c r="I25" s="96">
        <v>135848</v>
      </c>
      <c r="J25" s="94">
        <v>173</v>
      </c>
      <c r="K25" s="96">
        <v>-5804</v>
      </c>
      <c r="L25" s="94">
        <v>2438</v>
      </c>
      <c r="M25" s="95">
        <v>2564740</v>
      </c>
      <c r="N25" s="197" t="str">
        <f>IF(A25="","",A25)</f>
        <v>麹町</v>
      </c>
    </row>
    <row r="26" spans="1:14" s="8" customFormat="1" ht="15" customHeight="1">
      <c r="A26" s="115" t="s">
        <v>101</v>
      </c>
      <c r="B26" s="88">
        <v>754</v>
      </c>
      <c r="C26" s="89">
        <v>890459</v>
      </c>
      <c r="D26" s="88">
        <v>1281</v>
      </c>
      <c r="E26" s="89">
        <v>514070</v>
      </c>
      <c r="F26" s="88">
        <v>2035</v>
      </c>
      <c r="G26" s="89">
        <v>1404529</v>
      </c>
      <c r="H26" s="88">
        <v>38</v>
      </c>
      <c r="I26" s="90">
        <v>60425</v>
      </c>
      <c r="J26" s="88">
        <v>61</v>
      </c>
      <c r="K26" s="90">
        <v>17551</v>
      </c>
      <c r="L26" s="88">
        <v>2089</v>
      </c>
      <c r="M26" s="89">
        <v>1361655</v>
      </c>
      <c r="N26" s="196" t="str">
        <f>IF(A26="","",A26)</f>
        <v>神田</v>
      </c>
    </row>
    <row r="27" spans="1:14" ht="15" customHeight="1">
      <c r="A27" s="115" t="s">
        <v>102</v>
      </c>
      <c r="B27" s="88">
        <v>525</v>
      </c>
      <c r="C27" s="89">
        <v>567138</v>
      </c>
      <c r="D27" s="88">
        <v>1276</v>
      </c>
      <c r="E27" s="89">
        <v>414135</v>
      </c>
      <c r="F27" s="88">
        <v>1801</v>
      </c>
      <c r="G27" s="89">
        <v>981273</v>
      </c>
      <c r="H27" s="88">
        <v>45</v>
      </c>
      <c r="I27" s="90">
        <v>40432</v>
      </c>
      <c r="J27" s="88">
        <v>73</v>
      </c>
      <c r="K27" s="90">
        <v>21334</v>
      </c>
      <c r="L27" s="88">
        <v>1868</v>
      </c>
      <c r="M27" s="89">
        <v>962175</v>
      </c>
      <c r="N27" s="196" t="str">
        <f aca="true" t="shared" si="1" ref="N27:N90">IF(A27="","",A27)</f>
        <v>日本橋</v>
      </c>
    </row>
    <row r="28" spans="1:14" ht="15" customHeight="1">
      <c r="A28" s="115" t="s">
        <v>103</v>
      </c>
      <c r="B28" s="88">
        <v>1102</v>
      </c>
      <c r="C28" s="89">
        <v>1345865</v>
      </c>
      <c r="D28" s="88">
        <v>1710</v>
      </c>
      <c r="E28" s="89">
        <v>643412</v>
      </c>
      <c r="F28" s="88">
        <v>2812</v>
      </c>
      <c r="G28" s="89">
        <v>1989277</v>
      </c>
      <c r="H28" s="88">
        <v>75</v>
      </c>
      <c r="I28" s="90">
        <v>74814</v>
      </c>
      <c r="J28" s="88">
        <v>153</v>
      </c>
      <c r="K28" s="90">
        <v>28378</v>
      </c>
      <c r="L28" s="88">
        <v>2928</v>
      </c>
      <c r="M28" s="89">
        <v>1942840</v>
      </c>
      <c r="N28" s="196" t="str">
        <f t="shared" si="1"/>
        <v>京橋</v>
      </c>
    </row>
    <row r="29" spans="1:14" ht="15" customHeight="1">
      <c r="A29" s="115" t="s">
        <v>104</v>
      </c>
      <c r="B29" s="88">
        <v>1489</v>
      </c>
      <c r="C29" s="89">
        <v>2044840</v>
      </c>
      <c r="D29" s="88">
        <v>2513</v>
      </c>
      <c r="E29" s="89">
        <v>950668</v>
      </c>
      <c r="F29" s="88">
        <v>4002</v>
      </c>
      <c r="G29" s="89">
        <v>2995508</v>
      </c>
      <c r="H29" s="88">
        <v>133</v>
      </c>
      <c r="I29" s="90">
        <v>201947</v>
      </c>
      <c r="J29" s="88">
        <v>209</v>
      </c>
      <c r="K29" s="90">
        <v>41145</v>
      </c>
      <c r="L29" s="88">
        <v>4242</v>
      </c>
      <c r="M29" s="89">
        <v>2834705</v>
      </c>
      <c r="N29" s="196" t="str">
        <f t="shared" si="1"/>
        <v>芝　</v>
      </c>
    </row>
    <row r="30" spans="1:14" ht="15" customHeight="1">
      <c r="A30" s="115"/>
      <c r="B30" s="88"/>
      <c r="C30" s="89"/>
      <c r="D30" s="88"/>
      <c r="E30" s="89"/>
      <c r="F30" s="88"/>
      <c r="G30" s="89"/>
      <c r="H30" s="88"/>
      <c r="I30" s="90"/>
      <c r="J30" s="88"/>
      <c r="K30" s="90"/>
      <c r="L30" s="88"/>
      <c r="M30" s="89"/>
      <c r="N30" s="196">
        <f t="shared" si="1"/>
      </c>
    </row>
    <row r="31" spans="1:14" ht="15" customHeight="1">
      <c r="A31" s="115" t="s">
        <v>105</v>
      </c>
      <c r="B31" s="88">
        <v>1327</v>
      </c>
      <c r="C31" s="89">
        <v>2557378</v>
      </c>
      <c r="D31" s="88">
        <v>2165</v>
      </c>
      <c r="E31" s="89">
        <v>879778</v>
      </c>
      <c r="F31" s="88">
        <v>3492</v>
      </c>
      <c r="G31" s="89">
        <v>3437156</v>
      </c>
      <c r="H31" s="88">
        <v>105</v>
      </c>
      <c r="I31" s="90">
        <v>177520</v>
      </c>
      <c r="J31" s="88">
        <v>234</v>
      </c>
      <c r="K31" s="90">
        <v>83887</v>
      </c>
      <c r="L31" s="88">
        <v>3677</v>
      </c>
      <c r="M31" s="89">
        <v>3343522</v>
      </c>
      <c r="N31" s="196" t="str">
        <f t="shared" si="1"/>
        <v>麻布</v>
      </c>
    </row>
    <row r="32" spans="1:14" ht="15" customHeight="1">
      <c r="A32" s="115" t="s">
        <v>106</v>
      </c>
      <c r="B32" s="88">
        <v>913</v>
      </c>
      <c r="C32" s="89">
        <v>654943</v>
      </c>
      <c r="D32" s="88">
        <v>1779</v>
      </c>
      <c r="E32" s="89">
        <v>557755</v>
      </c>
      <c r="F32" s="88">
        <v>2692</v>
      </c>
      <c r="G32" s="89">
        <v>1212698</v>
      </c>
      <c r="H32" s="88">
        <v>70</v>
      </c>
      <c r="I32" s="90">
        <v>2073122</v>
      </c>
      <c r="J32" s="88">
        <v>145</v>
      </c>
      <c r="K32" s="90">
        <v>13467</v>
      </c>
      <c r="L32" s="88">
        <v>2813</v>
      </c>
      <c r="M32" s="89">
        <v>-846957</v>
      </c>
      <c r="N32" s="196" t="str">
        <f t="shared" si="1"/>
        <v>品川</v>
      </c>
    </row>
    <row r="33" spans="1:14" ht="15" customHeight="1">
      <c r="A33" s="115" t="s">
        <v>107</v>
      </c>
      <c r="B33" s="88">
        <v>909</v>
      </c>
      <c r="C33" s="89">
        <v>888426</v>
      </c>
      <c r="D33" s="88">
        <v>1874</v>
      </c>
      <c r="E33" s="89">
        <v>694424</v>
      </c>
      <c r="F33" s="88">
        <v>2783</v>
      </c>
      <c r="G33" s="89">
        <v>1582850</v>
      </c>
      <c r="H33" s="88">
        <v>49</v>
      </c>
      <c r="I33" s="90">
        <v>81772</v>
      </c>
      <c r="J33" s="88">
        <v>190</v>
      </c>
      <c r="K33" s="90">
        <v>46516</v>
      </c>
      <c r="L33" s="88">
        <v>2915</v>
      </c>
      <c r="M33" s="89">
        <v>1547595</v>
      </c>
      <c r="N33" s="196" t="str">
        <f t="shared" si="1"/>
        <v>四谷</v>
      </c>
    </row>
    <row r="34" spans="1:14" ht="15" customHeight="1">
      <c r="A34" s="115" t="s">
        <v>108</v>
      </c>
      <c r="B34" s="88">
        <v>1034</v>
      </c>
      <c r="C34" s="89">
        <v>1117582</v>
      </c>
      <c r="D34" s="88">
        <v>1860</v>
      </c>
      <c r="E34" s="89">
        <v>658892</v>
      </c>
      <c r="F34" s="88">
        <v>2894</v>
      </c>
      <c r="G34" s="89">
        <v>1776474</v>
      </c>
      <c r="H34" s="88">
        <v>86</v>
      </c>
      <c r="I34" s="90">
        <v>122763</v>
      </c>
      <c r="J34" s="88">
        <v>179</v>
      </c>
      <c r="K34" s="90">
        <v>81492</v>
      </c>
      <c r="L34" s="88">
        <v>3045</v>
      </c>
      <c r="M34" s="89">
        <v>1735202</v>
      </c>
      <c r="N34" s="196" t="str">
        <f t="shared" si="1"/>
        <v>新宿</v>
      </c>
    </row>
    <row r="35" spans="1:14" s="7" customFormat="1" ht="15" customHeight="1">
      <c r="A35" s="115" t="s">
        <v>109</v>
      </c>
      <c r="B35" s="88">
        <v>449</v>
      </c>
      <c r="C35" s="89">
        <v>404712</v>
      </c>
      <c r="D35" s="88">
        <v>1117</v>
      </c>
      <c r="E35" s="89">
        <v>350497</v>
      </c>
      <c r="F35" s="88">
        <v>1566</v>
      </c>
      <c r="G35" s="89">
        <v>755209</v>
      </c>
      <c r="H35" s="88">
        <v>32</v>
      </c>
      <c r="I35" s="90">
        <v>61500</v>
      </c>
      <c r="J35" s="88">
        <v>95</v>
      </c>
      <c r="K35" s="90">
        <v>59466</v>
      </c>
      <c r="L35" s="88">
        <v>1633</v>
      </c>
      <c r="M35" s="89">
        <v>753175</v>
      </c>
      <c r="N35" s="196" t="str">
        <f t="shared" si="1"/>
        <v>小石川</v>
      </c>
    </row>
    <row r="36" spans="1:14" s="8" customFormat="1" ht="15" customHeight="1">
      <c r="A36" s="115"/>
      <c r="B36" s="88"/>
      <c r="C36" s="89"/>
      <c r="D36" s="88"/>
      <c r="E36" s="89"/>
      <c r="F36" s="88"/>
      <c r="G36" s="89"/>
      <c r="H36" s="88"/>
      <c r="I36" s="90"/>
      <c r="J36" s="88"/>
      <c r="K36" s="90"/>
      <c r="L36" s="88"/>
      <c r="M36" s="89"/>
      <c r="N36" s="196">
        <f t="shared" si="1"/>
      </c>
    </row>
    <row r="37" spans="1:14" ht="15" customHeight="1">
      <c r="A37" s="115" t="s">
        <v>110</v>
      </c>
      <c r="B37" s="88">
        <v>507</v>
      </c>
      <c r="C37" s="89">
        <v>352766</v>
      </c>
      <c r="D37" s="88">
        <v>1209</v>
      </c>
      <c r="E37" s="89">
        <v>380581</v>
      </c>
      <c r="F37" s="88">
        <v>1716</v>
      </c>
      <c r="G37" s="89">
        <v>733347</v>
      </c>
      <c r="H37" s="88">
        <v>31</v>
      </c>
      <c r="I37" s="90">
        <v>14725</v>
      </c>
      <c r="J37" s="88">
        <v>81</v>
      </c>
      <c r="K37" s="90">
        <v>11590</v>
      </c>
      <c r="L37" s="88">
        <v>1780</v>
      </c>
      <c r="M37" s="89">
        <v>730212</v>
      </c>
      <c r="N37" s="196" t="str">
        <f t="shared" si="1"/>
        <v>本郷</v>
      </c>
    </row>
    <row r="38" spans="1:14" ht="15" customHeight="1">
      <c r="A38" s="115" t="s">
        <v>111</v>
      </c>
      <c r="B38" s="88">
        <v>619</v>
      </c>
      <c r="C38" s="89">
        <v>452642</v>
      </c>
      <c r="D38" s="88">
        <v>1317</v>
      </c>
      <c r="E38" s="89">
        <v>382207</v>
      </c>
      <c r="F38" s="88">
        <v>1936</v>
      </c>
      <c r="G38" s="89">
        <v>834848</v>
      </c>
      <c r="H38" s="88">
        <v>34</v>
      </c>
      <c r="I38" s="90">
        <v>101144</v>
      </c>
      <c r="J38" s="88">
        <v>131</v>
      </c>
      <c r="K38" s="90">
        <v>66689</v>
      </c>
      <c r="L38" s="88">
        <v>2033</v>
      </c>
      <c r="M38" s="89">
        <v>800393</v>
      </c>
      <c r="N38" s="196" t="str">
        <f t="shared" si="1"/>
        <v>東京上野</v>
      </c>
    </row>
    <row r="39" spans="1:14" ht="15" customHeight="1">
      <c r="A39" s="115" t="s">
        <v>112</v>
      </c>
      <c r="B39" s="88">
        <v>628</v>
      </c>
      <c r="C39" s="89">
        <v>347478</v>
      </c>
      <c r="D39" s="88">
        <v>1513</v>
      </c>
      <c r="E39" s="89">
        <v>411579</v>
      </c>
      <c r="F39" s="88">
        <v>2141</v>
      </c>
      <c r="G39" s="89">
        <v>759057</v>
      </c>
      <c r="H39" s="88">
        <v>50</v>
      </c>
      <c r="I39" s="90">
        <v>39031</v>
      </c>
      <c r="J39" s="88">
        <v>82</v>
      </c>
      <c r="K39" s="90">
        <v>15754</v>
      </c>
      <c r="L39" s="88">
        <v>2234</v>
      </c>
      <c r="M39" s="89">
        <v>735781</v>
      </c>
      <c r="N39" s="196" t="str">
        <f t="shared" si="1"/>
        <v>浅草</v>
      </c>
    </row>
    <row r="40" spans="1:14" ht="15" customHeight="1">
      <c r="A40" s="115" t="s">
        <v>113</v>
      </c>
      <c r="B40" s="88">
        <v>634</v>
      </c>
      <c r="C40" s="89">
        <v>331552</v>
      </c>
      <c r="D40" s="88">
        <v>1351</v>
      </c>
      <c r="E40" s="89">
        <v>367875</v>
      </c>
      <c r="F40" s="88">
        <v>1985</v>
      </c>
      <c r="G40" s="89">
        <v>699427</v>
      </c>
      <c r="H40" s="88">
        <v>102</v>
      </c>
      <c r="I40" s="90">
        <v>333350</v>
      </c>
      <c r="J40" s="88">
        <v>99</v>
      </c>
      <c r="K40" s="90">
        <v>12262</v>
      </c>
      <c r="L40" s="88">
        <v>2134</v>
      </c>
      <c r="M40" s="89">
        <v>378340</v>
      </c>
      <c r="N40" s="196" t="str">
        <f t="shared" si="1"/>
        <v>本所</v>
      </c>
    </row>
    <row r="41" spans="1:14" ht="15" customHeight="1">
      <c r="A41" s="115" t="s">
        <v>114</v>
      </c>
      <c r="B41" s="88">
        <v>497</v>
      </c>
      <c r="C41" s="89">
        <v>163480</v>
      </c>
      <c r="D41" s="88">
        <v>986</v>
      </c>
      <c r="E41" s="89">
        <v>228500</v>
      </c>
      <c r="F41" s="88">
        <v>1483</v>
      </c>
      <c r="G41" s="89">
        <v>391980</v>
      </c>
      <c r="H41" s="88">
        <v>25</v>
      </c>
      <c r="I41" s="90">
        <v>16943</v>
      </c>
      <c r="J41" s="88">
        <v>51</v>
      </c>
      <c r="K41" s="90">
        <v>23605</v>
      </c>
      <c r="L41" s="88">
        <v>1537</v>
      </c>
      <c r="M41" s="89">
        <v>398642</v>
      </c>
      <c r="N41" s="196" t="str">
        <f t="shared" si="1"/>
        <v>向島</v>
      </c>
    </row>
    <row r="42" spans="1:14" ht="15" customHeight="1">
      <c r="A42" s="115"/>
      <c r="B42" s="88"/>
      <c r="C42" s="89"/>
      <c r="D42" s="88"/>
      <c r="E42" s="89"/>
      <c r="F42" s="88"/>
      <c r="G42" s="89"/>
      <c r="H42" s="88"/>
      <c r="I42" s="90"/>
      <c r="J42" s="88"/>
      <c r="K42" s="90"/>
      <c r="L42" s="88"/>
      <c r="M42" s="89"/>
      <c r="N42" s="196">
        <f t="shared" si="1"/>
      </c>
    </row>
    <row r="43" spans="1:14" ht="15" customHeight="1">
      <c r="A43" s="115" t="s">
        <v>115</v>
      </c>
      <c r="B43" s="88">
        <v>822</v>
      </c>
      <c r="C43" s="89">
        <v>431506</v>
      </c>
      <c r="D43" s="88">
        <v>1484</v>
      </c>
      <c r="E43" s="89">
        <v>407134</v>
      </c>
      <c r="F43" s="88">
        <v>2306</v>
      </c>
      <c r="G43" s="89">
        <v>838640</v>
      </c>
      <c r="H43" s="88">
        <v>55</v>
      </c>
      <c r="I43" s="90">
        <v>59792</v>
      </c>
      <c r="J43" s="88">
        <v>133</v>
      </c>
      <c r="K43" s="90">
        <v>56990</v>
      </c>
      <c r="L43" s="88">
        <v>2440</v>
      </c>
      <c r="M43" s="89">
        <v>835837</v>
      </c>
      <c r="N43" s="196" t="str">
        <f t="shared" si="1"/>
        <v>江東西</v>
      </c>
    </row>
    <row r="44" spans="1:14" ht="15" customHeight="1">
      <c r="A44" s="115" t="s">
        <v>116</v>
      </c>
      <c r="B44" s="88">
        <v>719</v>
      </c>
      <c r="C44" s="89">
        <v>320129</v>
      </c>
      <c r="D44" s="88">
        <v>1348</v>
      </c>
      <c r="E44" s="89">
        <v>352762</v>
      </c>
      <c r="F44" s="88">
        <v>2067</v>
      </c>
      <c r="G44" s="89">
        <v>672891</v>
      </c>
      <c r="H44" s="88">
        <v>46</v>
      </c>
      <c r="I44" s="90">
        <v>41078</v>
      </c>
      <c r="J44" s="88">
        <v>102</v>
      </c>
      <c r="K44" s="90">
        <v>14458</v>
      </c>
      <c r="L44" s="88">
        <v>2149</v>
      </c>
      <c r="M44" s="89">
        <v>646271</v>
      </c>
      <c r="N44" s="196" t="str">
        <f t="shared" si="1"/>
        <v>江東東</v>
      </c>
    </row>
    <row r="45" spans="1:14" s="7" customFormat="1" ht="15" customHeight="1">
      <c r="A45" s="115" t="s">
        <v>117</v>
      </c>
      <c r="B45" s="88">
        <v>476</v>
      </c>
      <c r="C45" s="89">
        <v>196671</v>
      </c>
      <c r="D45" s="88">
        <v>1146</v>
      </c>
      <c r="E45" s="89">
        <v>291588</v>
      </c>
      <c r="F45" s="88">
        <v>1622</v>
      </c>
      <c r="G45" s="89">
        <v>488259</v>
      </c>
      <c r="H45" s="88">
        <v>34</v>
      </c>
      <c r="I45" s="90">
        <v>17520</v>
      </c>
      <c r="J45" s="88">
        <v>90</v>
      </c>
      <c r="K45" s="90">
        <v>16110</v>
      </c>
      <c r="L45" s="88">
        <v>1709</v>
      </c>
      <c r="M45" s="89">
        <v>486848</v>
      </c>
      <c r="N45" s="196" t="str">
        <f t="shared" si="1"/>
        <v>荏原</v>
      </c>
    </row>
    <row r="46" spans="1:14" s="8" customFormat="1" ht="15" customHeight="1">
      <c r="A46" s="115" t="s">
        <v>118</v>
      </c>
      <c r="B46" s="88">
        <v>1365</v>
      </c>
      <c r="C46" s="89">
        <v>1084359</v>
      </c>
      <c r="D46" s="88">
        <v>2634</v>
      </c>
      <c r="E46" s="89">
        <v>852576</v>
      </c>
      <c r="F46" s="88">
        <v>3999</v>
      </c>
      <c r="G46" s="89">
        <v>1936935</v>
      </c>
      <c r="H46" s="88">
        <v>96</v>
      </c>
      <c r="I46" s="90">
        <v>61414</v>
      </c>
      <c r="J46" s="88">
        <v>153</v>
      </c>
      <c r="K46" s="90">
        <v>41920</v>
      </c>
      <c r="L46" s="88">
        <v>4175</v>
      </c>
      <c r="M46" s="89">
        <v>1917441</v>
      </c>
      <c r="N46" s="196" t="str">
        <f t="shared" si="1"/>
        <v>目黒</v>
      </c>
    </row>
    <row r="47" spans="1:14" s="7" customFormat="1" ht="15" customHeight="1">
      <c r="A47" s="115" t="s">
        <v>119</v>
      </c>
      <c r="B47" s="88">
        <v>715</v>
      </c>
      <c r="C47" s="89">
        <v>384182</v>
      </c>
      <c r="D47" s="88">
        <v>1741</v>
      </c>
      <c r="E47" s="89">
        <v>471228</v>
      </c>
      <c r="F47" s="88">
        <v>2456</v>
      </c>
      <c r="G47" s="89">
        <v>855410</v>
      </c>
      <c r="H47" s="88">
        <v>70</v>
      </c>
      <c r="I47" s="90">
        <v>74190</v>
      </c>
      <c r="J47" s="88">
        <v>105</v>
      </c>
      <c r="K47" s="90">
        <v>11374</v>
      </c>
      <c r="L47" s="88">
        <v>2561</v>
      </c>
      <c r="M47" s="89">
        <v>792595</v>
      </c>
      <c r="N47" s="196" t="str">
        <f t="shared" si="1"/>
        <v>大森</v>
      </c>
    </row>
    <row r="48" spans="1:14" ht="15" customHeight="1">
      <c r="A48" s="115"/>
      <c r="B48" s="88"/>
      <c r="C48" s="89"/>
      <c r="D48" s="88"/>
      <c r="E48" s="89"/>
      <c r="F48" s="88"/>
      <c r="G48" s="89"/>
      <c r="H48" s="88"/>
      <c r="I48" s="90"/>
      <c r="J48" s="88"/>
      <c r="K48" s="90"/>
      <c r="L48" s="88"/>
      <c r="M48" s="89"/>
      <c r="N48" s="196">
        <f t="shared" si="1"/>
      </c>
    </row>
    <row r="49" spans="1:14" ht="15" customHeight="1">
      <c r="A49" s="115" t="s">
        <v>120</v>
      </c>
      <c r="B49" s="88">
        <v>686</v>
      </c>
      <c r="C49" s="89">
        <v>560576</v>
      </c>
      <c r="D49" s="88">
        <v>1320</v>
      </c>
      <c r="E49" s="89">
        <v>389043</v>
      </c>
      <c r="F49" s="88">
        <v>2006</v>
      </c>
      <c r="G49" s="89">
        <v>949620</v>
      </c>
      <c r="H49" s="88">
        <v>60</v>
      </c>
      <c r="I49" s="90">
        <v>52094</v>
      </c>
      <c r="J49" s="88">
        <v>132</v>
      </c>
      <c r="K49" s="90">
        <v>34479</v>
      </c>
      <c r="L49" s="88">
        <v>2153</v>
      </c>
      <c r="M49" s="89">
        <v>932005</v>
      </c>
      <c r="N49" s="196" t="str">
        <f t="shared" si="1"/>
        <v>雪谷</v>
      </c>
    </row>
    <row r="50" spans="1:14" ht="15" customHeight="1">
      <c r="A50" s="115" t="s">
        <v>121</v>
      </c>
      <c r="B50" s="88">
        <v>994</v>
      </c>
      <c r="C50" s="89">
        <v>458575</v>
      </c>
      <c r="D50" s="88">
        <v>2023</v>
      </c>
      <c r="E50" s="89">
        <v>506980</v>
      </c>
      <c r="F50" s="88">
        <v>3017</v>
      </c>
      <c r="G50" s="89">
        <v>965555</v>
      </c>
      <c r="H50" s="88">
        <v>68</v>
      </c>
      <c r="I50" s="90">
        <v>92826</v>
      </c>
      <c r="J50" s="88">
        <v>135</v>
      </c>
      <c r="K50" s="90">
        <v>24564</v>
      </c>
      <c r="L50" s="88">
        <v>3136</v>
      </c>
      <c r="M50" s="89">
        <v>897293</v>
      </c>
      <c r="N50" s="196" t="str">
        <f t="shared" si="1"/>
        <v>蒲田</v>
      </c>
    </row>
    <row r="51" spans="1:14" ht="15" customHeight="1">
      <c r="A51" s="115" t="s">
        <v>122</v>
      </c>
      <c r="B51" s="88">
        <v>1240</v>
      </c>
      <c r="C51" s="89">
        <v>1026670</v>
      </c>
      <c r="D51" s="88">
        <v>2539</v>
      </c>
      <c r="E51" s="89">
        <v>806268</v>
      </c>
      <c r="F51" s="88">
        <v>3779</v>
      </c>
      <c r="G51" s="89">
        <v>1832938</v>
      </c>
      <c r="H51" s="88">
        <v>122</v>
      </c>
      <c r="I51" s="90">
        <v>158500</v>
      </c>
      <c r="J51" s="88">
        <v>285</v>
      </c>
      <c r="K51" s="90">
        <v>73434</v>
      </c>
      <c r="L51" s="88">
        <v>4066</v>
      </c>
      <c r="M51" s="89">
        <v>1747873</v>
      </c>
      <c r="N51" s="196" t="str">
        <f t="shared" si="1"/>
        <v>世田谷</v>
      </c>
    </row>
    <row r="52" spans="1:14" ht="15" customHeight="1">
      <c r="A52" s="115" t="s">
        <v>123</v>
      </c>
      <c r="B52" s="88">
        <v>1193</v>
      </c>
      <c r="C52" s="89">
        <v>859644</v>
      </c>
      <c r="D52" s="88">
        <v>2492</v>
      </c>
      <c r="E52" s="89">
        <v>787238</v>
      </c>
      <c r="F52" s="88">
        <v>3685</v>
      </c>
      <c r="G52" s="89">
        <v>1646881</v>
      </c>
      <c r="H52" s="88">
        <v>77</v>
      </c>
      <c r="I52" s="90">
        <v>52091</v>
      </c>
      <c r="J52" s="88">
        <v>228</v>
      </c>
      <c r="K52" s="90">
        <v>53937</v>
      </c>
      <c r="L52" s="88">
        <v>3838</v>
      </c>
      <c r="M52" s="89">
        <v>1648728</v>
      </c>
      <c r="N52" s="196" t="str">
        <f t="shared" si="1"/>
        <v>北沢</v>
      </c>
    </row>
    <row r="53" spans="1:14" ht="15" customHeight="1">
      <c r="A53" s="115" t="s">
        <v>124</v>
      </c>
      <c r="B53" s="88">
        <v>1194</v>
      </c>
      <c r="C53" s="89">
        <v>989236</v>
      </c>
      <c r="D53" s="88">
        <v>2114</v>
      </c>
      <c r="E53" s="89">
        <v>681757</v>
      </c>
      <c r="F53" s="88">
        <v>3308</v>
      </c>
      <c r="G53" s="89">
        <v>1670993</v>
      </c>
      <c r="H53" s="88">
        <v>89</v>
      </c>
      <c r="I53" s="90">
        <v>93524</v>
      </c>
      <c r="J53" s="88">
        <v>202</v>
      </c>
      <c r="K53" s="90">
        <v>27350</v>
      </c>
      <c r="L53" s="88">
        <v>3485</v>
      </c>
      <c r="M53" s="89">
        <v>1604818</v>
      </c>
      <c r="N53" s="196" t="str">
        <f t="shared" si="1"/>
        <v>玉川</v>
      </c>
    </row>
    <row r="54" spans="1:14" ht="15" customHeight="1">
      <c r="A54" s="115"/>
      <c r="B54" s="88"/>
      <c r="C54" s="89"/>
      <c r="D54" s="88"/>
      <c r="E54" s="89"/>
      <c r="F54" s="88"/>
      <c r="G54" s="89"/>
      <c r="H54" s="88"/>
      <c r="I54" s="90"/>
      <c r="J54" s="88"/>
      <c r="K54" s="90"/>
      <c r="L54" s="88"/>
      <c r="M54" s="89"/>
      <c r="N54" s="196">
        <f t="shared" si="1"/>
      </c>
    </row>
    <row r="55" spans="1:14" ht="15" customHeight="1">
      <c r="A55" s="115" t="s">
        <v>125</v>
      </c>
      <c r="B55" s="88">
        <v>1981</v>
      </c>
      <c r="C55" s="89">
        <v>2339380</v>
      </c>
      <c r="D55" s="88">
        <v>3544</v>
      </c>
      <c r="E55" s="89">
        <v>1336240</v>
      </c>
      <c r="F55" s="88">
        <v>5525</v>
      </c>
      <c r="G55" s="89">
        <v>3675621</v>
      </c>
      <c r="H55" s="88">
        <v>127</v>
      </c>
      <c r="I55" s="90">
        <v>176435</v>
      </c>
      <c r="J55" s="88">
        <v>356</v>
      </c>
      <c r="K55" s="90">
        <v>95072</v>
      </c>
      <c r="L55" s="88">
        <v>5829</v>
      </c>
      <c r="M55" s="89">
        <v>3594258</v>
      </c>
      <c r="N55" s="196" t="str">
        <f t="shared" si="1"/>
        <v>渋谷</v>
      </c>
    </row>
    <row r="56" spans="1:14" ht="15" customHeight="1">
      <c r="A56" s="115" t="s">
        <v>126</v>
      </c>
      <c r="B56" s="88">
        <v>1172</v>
      </c>
      <c r="C56" s="89">
        <v>723853</v>
      </c>
      <c r="D56" s="88">
        <v>2287</v>
      </c>
      <c r="E56" s="89">
        <v>709160</v>
      </c>
      <c r="F56" s="88">
        <v>3459</v>
      </c>
      <c r="G56" s="89">
        <v>1433013</v>
      </c>
      <c r="H56" s="88">
        <v>86</v>
      </c>
      <c r="I56" s="90">
        <v>56814</v>
      </c>
      <c r="J56" s="88">
        <v>209</v>
      </c>
      <c r="K56" s="90">
        <v>94199</v>
      </c>
      <c r="L56" s="88">
        <v>3636</v>
      </c>
      <c r="M56" s="89">
        <v>1470397</v>
      </c>
      <c r="N56" s="196" t="str">
        <f t="shared" si="1"/>
        <v>中野</v>
      </c>
    </row>
    <row r="57" spans="1:14" ht="15" customHeight="1">
      <c r="A57" s="115" t="s">
        <v>127</v>
      </c>
      <c r="B57" s="88">
        <v>1169</v>
      </c>
      <c r="C57" s="89">
        <v>751983</v>
      </c>
      <c r="D57" s="88">
        <v>2275</v>
      </c>
      <c r="E57" s="89">
        <v>696187</v>
      </c>
      <c r="F57" s="88">
        <v>3444</v>
      </c>
      <c r="G57" s="89">
        <v>1448170</v>
      </c>
      <c r="H57" s="88">
        <v>85</v>
      </c>
      <c r="I57" s="90">
        <v>49596</v>
      </c>
      <c r="J57" s="88">
        <v>178</v>
      </c>
      <c r="K57" s="90">
        <v>12167</v>
      </c>
      <c r="L57" s="88">
        <v>3595</v>
      </c>
      <c r="M57" s="89">
        <v>1410741</v>
      </c>
      <c r="N57" s="196" t="str">
        <f t="shared" si="1"/>
        <v>杉並</v>
      </c>
    </row>
    <row r="58" spans="1:14" ht="15" customHeight="1">
      <c r="A58" s="115" t="s">
        <v>128</v>
      </c>
      <c r="B58" s="88">
        <v>841</v>
      </c>
      <c r="C58" s="89">
        <v>690217</v>
      </c>
      <c r="D58" s="88">
        <v>1714</v>
      </c>
      <c r="E58" s="89">
        <v>567415</v>
      </c>
      <c r="F58" s="88">
        <v>2555</v>
      </c>
      <c r="G58" s="89">
        <v>1257633</v>
      </c>
      <c r="H58" s="88">
        <v>74</v>
      </c>
      <c r="I58" s="90">
        <v>90387</v>
      </c>
      <c r="J58" s="88">
        <v>107</v>
      </c>
      <c r="K58" s="90">
        <v>23008</v>
      </c>
      <c r="L58" s="88">
        <v>2683</v>
      </c>
      <c r="M58" s="89">
        <v>1190253</v>
      </c>
      <c r="N58" s="196" t="str">
        <f t="shared" si="1"/>
        <v>荻窪</v>
      </c>
    </row>
    <row r="59" spans="1:14" ht="15" customHeight="1">
      <c r="A59" s="115" t="s">
        <v>129</v>
      </c>
      <c r="B59" s="88">
        <v>1327</v>
      </c>
      <c r="C59" s="89">
        <v>1093181</v>
      </c>
      <c r="D59" s="88">
        <v>2494</v>
      </c>
      <c r="E59" s="89">
        <v>809135</v>
      </c>
      <c r="F59" s="88">
        <v>3821</v>
      </c>
      <c r="G59" s="89">
        <v>1902316</v>
      </c>
      <c r="H59" s="88">
        <v>103</v>
      </c>
      <c r="I59" s="90">
        <v>150548</v>
      </c>
      <c r="J59" s="88">
        <v>176</v>
      </c>
      <c r="K59" s="90">
        <v>99561</v>
      </c>
      <c r="L59" s="88">
        <v>4032</v>
      </c>
      <c r="M59" s="89">
        <v>1851330</v>
      </c>
      <c r="N59" s="196" t="str">
        <f t="shared" si="1"/>
        <v>豊島</v>
      </c>
    </row>
    <row r="60" spans="1:14" ht="15" customHeight="1">
      <c r="A60" s="115"/>
      <c r="B60" s="88"/>
      <c r="C60" s="89"/>
      <c r="D60" s="88"/>
      <c r="E60" s="89"/>
      <c r="F60" s="88"/>
      <c r="G60" s="89"/>
      <c r="H60" s="88"/>
      <c r="I60" s="90"/>
      <c r="J60" s="88"/>
      <c r="K60" s="90"/>
      <c r="L60" s="88"/>
      <c r="M60" s="89"/>
      <c r="N60" s="196">
        <f t="shared" si="1"/>
      </c>
    </row>
    <row r="61" spans="1:14" ht="15" customHeight="1">
      <c r="A61" s="115" t="s">
        <v>130</v>
      </c>
      <c r="B61" s="88">
        <v>1114</v>
      </c>
      <c r="C61" s="89">
        <v>514929</v>
      </c>
      <c r="D61" s="88">
        <v>2029</v>
      </c>
      <c r="E61" s="89">
        <v>542268</v>
      </c>
      <c r="F61" s="88">
        <v>3143</v>
      </c>
      <c r="G61" s="89">
        <v>1057197</v>
      </c>
      <c r="H61" s="88">
        <v>76</v>
      </c>
      <c r="I61" s="90">
        <v>70173</v>
      </c>
      <c r="J61" s="88">
        <v>127</v>
      </c>
      <c r="K61" s="90">
        <v>20676</v>
      </c>
      <c r="L61" s="88">
        <v>3288</v>
      </c>
      <c r="M61" s="89">
        <v>1007700</v>
      </c>
      <c r="N61" s="196" t="str">
        <f t="shared" si="1"/>
        <v>王子</v>
      </c>
    </row>
    <row r="62" spans="1:14" ht="15" customHeight="1">
      <c r="A62" s="115" t="s">
        <v>131</v>
      </c>
      <c r="B62" s="88">
        <v>855</v>
      </c>
      <c r="C62" s="89">
        <v>334277</v>
      </c>
      <c r="D62" s="88">
        <v>1677</v>
      </c>
      <c r="E62" s="89">
        <v>412066</v>
      </c>
      <c r="F62" s="88">
        <v>2532</v>
      </c>
      <c r="G62" s="89">
        <v>746343</v>
      </c>
      <c r="H62" s="88">
        <v>57</v>
      </c>
      <c r="I62" s="90">
        <v>115132</v>
      </c>
      <c r="J62" s="88">
        <v>130</v>
      </c>
      <c r="K62" s="90">
        <v>22439</v>
      </c>
      <c r="L62" s="88">
        <v>2659</v>
      </c>
      <c r="M62" s="89">
        <v>653649</v>
      </c>
      <c r="N62" s="196" t="str">
        <f t="shared" si="1"/>
        <v>荒川</v>
      </c>
    </row>
    <row r="63" spans="1:14" ht="15" customHeight="1">
      <c r="A63" s="115" t="s">
        <v>132</v>
      </c>
      <c r="B63" s="88">
        <v>1935</v>
      </c>
      <c r="C63" s="89">
        <v>945499</v>
      </c>
      <c r="D63" s="88">
        <v>3376</v>
      </c>
      <c r="E63" s="89">
        <v>936811</v>
      </c>
      <c r="F63" s="88">
        <v>5311</v>
      </c>
      <c r="G63" s="89">
        <v>1882310</v>
      </c>
      <c r="H63" s="88">
        <v>115</v>
      </c>
      <c r="I63" s="90">
        <v>90815</v>
      </c>
      <c r="J63" s="88">
        <v>306</v>
      </c>
      <c r="K63" s="90">
        <v>60611</v>
      </c>
      <c r="L63" s="88">
        <v>5588</v>
      </c>
      <c r="M63" s="89">
        <v>1852106</v>
      </c>
      <c r="N63" s="196" t="str">
        <f t="shared" si="1"/>
        <v>板橋</v>
      </c>
    </row>
    <row r="64" spans="1:14" ht="15" customHeight="1">
      <c r="A64" s="115" t="s">
        <v>133</v>
      </c>
      <c r="B64" s="88">
        <v>1368</v>
      </c>
      <c r="C64" s="89">
        <v>772012</v>
      </c>
      <c r="D64" s="88">
        <v>2967</v>
      </c>
      <c r="E64" s="89">
        <v>850917</v>
      </c>
      <c r="F64" s="88">
        <v>4335</v>
      </c>
      <c r="G64" s="89">
        <v>1622929</v>
      </c>
      <c r="H64" s="88">
        <v>128</v>
      </c>
      <c r="I64" s="90">
        <v>147922</v>
      </c>
      <c r="J64" s="88">
        <v>246</v>
      </c>
      <c r="K64" s="90">
        <v>39341</v>
      </c>
      <c r="L64" s="88">
        <v>4597</v>
      </c>
      <c r="M64" s="89">
        <v>1514348</v>
      </c>
      <c r="N64" s="196" t="str">
        <f t="shared" si="1"/>
        <v>練馬東</v>
      </c>
    </row>
    <row r="65" spans="1:14" ht="15" customHeight="1">
      <c r="A65" s="115" t="s">
        <v>134</v>
      </c>
      <c r="B65" s="88">
        <v>906</v>
      </c>
      <c r="C65" s="89">
        <v>588567</v>
      </c>
      <c r="D65" s="88">
        <v>2064</v>
      </c>
      <c r="E65" s="89">
        <v>583259</v>
      </c>
      <c r="F65" s="88">
        <v>2970</v>
      </c>
      <c r="G65" s="89">
        <v>1171826</v>
      </c>
      <c r="H65" s="88">
        <v>77</v>
      </c>
      <c r="I65" s="90">
        <v>96615</v>
      </c>
      <c r="J65" s="88">
        <v>149</v>
      </c>
      <c r="K65" s="90">
        <v>50661</v>
      </c>
      <c r="L65" s="88">
        <v>3130</v>
      </c>
      <c r="M65" s="89">
        <v>1125872</v>
      </c>
      <c r="N65" s="196" t="str">
        <f t="shared" si="1"/>
        <v>練馬西</v>
      </c>
    </row>
    <row r="66" spans="1:14" ht="15" customHeight="1">
      <c r="A66" s="115"/>
      <c r="B66" s="88"/>
      <c r="C66" s="89"/>
      <c r="D66" s="88"/>
      <c r="E66" s="89"/>
      <c r="F66" s="88"/>
      <c r="G66" s="89"/>
      <c r="H66" s="88"/>
      <c r="I66" s="90"/>
      <c r="J66" s="88"/>
      <c r="K66" s="90"/>
      <c r="L66" s="88"/>
      <c r="M66" s="89"/>
      <c r="N66" s="196">
        <f t="shared" si="1"/>
      </c>
    </row>
    <row r="67" spans="1:14" ht="15" customHeight="1">
      <c r="A67" s="115" t="s">
        <v>135</v>
      </c>
      <c r="B67" s="88">
        <v>1490</v>
      </c>
      <c r="C67" s="89">
        <v>692682</v>
      </c>
      <c r="D67" s="88">
        <v>2695</v>
      </c>
      <c r="E67" s="89">
        <v>727531</v>
      </c>
      <c r="F67" s="88">
        <v>4185</v>
      </c>
      <c r="G67" s="89">
        <v>1420213</v>
      </c>
      <c r="H67" s="88">
        <v>97</v>
      </c>
      <c r="I67" s="90">
        <v>61789</v>
      </c>
      <c r="J67" s="88">
        <v>199</v>
      </c>
      <c r="K67" s="90">
        <v>40296</v>
      </c>
      <c r="L67" s="88">
        <v>4393</v>
      </c>
      <c r="M67" s="89">
        <v>1398720</v>
      </c>
      <c r="N67" s="196" t="str">
        <f t="shared" si="1"/>
        <v>足立</v>
      </c>
    </row>
    <row r="68" spans="1:14" ht="15" customHeight="1">
      <c r="A68" s="115" t="s">
        <v>136</v>
      </c>
      <c r="B68" s="88">
        <v>1264</v>
      </c>
      <c r="C68" s="89">
        <v>450745</v>
      </c>
      <c r="D68" s="88">
        <v>2387</v>
      </c>
      <c r="E68" s="89">
        <v>614898</v>
      </c>
      <c r="F68" s="88">
        <v>3651</v>
      </c>
      <c r="G68" s="89">
        <v>1065644</v>
      </c>
      <c r="H68" s="88">
        <v>74</v>
      </c>
      <c r="I68" s="90">
        <v>69388</v>
      </c>
      <c r="J68" s="88">
        <v>164</v>
      </c>
      <c r="K68" s="90">
        <v>31691</v>
      </c>
      <c r="L68" s="88">
        <v>3811</v>
      </c>
      <c r="M68" s="89">
        <v>1027946</v>
      </c>
      <c r="N68" s="196" t="str">
        <f t="shared" si="1"/>
        <v>西新井</v>
      </c>
    </row>
    <row r="69" spans="1:14" ht="15" customHeight="1">
      <c r="A69" s="115" t="s">
        <v>137</v>
      </c>
      <c r="B69" s="88">
        <v>1615</v>
      </c>
      <c r="C69" s="89">
        <v>647519</v>
      </c>
      <c r="D69" s="88">
        <v>3353</v>
      </c>
      <c r="E69" s="89">
        <v>850608</v>
      </c>
      <c r="F69" s="88">
        <v>4968</v>
      </c>
      <c r="G69" s="89">
        <v>1498127</v>
      </c>
      <c r="H69" s="88">
        <v>95</v>
      </c>
      <c r="I69" s="90">
        <v>99454</v>
      </c>
      <c r="J69" s="88">
        <v>250</v>
      </c>
      <c r="K69" s="90">
        <v>34175</v>
      </c>
      <c r="L69" s="88">
        <v>5178</v>
      </c>
      <c r="M69" s="89">
        <v>1432848</v>
      </c>
      <c r="N69" s="196" t="str">
        <f t="shared" si="1"/>
        <v>葛飾</v>
      </c>
    </row>
    <row r="70" spans="1:14" ht="15" customHeight="1">
      <c r="A70" s="115" t="s">
        <v>138</v>
      </c>
      <c r="B70" s="88">
        <v>1660</v>
      </c>
      <c r="C70" s="89">
        <v>790471</v>
      </c>
      <c r="D70" s="88">
        <v>3150</v>
      </c>
      <c r="E70" s="89">
        <v>829951</v>
      </c>
      <c r="F70" s="88">
        <v>4810</v>
      </c>
      <c r="G70" s="89">
        <v>1620421</v>
      </c>
      <c r="H70" s="88">
        <v>100</v>
      </c>
      <c r="I70" s="90">
        <v>69722</v>
      </c>
      <c r="J70" s="88">
        <v>323</v>
      </c>
      <c r="K70" s="90">
        <v>41807</v>
      </c>
      <c r="L70" s="88">
        <v>5073</v>
      </c>
      <c r="M70" s="89">
        <v>1592507</v>
      </c>
      <c r="N70" s="196" t="str">
        <f t="shared" si="1"/>
        <v>江戸川北</v>
      </c>
    </row>
    <row r="71" spans="1:14" ht="15" customHeight="1">
      <c r="A71" s="115" t="s">
        <v>139</v>
      </c>
      <c r="B71" s="88">
        <v>725</v>
      </c>
      <c r="C71" s="89">
        <v>539638</v>
      </c>
      <c r="D71" s="88">
        <v>1367</v>
      </c>
      <c r="E71" s="89">
        <v>382280</v>
      </c>
      <c r="F71" s="88">
        <v>2092</v>
      </c>
      <c r="G71" s="89">
        <v>921918</v>
      </c>
      <c r="H71" s="88">
        <v>61</v>
      </c>
      <c r="I71" s="90">
        <v>102699</v>
      </c>
      <c r="J71" s="88">
        <v>129</v>
      </c>
      <c r="K71" s="90">
        <v>15692</v>
      </c>
      <c r="L71" s="88">
        <v>2201</v>
      </c>
      <c r="M71" s="89">
        <v>834911</v>
      </c>
      <c r="N71" s="196" t="str">
        <f t="shared" si="1"/>
        <v>江戸川南</v>
      </c>
    </row>
    <row r="72" spans="1:14" ht="15" customHeight="1">
      <c r="A72" s="143" t="s">
        <v>140</v>
      </c>
      <c r="B72" s="144">
        <v>40987</v>
      </c>
      <c r="C72" s="145">
        <v>32300807</v>
      </c>
      <c r="D72" s="144">
        <v>79775</v>
      </c>
      <c r="E72" s="145">
        <v>24541019</v>
      </c>
      <c r="F72" s="144">
        <v>120762</v>
      </c>
      <c r="G72" s="145">
        <v>56841827</v>
      </c>
      <c r="H72" s="144">
        <v>2991</v>
      </c>
      <c r="I72" s="146">
        <v>5685854</v>
      </c>
      <c r="J72" s="144">
        <v>6570</v>
      </c>
      <c r="K72" s="146">
        <v>1553344</v>
      </c>
      <c r="L72" s="144">
        <v>126771</v>
      </c>
      <c r="M72" s="145">
        <v>52709315</v>
      </c>
      <c r="N72" s="198" t="str">
        <f t="shared" si="1"/>
        <v>都区内計</v>
      </c>
    </row>
    <row r="73" spans="1:14" ht="15" customHeight="1">
      <c r="A73" s="115"/>
      <c r="B73" s="88"/>
      <c r="C73" s="89"/>
      <c r="D73" s="88"/>
      <c r="E73" s="89"/>
      <c r="F73" s="88"/>
      <c r="G73" s="89"/>
      <c r="H73" s="88"/>
      <c r="I73" s="90"/>
      <c r="J73" s="88"/>
      <c r="K73" s="90"/>
      <c r="L73" s="88"/>
      <c r="M73" s="89"/>
      <c r="N73" s="196">
        <f t="shared" si="1"/>
      </c>
    </row>
    <row r="74" spans="1:14" ht="15" customHeight="1">
      <c r="A74" s="115" t="s">
        <v>141</v>
      </c>
      <c r="B74" s="88">
        <v>1458</v>
      </c>
      <c r="C74" s="89">
        <v>679998</v>
      </c>
      <c r="D74" s="88">
        <v>3097</v>
      </c>
      <c r="E74" s="89">
        <v>842023</v>
      </c>
      <c r="F74" s="88">
        <v>4555</v>
      </c>
      <c r="G74" s="89">
        <v>1522021</v>
      </c>
      <c r="H74" s="88">
        <v>91</v>
      </c>
      <c r="I74" s="90">
        <v>88342</v>
      </c>
      <c r="J74" s="88">
        <v>229</v>
      </c>
      <c r="K74" s="90">
        <v>70602</v>
      </c>
      <c r="L74" s="88">
        <v>4761</v>
      </c>
      <c r="M74" s="89">
        <v>1504280</v>
      </c>
      <c r="N74" s="196" t="str">
        <f t="shared" si="1"/>
        <v>八王子</v>
      </c>
    </row>
    <row r="75" spans="1:14" ht="15" customHeight="1">
      <c r="A75" s="115" t="s">
        <v>142</v>
      </c>
      <c r="B75" s="88">
        <v>1800</v>
      </c>
      <c r="C75" s="89">
        <v>915784</v>
      </c>
      <c r="D75" s="88">
        <v>4065</v>
      </c>
      <c r="E75" s="89">
        <v>1153149</v>
      </c>
      <c r="F75" s="88">
        <v>5865</v>
      </c>
      <c r="G75" s="89">
        <v>2068933</v>
      </c>
      <c r="H75" s="88">
        <v>134</v>
      </c>
      <c r="I75" s="90">
        <v>148577</v>
      </c>
      <c r="J75" s="88">
        <v>474</v>
      </c>
      <c r="K75" s="90">
        <v>77810</v>
      </c>
      <c r="L75" s="88">
        <v>6241</v>
      </c>
      <c r="M75" s="89">
        <v>1998167</v>
      </c>
      <c r="N75" s="196" t="str">
        <f t="shared" si="1"/>
        <v>立川</v>
      </c>
    </row>
    <row r="76" spans="1:14" ht="15" customHeight="1">
      <c r="A76" s="115" t="s">
        <v>143</v>
      </c>
      <c r="B76" s="88">
        <v>1334</v>
      </c>
      <c r="C76" s="89">
        <v>1014601</v>
      </c>
      <c r="D76" s="88">
        <v>3033</v>
      </c>
      <c r="E76" s="89">
        <v>963864</v>
      </c>
      <c r="F76" s="88">
        <v>4367</v>
      </c>
      <c r="G76" s="89">
        <v>1978464</v>
      </c>
      <c r="H76" s="88">
        <v>119</v>
      </c>
      <c r="I76" s="90">
        <v>106243</v>
      </c>
      <c r="J76" s="88">
        <v>247</v>
      </c>
      <c r="K76" s="90">
        <v>35353</v>
      </c>
      <c r="L76" s="88">
        <v>4602</v>
      </c>
      <c r="M76" s="89">
        <v>1907575</v>
      </c>
      <c r="N76" s="196" t="str">
        <f t="shared" si="1"/>
        <v>武蔵野</v>
      </c>
    </row>
    <row r="77" spans="1:14" ht="15" customHeight="1">
      <c r="A77" s="115" t="s">
        <v>144</v>
      </c>
      <c r="B77" s="88">
        <v>1315</v>
      </c>
      <c r="C77" s="89">
        <v>591305</v>
      </c>
      <c r="D77" s="88">
        <v>2883</v>
      </c>
      <c r="E77" s="89">
        <v>738111</v>
      </c>
      <c r="F77" s="88">
        <v>4198</v>
      </c>
      <c r="G77" s="89">
        <v>1329417</v>
      </c>
      <c r="H77" s="88">
        <v>83</v>
      </c>
      <c r="I77" s="90">
        <v>51096</v>
      </c>
      <c r="J77" s="88">
        <v>168</v>
      </c>
      <c r="K77" s="90">
        <v>68693</v>
      </c>
      <c r="L77" s="88">
        <v>4359</v>
      </c>
      <c r="M77" s="89">
        <v>1347014</v>
      </c>
      <c r="N77" s="196" t="str">
        <f t="shared" si="1"/>
        <v>青梅</v>
      </c>
    </row>
    <row r="78" spans="1:14" ht="15" customHeight="1">
      <c r="A78" s="115" t="s">
        <v>145</v>
      </c>
      <c r="B78" s="88">
        <v>1545</v>
      </c>
      <c r="C78" s="89">
        <v>777626</v>
      </c>
      <c r="D78" s="88">
        <v>3309</v>
      </c>
      <c r="E78" s="89">
        <v>938598</v>
      </c>
      <c r="F78" s="88">
        <v>4854</v>
      </c>
      <c r="G78" s="89">
        <v>1716224</v>
      </c>
      <c r="H78" s="88">
        <v>96</v>
      </c>
      <c r="I78" s="90">
        <v>131603</v>
      </c>
      <c r="J78" s="88">
        <v>289</v>
      </c>
      <c r="K78" s="90">
        <v>45758</v>
      </c>
      <c r="L78" s="88">
        <v>5059</v>
      </c>
      <c r="M78" s="89">
        <v>1630379</v>
      </c>
      <c r="N78" s="196" t="str">
        <f t="shared" si="1"/>
        <v>武蔵府中</v>
      </c>
    </row>
    <row r="79" spans="1:14" ht="15" customHeight="1">
      <c r="A79" s="115"/>
      <c r="B79" s="88"/>
      <c r="C79" s="89"/>
      <c r="D79" s="88"/>
      <c r="E79" s="89"/>
      <c r="F79" s="88"/>
      <c r="G79" s="89"/>
      <c r="H79" s="88"/>
      <c r="I79" s="90"/>
      <c r="J79" s="88"/>
      <c r="K79" s="90"/>
      <c r="L79" s="88"/>
      <c r="M79" s="89"/>
      <c r="N79" s="196">
        <f t="shared" si="1"/>
      </c>
    </row>
    <row r="80" spans="1:14" ht="15" customHeight="1">
      <c r="A80" s="115" t="s">
        <v>146</v>
      </c>
      <c r="B80" s="88">
        <v>1127</v>
      </c>
      <c r="C80" s="89">
        <v>657387</v>
      </c>
      <c r="D80" s="88">
        <v>2205</v>
      </c>
      <c r="E80" s="89">
        <v>643307</v>
      </c>
      <c r="F80" s="88">
        <v>3332</v>
      </c>
      <c r="G80" s="89">
        <v>1300694</v>
      </c>
      <c r="H80" s="88">
        <v>111</v>
      </c>
      <c r="I80" s="90">
        <v>217066</v>
      </c>
      <c r="J80" s="88">
        <v>226</v>
      </c>
      <c r="K80" s="90">
        <v>24115</v>
      </c>
      <c r="L80" s="88">
        <v>3556</v>
      </c>
      <c r="M80" s="89">
        <v>1107742</v>
      </c>
      <c r="N80" s="196" t="str">
        <f t="shared" si="1"/>
        <v>町田</v>
      </c>
    </row>
    <row r="81" spans="1:14" ht="15" customHeight="1">
      <c r="A81" s="115" t="s">
        <v>147</v>
      </c>
      <c r="B81" s="88">
        <v>783</v>
      </c>
      <c r="C81" s="89">
        <v>395155</v>
      </c>
      <c r="D81" s="88">
        <v>1888</v>
      </c>
      <c r="E81" s="89">
        <v>520656</v>
      </c>
      <c r="F81" s="88">
        <v>2671</v>
      </c>
      <c r="G81" s="89">
        <v>915810</v>
      </c>
      <c r="H81" s="88">
        <v>71</v>
      </c>
      <c r="I81" s="90">
        <v>102275</v>
      </c>
      <c r="J81" s="88">
        <v>205</v>
      </c>
      <c r="K81" s="90">
        <v>53095</v>
      </c>
      <c r="L81" s="88">
        <v>2814</v>
      </c>
      <c r="M81" s="89">
        <v>866630</v>
      </c>
      <c r="N81" s="196" t="str">
        <f t="shared" si="1"/>
        <v>日野</v>
      </c>
    </row>
    <row r="82" spans="1:14" ht="15" customHeight="1">
      <c r="A82" s="115" t="s">
        <v>148</v>
      </c>
      <c r="B82" s="88">
        <v>1866</v>
      </c>
      <c r="C82" s="89">
        <v>880805</v>
      </c>
      <c r="D82" s="88">
        <v>3939</v>
      </c>
      <c r="E82" s="89">
        <v>1086220</v>
      </c>
      <c r="F82" s="88">
        <v>5805</v>
      </c>
      <c r="G82" s="89">
        <v>1967025</v>
      </c>
      <c r="H82" s="88">
        <v>114</v>
      </c>
      <c r="I82" s="90">
        <v>137583</v>
      </c>
      <c r="J82" s="88">
        <v>295</v>
      </c>
      <c r="K82" s="90">
        <v>47957</v>
      </c>
      <c r="L82" s="88">
        <v>6052</v>
      </c>
      <c r="M82" s="89">
        <v>1877399</v>
      </c>
      <c r="N82" s="196" t="str">
        <f t="shared" si="1"/>
        <v>東村山</v>
      </c>
    </row>
    <row r="83" spans="1:14" ht="15" customHeight="1">
      <c r="A83" s="143" t="s">
        <v>149</v>
      </c>
      <c r="B83" s="144">
        <v>11228</v>
      </c>
      <c r="C83" s="145">
        <v>5912661</v>
      </c>
      <c r="D83" s="144">
        <v>24419</v>
      </c>
      <c r="E83" s="145">
        <v>6885928</v>
      </c>
      <c r="F83" s="144">
        <v>35647</v>
      </c>
      <c r="G83" s="145">
        <v>12798588</v>
      </c>
      <c r="H83" s="144">
        <v>819</v>
      </c>
      <c r="I83" s="146">
        <v>982785</v>
      </c>
      <c r="J83" s="144">
        <v>2133</v>
      </c>
      <c r="K83" s="146">
        <v>423383</v>
      </c>
      <c r="L83" s="144">
        <v>37444</v>
      </c>
      <c r="M83" s="145">
        <v>12239186</v>
      </c>
      <c r="N83" s="198" t="str">
        <f t="shared" si="1"/>
        <v>多摩地区計</v>
      </c>
    </row>
    <row r="84" spans="1:14" ht="15" customHeight="1">
      <c r="A84" s="218"/>
      <c r="B84" s="219"/>
      <c r="C84" s="220"/>
      <c r="D84" s="219"/>
      <c r="E84" s="220"/>
      <c r="F84" s="219"/>
      <c r="G84" s="220"/>
      <c r="H84" s="219"/>
      <c r="I84" s="221"/>
      <c r="J84" s="219"/>
      <c r="K84" s="221"/>
      <c r="L84" s="219"/>
      <c r="M84" s="220"/>
      <c r="N84" s="222">
        <f t="shared" si="1"/>
      </c>
    </row>
    <row r="85" spans="1:14" ht="15" customHeight="1">
      <c r="A85" s="213" t="s">
        <v>150</v>
      </c>
      <c r="B85" s="214">
        <v>52215</v>
      </c>
      <c r="C85" s="215">
        <v>38213467</v>
      </c>
      <c r="D85" s="214">
        <v>104194</v>
      </c>
      <c r="E85" s="215">
        <v>31426946</v>
      </c>
      <c r="F85" s="214">
        <v>156409</v>
      </c>
      <c r="G85" s="215">
        <v>69640412</v>
      </c>
      <c r="H85" s="214">
        <v>3810</v>
      </c>
      <c r="I85" s="216">
        <v>6668639</v>
      </c>
      <c r="J85" s="214">
        <v>8703</v>
      </c>
      <c r="K85" s="216">
        <v>1976730</v>
      </c>
      <c r="L85" s="214">
        <v>164215</v>
      </c>
      <c r="M85" s="215">
        <v>64948503</v>
      </c>
      <c r="N85" s="217" t="str">
        <f t="shared" si="1"/>
        <v>東京都計</v>
      </c>
    </row>
    <row r="86" spans="1:14" ht="15" customHeight="1">
      <c r="A86" s="109"/>
      <c r="B86" s="40"/>
      <c r="C86" s="41"/>
      <c r="D86" s="40"/>
      <c r="E86" s="41"/>
      <c r="F86" s="40"/>
      <c r="G86" s="41"/>
      <c r="H86" s="40"/>
      <c r="I86" s="42"/>
      <c r="J86" s="40"/>
      <c r="K86" s="42"/>
      <c r="L86" s="40"/>
      <c r="M86" s="41"/>
      <c r="N86" s="148"/>
    </row>
    <row r="87" spans="1:14" ht="15" customHeight="1">
      <c r="A87" s="115" t="s">
        <v>151</v>
      </c>
      <c r="B87" s="88">
        <v>801</v>
      </c>
      <c r="C87" s="89">
        <v>328512</v>
      </c>
      <c r="D87" s="88">
        <v>1429</v>
      </c>
      <c r="E87" s="89">
        <v>378578</v>
      </c>
      <c r="F87" s="88">
        <v>2230</v>
      </c>
      <c r="G87" s="89">
        <v>707090</v>
      </c>
      <c r="H87" s="88">
        <v>32</v>
      </c>
      <c r="I87" s="90">
        <v>23200</v>
      </c>
      <c r="J87" s="88">
        <v>138</v>
      </c>
      <c r="K87" s="90">
        <v>30805</v>
      </c>
      <c r="L87" s="88">
        <v>2318</v>
      </c>
      <c r="M87" s="89">
        <v>714695</v>
      </c>
      <c r="N87" s="196" t="str">
        <f t="shared" si="1"/>
        <v>鶴見</v>
      </c>
    </row>
    <row r="88" spans="1:14" ht="15" customHeight="1">
      <c r="A88" s="115" t="s">
        <v>152</v>
      </c>
      <c r="B88" s="88">
        <v>953</v>
      </c>
      <c r="C88" s="89">
        <v>661149</v>
      </c>
      <c r="D88" s="88">
        <v>1756</v>
      </c>
      <c r="E88" s="89">
        <v>599010</v>
      </c>
      <c r="F88" s="88">
        <v>2709</v>
      </c>
      <c r="G88" s="89">
        <v>1260159</v>
      </c>
      <c r="H88" s="88">
        <v>152</v>
      </c>
      <c r="I88" s="90">
        <v>150019</v>
      </c>
      <c r="J88" s="88">
        <v>153</v>
      </c>
      <c r="K88" s="90">
        <v>35996</v>
      </c>
      <c r="L88" s="88">
        <v>2917</v>
      </c>
      <c r="M88" s="89">
        <v>1146137</v>
      </c>
      <c r="N88" s="196" t="str">
        <f t="shared" si="1"/>
        <v>横浜中</v>
      </c>
    </row>
    <row r="89" spans="1:14" ht="15" customHeight="1">
      <c r="A89" s="115" t="s">
        <v>153</v>
      </c>
      <c r="B89" s="88">
        <v>1188</v>
      </c>
      <c r="C89" s="89">
        <v>553188</v>
      </c>
      <c r="D89" s="88">
        <v>2634</v>
      </c>
      <c r="E89" s="89">
        <v>737343</v>
      </c>
      <c r="F89" s="88">
        <v>3822</v>
      </c>
      <c r="G89" s="89">
        <v>1290531</v>
      </c>
      <c r="H89" s="88">
        <v>84</v>
      </c>
      <c r="I89" s="90">
        <v>98312</v>
      </c>
      <c r="J89" s="88">
        <v>230</v>
      </c>
      <c r="K89" s="90">
        <v>35187</v>
      </c>
      <c r="L89" s="88">
        <v>4020</v>
      </c>
      <c r="M89" s="89">
        <v>1227406</v>
      </c>
      <c r="N89" s="196" t="str">
        <f t="shared" si="1"/>
        <v>保土ケ谷</v>
      </c>
    </row>
    <row r="90" spans="1:14" ht="15" customHeight="1">
      <c r="A90" s="115" t="s">
        <v>154</v>
      </c>
      <c r="B90" s="88">
        <v>1614</v>
      </c>
      <c r="C90" s="89">
        <v>833915</v>
      </c>
      <c r="D90" s="88">
        <v>3370</v>
      </c>
      <c r="E90" s="89">
        <v>920497</v>
      </c>
      <c r="F90" s="88">
        <v>4984</v>
      </c>
      <c r="G90" s="89">
        <v>1754412</v>
      </c>
      <c r="H90" s="88">
        <v>170</v>
      </c>
      <c r="I90" s="90">
        <v>150888</v>
      </c>
      <c r="J90" s="88">
        <v>369</v>
      </c>
      <c r="K90" s="90">
        <v>44385</v>
      </c>
      <c r="L90" s="88">
        <v>5304</v>
      </c>
      <c r="M90" s="89">
        <v>1647910</v>
      </c>
      <c r="N90" s="196" t="str">
        <f t="shared" si="1"/>
        <v>横浜南</v>
      </c>
    </row>
    <row r="91" spans="1:14" ht="15" customHeight="1">
      <c r="A91" s="115" t="s">
        <v>155</v>
      </c>
      <c r="B91" s="88">
        <v>1344</v>
      </c>
      <c r="C91" s="89">
        <v>918199</v>
      </c>
      <c r="D91" s="88">
        <v>3125</v>
      </c>
      <c r="E91" s="89">
        <v>872190</v>
      </c>
      <c r="F91" s="88">
        <v>4469</v>
      </c>
      <c r="G91" s="89">
        <v>1790389</v>
      </c>
      <c r="H91" s="88">
        <v>137</v>
      </c>
      <c r="I91" s="90">
        <v>165545</v>
      </c>
      <c r="J91" s="88">
        <v>218</v>
      </c>
      <c r="K91" s="90">
        <v>41373</v>
      </c>
      <c r="L91" s="88">
        <v>4681</v>
      </c>
      <c r="M91" s="89">
        <v>1666217</v>
      </c>
      <c r="N91" s="196" t="str">
        <f aca="true" t="shared" si="2" ref="N91:N107">IF(A91="","",A91)</f>
        <v>神奈川</v>
      </c>
    </row>
    <row r="92" spans="1:14" ht="15" customHeight="1">
      <c r="A92" s="115"/>
      <c r="B92" s="88"/>
      <c r="C92" s="89"/>
      <c r="D92" s="88"/>
      <c r="E92" s="89"/>
      <c r="F92" s="88"/>
      <c r="G92" s="89"/>
      <c r="H92" s="88"/>
      <c r="I92" s="90"/>
      <c r="J92" s="88"/>
      <c r="K92" s="90"/>
      <c r="L92" s="88"/>
      <c r="M92" s="89"/>
      <c r="N92" s="196">
        <f t="shared" si="2"/>
      </c>
    </row>
    <row r="93" spans="1:14" ht="15" customHeight="1">
      <c r="A93" s="115" t="s">
        <v>156</v>
      </c>
      <c r="B93" s="88">
        <v>1036</v>
      </c>
      <c r="C93" s="89">
        <v>636127</v>
      </c>
      <c r="D93" s="88">
        <v>2326</v>
      </c>
      <c r="E93" s="89">
        <v>644563</v>
      </c>
      <c r="F93" s="88">
        <v>3362</v>
      </c>
      <c r="G93" s="89">
        <v>1280690</v>
      </c>
      <c r="H93" s="88">
        <v>103</v>
      </c>
      <c r="I93" s="90">
        <v>83682</v>
      </c>
      <c r="J93" s="88">
        <v>254</v>
      </c>
      <c r="K93" s="90">
        <v>56724</v>
      </c>
      <c r="L93" s="88">
        <v>3588</v>
      </c>
      <c r="M93" s="89">
        <v>1253732</v>
      </c>
      <c r="N93" s="196" t="str">
        <f t="shared" si="2"/>
        <v>戸塚</v>
      </c>
    </row>
    <row r="94" spans="1:14" ht="15" customHeight="1">
      <c r="A94" s="115" t="s">
        <v>157</v>
      </c>
      <c r="B94" s="88">
        <v>1492</v>
      </c>
      <c r="C94" s="89">
        <v>1097153</v>
      </c>
      <c r="D94" s="88">
        <v>3753</v>
      </c>
      <c r="E94" s="89">
        <v>1135536</v>
      </c>
      <c r="F94" s="88">
        <v>5245</v>
      </c>
      <c r="G94" s="89">
        <v>2232689</v>
      </c>
      <c r="H94" s="88">
        <v>147</v>
      </c>
      <c r="I94" s="90">
        <v>281529</v>
      </c>
      <c r="J94" s="88">
        <v>275</v>
      </c>
      <c r="K94" s="90">
        <v>55018</v>
      </c>
      <c r="L94" s="88">
        <v>5518</v>
      </c>
      <c r="M94" s="89">
        <v>2006177</v>
      </c>
      <c r="N94" s="196" t="str">
        <f t="shared" si="2"/>
        <v>緑　</v>
      </c>
    </row>
    <row r="95" spans="1:14" ht="15" customHeight="1">
      <c r="A95" s="115" t="s">
        <v>158</v>
      </c>
      <c r="B95" s="88">
        <v>1126</v>
      </c>
      <c r="C95" s="89">
        <v>457859</v>
      </c>
      <c r="D95" s="88">
        <v>2149</v>
      </c>
      <c r="E95" s="89">
        <v>564769</v>
      </c>
      <c r="F95" s="88">
        <v>3275</v>
      </c>
      <c r="G95" s="89">
        <v>1022628</v>
      </c>
      <c r="H95" s="88">
        <v>53</v>
      </c>
      <c r="I95" s="90">
        <v>46445</v>
      </c>
      <c r="J95" s="88">
        <v>274</v>
      </c>
      <c r="K95" s="90">
        <v>43407</v>
      </c>
      <c r="L95" s="88">
        <v>3483</v>
      </c>
      <c r="M95" s="89">
        <v>1019589</v>
      </c>
      <c r="N95" s="196" t="str">
        <f t="shared" si="2"/>
        <v>川崎南</v>
      </c>
    </row>
    <row r="96" spans="1:14" ht="15" customHeight="1">
      <c r="A96" s="115" t="s">
        <v>159</v>
      </c>
      <c r="B96" s="88">
        <v>1577</v>
      </c>
      <c r="C96" s="89">
        <v>797646</v>
      </c>
      <c r="D96" s="88">
        <v>3608</v>
      </c>
      <c r="E96" s="89">
        <v>1003201</v>
      </c>
      <c r="F96" s="88">
        <v>5185</v>
      </c>
      <c r="G96" s="89">
        <v>1800846</v>
      </c>
      <c r="H96" s="88">
        <v>171</v>
      </c>
      <c r="I96" s="90">
        <v>202379</v>
      </c>
      <c r="J96" s="88">
        <v>306</v>
      </c>
      <c r="K96" s="90">
        <v>38645</v>
      </c>
      <c r="L96" s="88">
        <v>5511</v>
      </c>
      <c r="M96" s="89">
        <v>1637112</v>
      </c>
      <c r="N96" s="196" t="str">
        <f t="shared" si="2"/>
        <v>川崎北</v>
      </c>
    </row>
    <row r="97" spans="1:14" ht="15" customHeight="1">
      <c r="A97" s="115" t="s">
        <v>160</v>
      </c>
      <c r="B97" s="88">
        <v>891</v>
      </c>
      <c r="C97" s="89">
        <v>529762</v>
      </c>
      <c r="D97" s="88">
        <v>1849</v>
      </c>
      <c r="E97" s="89">
        <v>525893</v>
      </c>
      <c r="F97" s="88">
        <v>2740</v>
      </c>
      <c r="G97" s="89">
        <v>1055655</v>
      </c>
      <c r="H97" s="88">
        <v>64</v>
      </c>
      <c r="I97" s="90">
        <v>65425</v>
      </c>
      <c r="J97" s="88">
        <v>155</v>
      </c>
      <c r="K97" s="90">
        <v>23238</v>
      </c>
      <c r="L97" s="88">
        <v>2872</v>
      </c>
      <c r="M97" s="89">
        <v>1013469</v>
      </c>
      <c r="N97" s="196" t="str">
        <f t="shared" si="2"/>
        <v>川崎西</v>
      </c>
    </row>
    <row r="98" spans="1:14" ht="15" customHeight="1">
      <c r="A98" s="115"/>
      <c r="B98" s="88"/>
      <c r="C98" s="89"/>
      <c r="D98" s="88"/>
      <c r="E98" s="89"/>
      <c r="F98" s="88"/>
      <c r="G98" s="89"/>
      <c r="H98" s="88"/>
      <c r="I98" s="90"/>
      <c r="J98" s="88"/>
      <c r="K98" s="90"/>
      <c r="L98" s="88"/>
      <c r="M98" s="89"/>
      <c r="N98" s="196">
        <f t="shared" si="2"/>
      </c>
    </row>
    <row r="99" spans="1:14" ht="15" customHeight="1">
      <c r="A99" s="115" t="s">
        <v>161</v>
      </c>
      <c r="B99" s="88">
        <v>1098</v>
      </c>
      <c r="C99" s="89">
        <v>394441</v>
      </c>
      <c r="D99" s="88">
        <v>3108</v>
      </c>
      <c r="E99" s="89">
        <v>733038</v>
      </c>
      <c r="F99" s="88">
        <v>4206</v>
      </c>
      <c r="G99" s="89">
        <v>1127479</v>
      </c>
      <c r="H99" s="88">
        <v>80</v>
      </c>
      <c r="I99" s="90">
        <v>43537</v>
      </c>
      <c r="J99" s="88">
        <v>277</v>
      </c>
      <c r="K99" s="90">
        <v>33143</v>
      </c>
      <c r="L99" s="88">
        <v>4435</v>
      </c>
      <c r="M99" s="89">
        <v>1117085</v>
      </c>
      <c r="N99" s="196" t="str">
        <f t="shared" si="2"/>
        <v>横須賀</v>
      </c>
    </row>
    <row r="100" spans="1:14" ht="15" customHeight="1">
      <c r="A100" s="115" t="s">
        <v>162</v>
      </c>
      <c r="B100" s="88">
        <v>1284</v>
      </c>
      <c r="C100" s="89">
        <v>488169</v>
      </c>
      <c r="D100" s="88">
        <v>3262</v>
      </c>
      <c r="E100" s="89">
        <v>815264</v>
      </c>
      <c r="F100" s="88">
        <v>4546</v>
      </c>
      <c r="G100" s="89">
        <v>1303433</v>
      </c>
      <c r="H100" s="88">
        <v>80</v>
      </c>
      <c r="I100" s="90">
        <v>105955</v>
      </c>
      <c r="J100" s="88">
        <v>210</v>
      </c>
      <c r="K100" s="90">
        <v>40569</v>
      </c>
      <c r="L100" s="88">
        <v>4725</v>
      </c>
      <c r="M100" s="89">
        <v>1238047</v>
      </c>
      <c r="N100" s="196" t="str">
        <f t="shared" si="2"/>
        <v>平塚</v>
      </c>
    </row>
    <row r="101" spans="1:14" ht="15" customHeight="1">
      <c r="A101" s="115" t="s">
        <v>163</v>
      </c>
      <c r="B101" s="88">
        <v>772</v>
      </c>
      <c r="C101" s="89">
        <v>482408</v>
      </c>
      <c r="D101" s="88">
        <v>1848</v>
      </c>
      <c r="E101" s="89">
        <v>496699</v>
      </c>
      <c r="F101" s="88">
        <v>2620</v>
      </c>
      <c r="G101" s="89">
        <v>979107</v>
      </c>
      <c r="H101" s="88">
        <v>82</v>
      </c>
      <c r="I101" s="90">
        <v>76770</v>
      </c>
      <c r="J101" s="88">
        <v>251</v>
      </c>
      <c r="K101" s="90">
        <v>33579</v>
      </c>
      <c r="L101" s="88">
        <v>2800</v>
      </c>
      <c r="M101" s="89">
        <v>935915</v>
      </c>
      <c r="N101" s="196" t="str">
        <f t="shared" si="2"/>
        <v>鎌倉</v>
      </c>
    </row>
    <row r="102" spans="1:14" ht="15" customHeight="1">
      <c r="A102" s="115" t="s">
        <v>164</v>
      </c>
      <c r="B102" s="88">
        <v>1810</v>
      </c>
      <c r="C102" s="89">
        <v>904506</v>
      </c>
      <c r="D102" s="88">
        <v>3715</v>
      </c>
      <c r="E102" s="89">
        <v>1044760</v>
      </c>
      <c r="F102" s="88">
        <v>5525</v>
      </c>
      <c r="G102" s="89">
        <v>1949265</v>
      </c>
      <c r="H102" s="88">
        <v>140</v>
      </c>
      <c r="I102" s="90">
        <v>216150</v>
      </c>
      <c r="J102" s="88">
        <v>282</v>
      </c>
      <c r="K102" s="90">
        <v>30780</v>
      </c>
      <c r="L102" s="88">
        <v>5797</v>
      </c>
      <c r="M102" s="89">
        <v>1763895</v>
      </c>
      <c r="N102" s="196" t="str">
        <f t="shared" si="2"/>
        <v>藤沢</v>
      </c>
    </row>
    <row r="103" spans="1:14" ht="15" customHeight="1">
      <c r="A103" s="115" t="s">
        <v>165</v>
      </c>
      <c r="B103" s="88">
        <v>1143</v>
      </c>
      <c r="C103" s="89">
        <v>439020</v>
      </c>
      <c r="D103" s="88">
        <v>2357</v>
      </c>
      <c r="E103" s="89">
        <v>581695</v>
      </c>
      <c r="F103" s="88">
        <v>3500</v>
      </c>
      <c r="G103" s="89">
        <v>1020715</v>
      </c>
      <c r="H103" s="88">
        <v>89</v>
      </c>
      <c r="I103" s="90">
        <v>83062</v>
      </c>
      <c r="J103" s="88">
        <v>197</v>
      </c>
      <c r="K103" s="90">
        <v>112831</v>
      </c>
      <c r="L103" s="88">
        <v>3627</v>
      </c>
      <c r="M103" s="89">
        <v>1050484</v>
      </c>
      <c r="N103" s="196" t="str">
        <f t="shared" si="2"/>
        <v>小田原</v>
      </c>
    </row>
    <row r="104" spans="1:14" ht="15" customHeight="1">
      <c r="A104" s="115"/>
      <c r="B104" s="88"/>
      <c r="C104" s="89"/>
      <c r="D104" s="88"/>
      <c r="E104" s="89"/>
      <c r="F104" s="88"/>
      <c r="G104" s="89"/>
      <c r="H104" s="88"/>
      <c r="I104" s="90"/>
      <c r="J104" s="88"/>
      <c r="K104" s="90"/>
      <c r="L104" s="88"/>
      <c r="M104" s="89"/>
      <c r="N104" s="196">
        <f t="shared" si="2"/>
      </c>
    </row>
    <row r="105" spans="1:14" ht="15" customHeight="1">
      <c r="A105" s="115" t="s">
        <v>166</v>
      </c>
      <c r="B105" s="88">
        <v>1668</v>
      </c>
      <c r="C105" s="89">
        <v>777396</v>
      </c>
      <c r="D105" s="88">
        <v>3613</v>
      </c>
      <c r="E105" s="89">
        <v>975944</v>
      </c>
      <c r="F105" s="88">
        <v>5281</v>
      </c>
      <c r="G105" s="89">
        <v>1753340</v>
      </c>
      <c r="H105" s="88">
        <v>103</v>
      </c>
      <c r="I105" s="90">
        <v>93005</v>
      </c>
      <c r="J105" s="88">
        <v>339</v>
      </c>
      <c r="K105" s="90">
        <v>57268</v>
      </c>
      <c r="L105" s="88">
        <v>5528</v>
      </c>
      <c r="M105" s="89">
        <v>1717604</v>
      </c>
      <c r="N105" s="196" t="str">
        <f t="shared" si="2"/>
        <v>相模原</v>
      </c>
    </row>
    <row r="106" spans="1:14" ht="15" customHeight="1">
      <c r="A106" s="115" t="s">
        <v>167</v>
      </c>
      <c r="B106" s="88">
        <v>647</v>
      </c>
      <c r="C106" s="89">
        <v>301820</v>
      </c>
      <c r="D106" s="88">
        <v>1753</v>
      </c>
      <c r="E106" s="89">
        <v>478492</v>
      </c>
      <c r="F106" s="88">
        <v>2400</v>
      </c>
      <c r="G106" s="89">
        <v>780311</v>
      </c>
      <c r="H106" s="88">
        <v>43</v>
      </c>
      <c r="I106" s="90">
        <v>56623</v>
      </c>
      <c r="J106" s="88">
        <v>140</v>
      </c>
      <c r="K106" s="90">
        <v>20123</v>
      </c>
      <c r="L106" s="88">
        <v>2494</v>
      </c>
      <c r="M106" s="89">
        <v>743812</v>
      </c>
      <c r="N106" s="196" t="str">
        <f t="shared" si="2"/>
        <v>厚木</v>
      </c>
    </row>
    <row r="107" spans="1:14" ht="15" customHeight="1">
      <c r="A107" s="218" t="s">
        <v>168</v>
      </c>
      <c r="B107" s="219">
        <v>1287</v>
      </c>
      <c r="C107" s="220">
        <v>513583</v>
      </c>
      <c r="D107" s="219">
        <v>2896</v>
      </c>
      <c r="E107" s="220">
        <v>791676</v>
      </c>
      <c r="F107" s="219">
        <v>4183</v>
      </c>
      <c r="G107" s="220">
        <v>1305258</v>
      </c>
      <c r="H107" s="219">
        <v>92</v>
      </c>
      <c r="I107" s="221">
        <v>133230</v>
      </c>
      <c r="J107" s="219">
        <v>206</v>
      </c>
      <c r="K107" s="221">
        <v>20867</v>
      </c>
      <c r="L107" s="219">
        <v>4357</v>
      </c>
      <c r="M107" s="220">
        <v>1192895</v>
      </c>
      <c r="N107" s="222" t="str">
        <f t="shared" si="2"/>
        <v>大和</v>
      </c>
    </row>
    <row r="108" spans="1:14" ht="15" customHeight="1">
      <c r="A108" s="213" t="s">
        <v>169</v>
      </c>
      <c r="B108" s="214">
        <v>21731</v>
      </c>
      <c r="C108" s="215">
        <v>11114851</v>
      </c>
      <c r="D108" s="214">
        <v>48551</v>
      </c>
      <c r="E108" s="215">
        <v>13299146</v>
      </c>
      <c r="F108" s="214">
        <v>70282</v>
      </c>
      <c r="G108" s="215">
        <v>24413997</v>
      </c>
      <c r="H108" s="214">
        <v>1822</v>
      </c>
      <c r="I108" s="216">
        <v>2075755</v>
      </c>
      <c r="J108" s="214">
        <v>4274</v>
      </c>
      <c r="K108" s="216">
        <v>753938</v>
      </c>
      <c r="L108" s="214">
        <v>73975</v>
      </c>
      <c r="M108" s="215">
        <v>23092181</v>
      </c>
      <c r="N108" s="217" t="str">
        <f>IF(A108="","",A108)</f>
        <v>神奈川県計</v>
      </c>
    </row>
    <row r="109" spans="1:14" ht="15" customHeight="1">
      <c r="A109" s="109"/>
      <c r="B109" s="40"/>
      <c r="C109" s="41"/>
      <c r="D109" s="40"/>
      <c r="E109" s="41"/>
      <c r="F109" s="40"/>
      <c r="G109" s="41"/>
      <c r="H109" s="40"/>
      <c r="I109" s="42"/>
      <c r="J109" s="40"/>
      <c r="K109" s="42"/>
      <c r="L109" s="40"/>
      <c r="M109" s="41"/>
      <c r="N109" s="148"/>
    </row>
    <row r="110" spans="1:14" ht="15" customHeight="1">
      <c r="A110" s="115" t="s">
        <v>170</v>
      </c>
      <c r="B110" s="88">
        <v>2306</v>
      </c>
      <c r="C110" s="89">
        <v>954952</v>
      </c>
      <c r="D110" s="88">
        <v>4301</v>
      </c>
      <c r="E110" s="89">
        <v>1049670</v>
      </c>
      <c r="F110" s="88">
        <v>6607</v>
      </c>
      <c r="G110" s="89">
        <v>2004621</v>
      </c>
      <c r="H110" s="88">
        <v>102</v>
      </c>
      <c r="I110" s="90">
        <v>51560</v>
      </c>
      <c r="J110" s="88">
        <v>312</v>
      </c>
      <c r="K110" s="90">
        <v>27467</v>
      </c>
      <c r="L110" s="88">
        <v>6795</v>
      </c>
      <c r="M110" s="89">
        <v>1980528</v>
      </c>
      <c r="N110" s="196" t="str">
        <f>IF(A110="","",A110)</f>
        <v>甲府</v>
      </c>
    </row>
    <row r="111" spans="1:14" ht="15" customHeight="1">
      <c r="A111" s="114" t="s">
        <v>171</v>
      </c>
      <c r="B111" s="91">
        <v>797</v>
      </c>
      <c r="C111" s="92">
        <v>292748</v>
      </c>
      <c r="D111" s="91">
        <v>1673</v>
      </c>
      <c r="E111" s="92">
        <v>363159</v>
      </c>
      <c r="F111" s="91">
        <v>2470</v>
      </c>
      <c r="G111" s="92">
        <v>655906</v>
      </c>
      <c r="H111" s="91">
        <v>22</v>
      </c>
      <c r="I111" s="93">
        <v>3733</v>
      </c>
      <c r="J111" s="91">
        <v>157</v>
      </c>
      <c r="K111" s="93">
        <v>22633</v>
      </c>
      <c r="L111" s="91">
        <v>2536</v>
      </c>
      <c r="M111" s="92">
        <v>674806</v>
      </c>
      <c r="N111" s="199" t="str">
        <f>IF(A111="","",A111)</f>
        <v>山梨</v>
      </c>
    </row>
    <row r="112" spans="1:14" ht="15" customHeight="1">
      <c r="A112" s="114" t="s">
        <v>172</v>
      </c>
      <c r="B112" s="91">
        <v>1322</v>
      </c>
      <c r="C112" s="92">
        <v>527945</v>
      </c>
      <c r="D112" s="91">
        <v>1975</v>
      </c>
      <c r="E112" s="92">
        <v>504462</v>
      </c>
      <c r="F112" s="91">
        <v>3297</v>
      </c>
      <c r="G112" s="92">
        <v>1032407</v>
      </c>
      <c r="H112" s="91">
        <v>57</v>
      </c>
      <c r="I112" s="93">
        <v>23022</v>
      </c>
      <c r="J112" s="91">
        <v>192</v>
      </c>
      <c r="K112" s="93">
        <v>20599</v>
      </c>
      <c r="L112" s="91">
        <v>3396</v>
      </c>
      <c r="M112" s="92">
        <v>1029984</v>
      </c>
      <c r="N112" s="199" t="str">
        <f>IF(A112="","",A112)</f>
        <v>大月</v>
      </c>
    </row>
    <row r="113" spans="1:14" ht="15" customHeight="1">
      <c r="A113" s="218" t="s">
        <v>173</v>
      </c>
      <c r="B113" s="219">
        <v>246</v>
      </c>
      <c r="C113" s="220">
        <v>113378</v>
      </c>
      <c r="D113" s="219">
        <v>683</v>
      </c>
      <c r="E113" s="220">
        <v>147589</v>
      </c>
      <c r="F113" s="219">
        <v>929</v>
      </c>
      <c r="G113" s="220">
        <v>260967</v>
      </c>
      <c r="H113" s="219">
        <v>7</v>
      </c>
      <c r="I113" s="221">
        <v>3353</v>
      </c>
      <c r="J113" s="219">
        <v>49</v>
      </c>
      <c r="K113" s="221">
        <v>3870</v>
      </c>
      <c r="L113" s="219">
        <v>943</v>
      </c>
      <c r="M113" s="220">
        <v>261483</v>
      </c>
      <c r="N113" s="222" t="str">
        <f>IF(A113="","",A113)</f>
        <v>鰍沢</v>
      </c>
    </row>
    <row r="114" spans="1:14" ht="15" customHeight="1">
      <c r="A114" s="213" t="s">
        <v>174</v>
      </c>
      <c r="B114" s="214">
        <v>4671</v>
      </c>
      <c r="C114" s="215">
        <v>1889022</v>
      </c>
      <c r="D114" s="214">
        <v>8632</v>
      </c>
      <c r="E114" s="215">
        <v>2064879</v>
      </c>
      <c r="F114" s="214">
        <v>13303</v>
      </c>
      <c r="G114" s="215">
        <v>3953902</v>
      </c>
      <c r="H114" s="214">
        <v>188</v>
      </c>
      <c r="I114" s="216">
        <v>81668</v>
      </c>
      <c r="J114" s="214">
        <v>710</v>
      </c>
      <c r="K114" s="216">
        <v>74568</v>
      </c>
      <c r="L114" s="214">
        <v>13670</v>
      </c>
      <c r="M114" s="215">
        <v>3946802</v>
      </c>
      <c r="N114" s="217" t="str">
        <f>IF(A114="","",A114)</f>
        <v>山梨県計</v>
      </c>
    </row>
    <row r="115" spans="1:14" ht="15" customHeight="1" thickBot="1">
      <c r="A115" s="25"/>
      <c r="B115" s="43"/>
      <c r="C115" s="44"/>
      <c r="D115" s="43"/>
      <c r="E115" s="44"/>
      <c r="F115" s="43"/>
      <c r="G115" s="44"/>
      <c r="H115" s="43"/>
      <c r="I115" s="45"/>
      <c r="J115" s="43"/>
      <c r="K115" s="45"/>
      <c r="L115" s="43"/>
      <c r="M115" s="44"/>
      <c r="N115" s="149"/>
    </row>
    <row r="116" spans="1:14" ht="15" thickBot="1" thickTop="1">
      <c r="A116" s="250" t="s">
        <v>57</v>
      </c>
      <c r="B116" s="46">
        <v>95023</v>
      </c>
      <c r="C116" s="47">
        <v>58642250</v>
      </c>
      <c r="D116" s="46">
        <v>198032</v>
      </c>
      <c r="E116" s="47">
        <v>56013757</v>
      </c>
      <c r="F116" s="46">
        <v>293055</v>
      </c>
      <c r="G116" s="47">
        <v>114656007</v>
      </c>
      <c r="H116" s="46">
        <v>7017</v>
      </c>
      <c r="I116" s="48">
        <v>10236064</v>
      </c>
      <c r="J116" s="46">
        <v>16557</v>
      </c>
      <c r="K116" s="48">
        <v>3294220</v>
      </c>
      <c r="L116" s="46">
        <v>307321</v>
      </c>
      <c r="M116" s="47">
        <v>107714163</v>
      </c>
      <c r="N116" s="251" t="s">
        <v>175</v>
      </c>
    </row>
    <row r="117" spans="1:14" s="10" customFormat="1" ht="4.5" customHeight="1">
      <c r="A117" s="244"/>
      <c r="B117" s="245"/>
      <c r="C117" s="245"/>
      <c r="D117" s="245"/>
      <c r="E117" s="245"/>
      <c r="F117" s="245"/>
      <c r="G117" s="245"/>
      <c r="H117" s="245"/>
      <c r="I117" s="245"/>
      <c r="J117" s="245"/>
      <c r="K117" s="245"/>
      <c r="L117" s="245"/>
      <c r="M117" s="245"/>
      <c r="N117" s="246"/>
    </row>
    <row r="118" spans="1:14" ht="13.5">
      <c r="A118" s="284" t="s">
        <v>177</v>
      </c>
      <c r="B118" s="284"/>
      <c r="C118" s="284"/>
      <c r="D118" s="284"/>
      <c r="E118" s="284"/>
      <c r="F118" s="284"/>
      <c r="G118" s="284"/>
      <c r="H118" s="284"/>
      <c r="I118" s="284"/>
      <c r="J118" s="100"/>
      <c r="K118" s="100"/>
      <c r="L118" s="1"/>
      <c r="M118" s="1"/>
      <c r="N118" s="150"/>
    </row>
  </sheetData>
  <sheetProtection/>
  <mergeCells count="12">
    <mergeCell ref="A118:I118"/>
    <mergeCell ref="A1:G1"/>
    <mergeCell ref="A2:G2"/>
    <mergeCell ref="B3:G3"/>
    <mergeCell ref="B4:C4"/>
    <mergeCell ref="D4:E4"/>
    <mergeCell ref="F4:G4"/>
    <mergeCell ref="N3:N5"/>
    <mergeCell ref="A3:A5"/>
    <mergeCell ref="L3:M4"/>
    <mergeCell ref="H3:I4"/>
    <mergeCell ref="J3:K4"/>
  </mergeCells>
  <printOptions horizontalCentered="1"/>
  <pageMargins left="0.7874015748031497" right="0.7874015748031497" top="0.984251968503937" bottom="0.984251968503937" header="0.5118110236220472" footer="0.5118110236220472"/>
  <pageSetup horizontalDpi="600" verticalDpi="600" orientation="landscape" paperSize="9" scale="87" r:id="rId1"/>
  <headerFooter alignWithMargins="0">
    <oddFooter>&amp;R東京国税局
消費税
(H19)</oddFooter>
  </headerFooter>
  <rowBreaks count="1" manualBreakCount="1">
    <brk id="36" max="13" man="1"/>
  </rowBreaks>
</worksheet>
</file>

<file path=xl/worksheets/sheet5.xml><?xml version="1.0" encoding="utf-8"?>
<worksheet xmlns="http://schemas.openxmlformats.org/spreadsheetml/2006/main" xmlns:r="http://schemas.openxmlformats.org/officeDocument/2006/relationships">
  <dimension ref="A1:N117"/>
  <sheetViews>
    <sheetView showGridLines="0" zoomScale="80" zoomScaleNormal="80" zoomScaleSheetLayoutView="80" zoomScalePageLayoutView="0" workbookViewId="0" topLeftCell="A1">
      <selection activeCell="A1" sqref="A1:I1"/>
    </sheetView>
  </sheetViews>
  <sheetFormatPr defaultColWidth="9.00390625" defaultRowHeight="13.5"/>
  <cols>
    <col min="1" max="1" width="11.125" style="0" customWidth="1"/>
    <col min="2" max="2" width="8.50390625" style="0" bestFit="1" customWidth="1"/>
    <col min="3" max="3" width="15.00390625" style="0" bestFit="1" customWidth="1"/>
    <col min="4" max="4" width="8.50390625" style="0" bestFit="1" customWidth="1"/>
    <col min="5" max="5" width="12.75390625" style="0" bestFit="1" customWidth="1"/>
    <col min="6" max="6" width="8.50390625" style="0" bestFit="1" customWidth="1"/>
    <col min="7" max="7" width="15.00390625" style="0" bestFit="1" customWidth="1"/>
    <col min="8" max="8" width="7.625" style="0" bestFit="1" customWidth="1"/>
    <col min="9" max="9" width="15.00390625" style="0" bestFit="1" customWidth="1"/>
    <col min="10" max="10" width="7.625" style="0" bestFit="1" customWidth="1"/>
    <col min="11" max="11" width="11.625" style="0" bestFit="1" customWidth="1"/>
    <col min="12" max="12" width="8.50390625" style="0" bestFit="1" customWidth="1"/>
    <col min="13" max="13" width="14.00390625" style="0" bestFit="1" customWidth="1"/>
    <col min="14" max="14" width="11.375" style="0" customWidth="1"/>
  </cols>
  <sheetData>
    <row r="1" spans="1:13" ht="13.5">
      <c r="A1" s="285" t="s">
        <v>60</v>
      </c>
      <c r="B1" s="285"/>
      <c r="C1" s="285"/>
      <c r="D1" s="285"/>
      <c r="E1" s="285"/>
      <c r="F1" s="285"/>
      <c r="G1" s="285"/>
      <c r="H1" s="285"/>
      <c r="I1" s="285"/>
      <c r="J1" s="4"/>
      <c r="K1" s="4"/>
      <c r="L1" s="1"/>
      <c r="M1" s="1"/>
    </row>
    <row r="2" spans="1:13" ht="14.25" thickBot="1">
      <c r="A2" s="303" t="s">
        <v>35</v>
      </c>
      <c r="B2" s="303"/>
      <c r="C2" s="303"/>
      <c r="D2" s="303"/>
      <c r="E2" s="303"/>
      <c r="F2" s="303"/>
      <c r="G2" s="303"/>
      <c r="H2" s="303"/>
      <c r="I2" s="303"/>
      <c r="J2" s="100"/>
      <c r="K2" s="100"/>
      <c r="L2" s="1"/>
      <c r="M2" s="1"/>
    </row>
    <row r="3" spans="1:14" s="227" customFormat="1" ht="19.5" customHeight="1">
      <c r="A3" s="289" t="s">
        <v>40</v>
      </c>
      <c r="B3" s="304" t="s">
        <v>36</v>
      </c>
      <c r="C3" s="304"/>
      <c r="D3" s="304"/>
      <c r="E3" s="304"/>
      <c r="F3" s="304"/>
      <c r="G3" s="304"/>
      <c r="H3" s="292" t="s">
        <v>12</v>
      </c>
      <c r="I3" s="293"/>
      <c r="J3" s="296" t="s">
        <v>47</v>
      </c>
      <c r="K3" s="293"/>
      <c r="L3" s="292" t="s">
        <v>19</v>
      </c>
      <c r="M3" s="293"/>
      <c r="N3" s="299" t="s">
        <v>54</v>
      </c>
    </row>
    <row r="4" spans="1:14" s="227" customFormat="1" ht="17.25" customHeight="1">
      <c r="A4" s="290"/>
      <c r="B4" s="294" t="s">
        <v>37</v>
      </c>
      <c r="C4" s="298"/>
      <c r="D4" s="294" t="s">
        <v>20</v>
      </c>
      <c r="E4" s="298"/>
      <c r="F4" s="294" t="s">
        <v>21</v>
      </c>
      <c r="G4" s="298"/>
      <c r="H4" s="294"/>
      <c r="I4" s="295"/>
      <c r="J4" s="294"/>
      <c r="K4" s="295"/>
      <c r="L4" s="294"/>
      <c r="M4" s="295"/>
      <c r="N4" s="300"/>
    </row>
    <row r="5" spans="1:14" s="227" customFormat="1" ht="28.5" customHeight="1">
      <c r="A5" s="291"/>
      <c r="B5" s="223" t="s">
        <v>49</v>
      </c>
      <c r="C5" s="224" t="s">
        <v>50</v>
      </c>
      <c r="D5" s="223" t="s">
        <v>49</v>
      </c>
      <c r="E5" s="224" t="s">
        <v>50</v>
      </c>
      <c r="F5" s="223" t="s">
        <v>49</v>
      </c>
      <c r="G5" s="224" t="s">
        <v>38</v>
      </c>
      <c r="H5" s="223" t="s">
        <v>49</v>
      </c>
      <c r="I5" s="225" t="s">
        <v>39</v>
      </c>
      <c r="J5" s="223" t="s">
        <v>49</v>
      </c>
      <c r="K5" s="225" t="s">
        <v>28</v>
      </c>
      <c r="L5" s="223" t="s">
        <v>49</v>
      </c>
      <c r="M5" s="226" t="s">
        <v>44</v>
      </c>
      <c r="N5" s="301"/>
    </row>
    <row r="6" spans="1:14" s="107" customFormat="1" ht="10.5">
      <c r="A6" s="104"/>
      <c r="B6" s="101" t="s">
        <v>3</v>
      </c>
      <c r="C6" s="102" t="s">
        <v>4</v>
      </c>
      <c r="D6" s="101" t="s">
        <v>3</v>
      </c>
      <c r="E6" s="102" t="s">
        <v>4</v>
      </c>
      <c r="F6" s="101" t="s">
        <v>3</v>
      </c>
      <c r="G6" s="102" t="s">
        <v>4</v>
      </c>
      <c r="H6" s="101" t="s">
        <v>3</v>
      </c>
      <c r="I6" s="102" t="s">
        <v>4</v>
      </c>
      <c r="J6" s="101" t="s">
        <v>3</v>
      </c>
      <c r="K6" s="103" t="s">
        <v>4</v>
      </c>
      <c r="L6" s="101" t="s">
        <v>3</v>
      </c>
      <c r="M6" s="103" t="s">
        <v>4</v>
      </c>
      <c r="N6" s="139"/>
    </row>
    <row r="7" spans="1:14" ht="15.75" customHeight="1">
      <c r="A7" s="115" t="s">
        <v>85</v>
      </c>
      <c r="B7" s="49">
        <v>4668</v>
      </c>
      <c r="C7" s="50">
        <v>24011878</v>
      </c>
      <c r="D7" s="49">
        <v>2155</v>
      </c>
      <c r="E7" s="50">
        <v>872028</v>
      </c>
      <c r="F7" s="49">
        <v>6823</v>
      </c>
      <c r="G7" s="50">
        <v>24883906</v>
      </c>
      <c r="H7" s="49">
        <v>382</v>
      </c>
      <c r="I7" s="97">
        <v>961254</v>
      </c>
      <c r="J7" s="49">
        <v>489</v>
      </c>
      <c r="K7" s="90">
        <v>138859</v>
      </c>
      <c r="L7" s="49">
        <v>7267</v>
      </c>
      <c r="M7" s="89">
        <v>24061511</v>
      </c>
      <c r="N7" s="196" t="str">
        <f>IF(A7="","",A7)</f>
        <v>千葉東</v>
      </c>
    </row>
    <row r="8" spans="1:14" ht="15.75" customHeight="1">
      <c r="A8" s="114" t="s">
        <v>86</v>
      </c>
      <c r="B8" s="52">
        <v>3830</v>
      </c>
      <c r="C8" s="53">
        <v>18664569</v>
      </c>
      <c r="D8" s="52">
        <v>1926</v>
      </c>
      <c r="E8" s="53">
        <v>766664</v>
      </c>
      <c r="F8" s="49">
        <v>5756</v>
      </c>
      <c r="G8" s="50">
        <v>19431233</v>
      </c>
      <c r="H8" s="52">
        <v>208</v>
      </c>
      <c r="I8" s="98">
        <v>788742</v>
      </c>
      <c r="J8" s="52">
        <v>335</v>
      </c>
      <c r="K8" s="93">
        <v>81034</v>
      </c>
      <c r="L8" s="52">
        <v>6022</v>
      </c>
      <c r="M8" s="92">
        <v>18723525</v>
      </c>
      <c r="N8" s="199" t="str">
        <f aca="true" t="shared" si="0" ref="N8:N23">IF(A8="","",A8)</f>
        <v>千葉南</v>
      </c>
    </row>
    <row r="9" spans="1:14" ht="15.75" customHeight="1">
      <c r="A9" s="114" t="s">
        <v>87</v>
      </c>
      <c r="B9" s="52">
        <v>4334</v>
      </c>
      <c r="C9" s="53">
        <v>37472132</v>
      </c>
      <c r="D9" s="52">
        <v>2052</v>
      </c>
      <c r="E9" s="53">
        <v>768608</v>
      </c>
      <c r="F9" s="49">
        <v>6386</v>
      </c>
      <c r="G9" s="50">
        <v>38240740</v>
      </c>
      <c r="H9" s="52">
        <v>374</v>
      </c>
      <c r="I9" s="98">
        <v>7645441</v>
      </c>
      <c r="J9" s="52">
        <v>265</v>
      </c>
      <c r="K9" s="93">
        <v>-25503</v>
      </c>
      <c r="L9" s="52">
        <v>6829</v>
      </c>
      <c r="M9" s="92">
        <v>30569796</v>
      </c>
      <c r="N9" s="199" t="str">
        <f t="shared" si="0"/>
        <v>千葉西</v>
      </c>
    </row>
    <row r="10" spans="1:14" ht="15.75" customHeight="1">
      <c r="A10" s="114" t="s">
        <v>88</v>
      </c>
      <c r="B10" s="52">
        <v>1881</v>
      </c>
      <c r="C10" s="53">
        <v>5781255</v>
      </c>
      <c r="D10" s="52">
        <v>823</v>
      </c>
      <c r="E10" s="53">
        <v>307530</v>
      </c>
      <c r="F10" s="49">
        <v>2704</v>
      </c>
      <c r="G10" s="50">
        <v>6088785</v>
      </c>
      <c r="H10" s="52">
        <v>110</v>
      </c>
      <c r="I10" s="98">
        <v>296573</v>
      </c>
      <c r="J10" s="52">
        <v>166</v>
      </c>
      <c r="K10" s="93">
        <v>28445</v>
      </c>
      <c r="L10" s="52">
        <v>2835</v>
      </c>
      <c r="M10" s="92">
        <v>5820657</v>
      </c>
      <c r="N10" s="199" t="str">
        <f t="shared" si="0"/>
        <v>銚子</v>
      </c>
    </row>
    <row r="11" spans="1:14" ht="15.75" customHeight="1">
      <c r="A11" s="114" t="s">
        <v>89</v>
      </c>
      <c r="B11" s="52">
        <v>4568</v>
      </c>
      <c r="C11" s="53">
        <v>23016819</v>
      </c>
      <c r="D11" s="52">
        <v>2387</v>
      </c>
      <c r="E11" s="53">
        <v>912411</v>
      </c>
      <c r="F11" s="49">
        <v>6955</v>
      </c>
      <c r="G11" s="50">
        <v>23929230</v>
      </c>
      <c r="H11" s="52">
        <v>385</v>
      </c>
      <c r="I11" s="98">
        <v>2032919</v>
      </c>
      <c r="J11" s="52">
        <v>402</v>
      </c>
      <c r="K11" s="93">
        <v>53124</v>
      </c>
      <c r="L11" s="52">
        <v>7396</v>
      </c>
      <c r="M11" s="92">
        <v>21949435</v>
      </c>
      <c r="N11" s="199" t="str">
        <f t="shared" si="0"/>
        <v>市川</v>
      </c>
    </row>
    <row r="12" spans="1:14" ht="15.75" customHeight="1">
      <c r="A12" s="114"/>
      <c r="B12" s="52"/>
      <c r="C12" s="53"/>
      <c r="D12" s="52"/>
      <c r="E12" s="53"/>
      <c r="F12" s="49"/>
      <c r="G12" s="50"/>
      <c r="H12" s="52"/>
      <c r="I12" s="98"/>
      <c r="J12" s="52"/>
      <c r="K12" s="93"/>
      <c r="L12" s="52"/>
      <c r="M12" s="92"/>
      <c r="N12" s="199">
        <f t="shared" si="0"/>
      </c>
    </row>
    <row r="13" spans="1:14" ht="15.75" customHeight="1">
      <c r="A13" s="114" t="s">
        <v>90</v>
      </c>
      <c r="B13" s="52">
        <v>4241</v>
      </c>
      <c r="C13" s="53">
        <v>15340340</v>
      </c>
      <c r="D13" s="52">
        <v>2166</v>
      </c>
      <c r="E13" s="53">
        <v>846731</v>
      </c>
      <c r="F13" s="49">
        <v>6407</v>
      </c>
      <c r="G13" s="50">
        <v>16187071</v>
      </c>
      <c r="H13" s="52">
        <v>400</v>
      </c>
      <c r="I13" s="98">
        <v>2335403</v>
      </c>
      <c r="J13" s="52">
        <v>311</v>
      </c>
      <c r="K13" s="93">
        <v>44911</v>
      </c>
      <c r="L13" s="52">
        <v>6878</v>
      </c>
      <c r="M13" s="92">
        <v>13896579</v>
      </c>
      <c r="N13" s="199" t="str">
        <f t="shared" si="0"/>
        <v>船橋</v>
      </c>
    </row>
    <row r="14" spans="1:14" ht="15.75" customHeight="1">
      <c r="A14" s="114" t="s">
        <v>91</v>
      </c>
      <c r="B14" s="52">
        <v>1357</v>
      </c>
      <c r="C14" s="53">
        <v>3666585</v>
      </c>
      <c r="D14" s="52">
        <v>665</v>
      </c>
      <c r="E14" s="53">
        <v>234414</v>
      </c>
      <c r="F14" s="49">
        <v>2022</v>
      </c>
      <c r="G14" s="50">
        <v>3900999</v>
      </c>
      <c r="H14" s="52">
        <v>44</v>
      </c>
      <c r="I14" s="98">
        <v>57758</v>
      </c>
      <c r="J14" s="52">
        <v>111</v>
      </c>
      <c r="K14" s="93">
        <v>66591</v>
      </c>
      <c r="L14" s="52">
        <v>2085</v>
      </c>
      <c r="M14" s="92">
        <v>3909832</v>
      </c>
      <c r="N14" s="199" t="str">
        <f t="shared" si="0"/>
        <v>館山</v>
      </c>
    </row>
    <row r="15" spans="1:14" s="7" customFormat="1" ht="15.75" customHeight="1">
      <c r="A15" s="114" t="s">
        <v>92</v>
      </c>
      <c r="B15" s="52">
        <v>2680</v>
      </c>
      <c r="C15" s="53">
        <v>9094678</v>
      </c>
      <c r="D15" s="52">
        <v>1519</v>
      </c>
      <c r="E15" s="53">
        <v>617925</v>
      </c>
      <c r="F15" s="49">
        <v>4199</v>
      </c>
      <c r="G15" s="50">
        <v>9712603</v>
      </c>
      <c r="H15" s="52">
        <v>130</v>
      </c>
      <c r="I15" s="98">
        <v>1291887</v>
      </c>
      <c r="J15" s="52">
        <v>210</v>
      </c>
      <c r="K15" s="93">
        <v>49090</v>
      </c>
      <c r="L15" s="52">
        <v>4380</v>
      </c>
      <c r="M15" s="92">
        <v>8469805</v>
      </c>
      <c r="N15" s="199" t="str">
        <f t="shared" si="0"/>
        <v>木更津</v>
      </c>
    </row>
    <row r="16" spans="1:14" s="10" customFormat="1" ht="15.75" customHeight="1">
      <c r="A16" s="114" t="s">
        <v>93</v>
      </c>
      <c r="B16" s="52">
        <v>5200</v>
      </c>
      <c r="C16" s="53">
        <v>14965245</v>
      </c>
      <c r="D16" s="52">
        <v>2875</v>
      </c>
      <c r="E16" s="53">
        <v>1073798</v>
      </c>
      <c r="F16" s="49">
        <v>8075</v>
      </c>
      <c r="G16" s="50">
        <v>16039043</v>
      </c>
      <c r="H16" s="52">
        <v>373</v>
      </c>
      <c r="I16" s="98">
        <v>1099815</v>
      </c>
      <c r="J16" s="52">
        <v>395</v>
      </c>
      <c r="K16" s="93">
        <v>81669</v>
      </c>
      <c r="L16" s="52">
        <v>8536</v>
      </c>
      <c r="M16" s="92">
        <v>15020896</v>
      </c>
      <c r="N16" s="199" t="str">
        <f t="shared" si="0"/>
        <v>松戸</v>
      </c>
    </row>
    <row r="17" spans="1:14" ht="15.75" customHeight="1">
      <c r="A17" s="114" t="s">
        <v>94</v>
      </c>
      <c r="B17" s="52">
        <v>1156</v>
      </c>
      <c r="C17" s="53">
        <v>3369687</v>
      </c>
      <c r="D17" s="52">
        <v>476</v>
      </c>
      <c r="E17" s="53">
        <v>168581</v>
      </c>
      <c r="F17" s="49">
        <v>1632</v>
      </c>
      <c r="G17" s="50">
        <v>3538268</v>
      </c>
      <c r="H17" s="52">
        <v>50</v>
      </c>
      <c r="I17" s="98">
        <v>58257</v>
      </c>
      <c r="J17" s="52">
        <v>105</v>
      </c>
      <c r="K17" s="93">
        <v>-2240</v>
      </c>
      <c r="L17" s="52">
        <v>1697</v>
      </c>
      <c r="M17" s="92">
        <v>3477771</v>
      </c>
      <c r="N17" s="199" t="str">
        <f t="shared" si="0"/>
        <v>佐原</v>
      </c>
    </row>
    <row r="18" spans="1:14" ht="15.75" customHeight="1">
      <c r="A18" s="114"/>
      <c r="B18" s="52"/>
      <c r="C18" s="53"/>
      <c r="D18" s="52"/>
      <c r="E18" s="53"/>
      <c r="F18" s="49"/>
      <c r="G18" s="50"/>
      <c r="H18" s="52"/>
      <c r="I18" s="98"/>
      <c r="J18" s="52"/>
      <c r="K18" s="93"/>
      <c r="L18" s="52"/>
      <c r="M18" s="92"/>
      <c r="N18" s="199">
        <f t="shared" si="0"/>
      </c>
    </row>
    <row r="19" spans="1:14" ht="15.75" customHeight="1">
      <c r="A19" s="114" t="s">
        <v>95</v>
      </c>
      <c r="B19" s="52">
        <v>1946</v>
      </c>
      <c r="C19" s="53">
        <v>5748869</v>
      </c>
      <c r="D19" s="52">
        <v>990</v>
      </c>
      <c r="E19" s="53">
        <v>358178</v>
      </c>
      <c r="F19" s="49">
        <v>2936</v>
      </c>
      <c r="G19" s="50">
        <v>6107047</v>
      </c>
      <c r="H19" s="52">
        <v>110</v>
      </c>
      <c r="I19" s="98">
        <v>8008086</v>
      </c>
      <c r="J19" s="52">
        <v>239</v>
      </c>
      <c r="K19" s="93">
        <v>-61822</v>
      </c>
      <c r="L19" s="52">
        <v>3091</v>
      </c>
      <c r="M19" s="92">
        <v>-1962860</v>
      </c>
      <c r="N19" s="199" t="str">
        <f t="shared" si="0"/>
        <v>茂原</v>
      </c>
    </row>
    <row r="20" spans="1:14" ht="15.75" customHeight="1">
      <c r="A20" s="114" t="s">
        <v>96</v>
      </c>
      <c r="B20" s="52">
        <v>5091</v>
      </c>
      <c r="C20" s="53">
        <v>15356644</v>
      </c>
      <c r="D20" s="52">
        <v>2439</v>
      </c>
      <c r="E20" s="53">
        <v>981077</v>
      </c>
      <c r="F20" s="49">
        <v>7530</v>
      </c>
      <c r="G20" s="50">
        <v>16337722</v>
      </c>
      <c r="H20" s="52">
        <v>633</v>
      </c>
      <c r="I20" s="98">
        <v>4565859</v>
      </c>
      <c r="J20" s="52">
        <v>522</v>
      </c>
      <c r="K20" s="93">
        <v>15348</v>
      </c>
      <c r="L20" s="52">
        <v>8270</v>
      </c>
      <c r="M20" s="92">
        <v>11787211</v>
      </c>
      <c r="N20" s="199" t="str">
        <f t="shared" si="0"/>
        <v>成田</v>
      </c>
    </row>
    <row r="21" spans="1:14" ht="15.75" customHeight="1">
      <c r="A21" s="114" t="s">
        <v>97</v>
      </c>
      <c r="B21" s="52">
        <v>1897</v>
      </c>
      <c r="C21" s="53">
        <v>4630396</v>
      </c>
      <c r="D21" s="52">
        <v>828</v>
      </c>
      <c r="E21" s="53">
        <v>295014</v>
      </c>
      <c r="F21" s="52">
        <v>2725</v>
      </c>
      <c r="G21" s="53">
        <v>4925410</v>
      </c>
      <c r="H21" s="52">
        <v>128</v>
      </c>
      <c r="I21" s="98">
        <v>952329</v>
      </c>
      <c r="J21" s="52">
        <v>289</v>
      </c>
      <c r="K21" s="93">
        <v>-63467</v>
      </c>
      <c r="L21" s="52">
        <v>2896</v>
      </c>
      <c r="M21" s="92">
        <v>3909613</v>
      </c>
      <c r="N21" s="199" t="str">
        <f t="shared" si="0"/>
        <v>東金</v>
      </c>
    </row>
    <row r="22" spans="1:14" ht="15.75" customHeight="1">
      <c r="A22" s="218" t="s">
        <v>98</v>
      </c>
      <c r="B22" s="231">
        <v>4953</v>
      </c>
      <c r="C22" s="232">
        <v>16007207</v>
      </c>
      <c r="D22" s="231">
        <v>2570</v>
      </c>
      <c r="E22" s="232">
        <v>925472</v>
      </c>
      <c r="F22" s="231">
        <v>7523</v>
      </c>
      <c r="G22" s="232">
        <v>16932679</v>
      </c>
      <c r="H22" s="231">
        <v>376</v>
      </c>
      <c r="I22" s="233">
        <v>1597198</v>
      </c>
      <c r="J22" s="231">
        <v>385</v>
      </c>
      <c r="K22" s="221">
        <v>40214</v>
      </c>
      <c r="L22" s="231">
        <v>7994</v>
      </c>
      <c r="M22" s="220">
        <v>15375695</v>
      </c>
      <c r="N22" s="222" t="str">
        <f t="shared" si="0"/>
        <v>柏　</v>
      </c>
    </row>
    <row r="23" spans="1:14" ht="15.75" customHeight="1">
      <c r="A23" s="213" t="s">
        <v>99</v>
      </c>
      <c r="B23" s="228">
        <v>47802</v>
      </c>
      <c r="C23" s="229">
        <v>197126303</v>
      </c>
      <c r="D23" s="228">
        <v>23871</v>
      </c>
      <c r="E23" s="229">
        <v>9128431</v>
      </c>
      <c r="F23" s="228">
        <v>71673</v>
      </c>
      <c r="G23" s="229">
        <v>206254735</v>
      </c>
      <c r="H23" s="228">
        <v>3703</v>
      </c>
      <c r="I23" s="230">
        <v>31691522</v>
      </c>
      <c r="J23" s="228">
        <v>4224</v>
      </c>
      <c r="K23" s="216">
        <v>446254</v>
      </c>
      <c r="L23" s="228">
        <v>76176</v>
      </c>
      <c r="M23" s="215">
        <v>175009467</v>
      </c>
      <c r="N23" s="217" t="str">
        <f t="shared" si="0"/>
        <v>千葉県計</v>
      </c>
    </row>
    <row r="24" spans="1:14" ht="15.75" customHeight="1">
      <c r="A24" s="9"/>
      <c r="B24" s="11"/>
      <c r="C24" s="12"/>
      <c r="D24" s="11"/>
      <c r="E24" s="12"/>
      <c r="F24" s="11"/>
      <c r="G24" s="12"/>
      <c r="H24" s="11"/>
      <c r="I24" s="33"/>
      <c r="J24" s="11"/>
      <c r="K24" s="151"/>
      <c r="L24" s="30"/>
      <c r="M24" s="152"/>
      <c r="N24" s="147"/>
    </row>
    <row r="25" spans="1:14" s="7" customFormat="1" ht="15.75" customHeight="1">
      <c r="A25" s="116" t="s">
        <v>100</v>
      </c>
      <c r="B25" s="55">
        <v>9520</v>
      </c>
      <c r="C25" s="56">
        <v>598630176</v>
      </c>
      <c r="D25" s="55">
        <v>1915</v>
      </c>
      <c r="E25" s="56">
        <v>3595417</v>
      </c>
      <c r="F25" s="55">
        <v>11435</v>
      </c>
      <c r="G25" s="56">
        <v>602225593</v>
      </c>
      <c r="H25" s="55">
        <v>3085</v>
      </c>
      <c r="I25" s="99">
        <v>306829974</v>
      </c>
      <c r="J25" s="55">
        <v>1435</v>
      </c>
      <c r="K25" s="96">
        <v>711670</v>
      </c>
      <c r="L25" s="55">
        <v>14824</v>
      </c>
      <c r="M25" s="95">
        <v>296107289</v>
      </c>
      <c r="N25" s="197" t="str">
        <f>IF(A25="","",A25)</f>
        <v>麹町</v>
      </c>
    </row>
    <row r="26" spans="1:14" s="10" customFormat="1" ht="15.75" customHeight="1">
      <c r="A26" s="115" t="s">
        <v>101</v>
      </c>
      <c r="B26" s="49">
        <v>11418</v>
      </c>
      <c r="C26" s="50">
        <v>171984115</v>
      </c>
      <c r="D26" s="49">
        <v>2938</v>
      </c>
      <c r="E26" s="50">
        <v>2670776</v>
      </c>
      <c r="F26" s="49">
        <v>14356</v>
      </c>
      <c r="G26" s="50">
        <v>174654891</v>
      </c>
      <c r="H26" s="49">
        <v>2337</v>
      </c>
      <c r="I26" s="97">
        <v>28114842</v>
      </c>
      <c r="J26" s="49">
        <v>1221</v>
      </c>
      <c r="K26" s="90">
        <v>329339</v>
      </c>
      <c r="L26" s="49">
        <v>16819</v>
      </c>
      <c r="M26" s="89">
        <v>146869388</v>
      </c>
      <c r="N26" s="196" t="str">
        <f>IF(A26="","",A26)</f>
        <v>神田</v>
      </c>
    </row>
    <row r="27" spans="1:14" ht="15.75" customHeight="1">
      <c r="A27" s="115" t="s">
        <v>102</v>
      </c>
      <c r="B27" s="49">
        <v>9032</v>
      </c>
      <c r="C27" s="50">
        <v>195600120</v>
      </c>
      <c r="D27" s="49">
        <v>2021</v>
      </c>
      <c r="E27" s="50">
        <v>2157140</v>
      </c>
      <c r="F27" s="49">
        <v>11053</v>
      </c>
      <c r="G27" s="50">
        <v>197757260</v>
      </c>
      <c r="H27" s="49">
        <v>2108</v>
      </c>
      <c r="I27" s="97">
        <v>76095668</v>
      </c>
      <c r="J27" s="49">
        <v>1044</v>
      </c>
      <c r="K27" s="90">
        <v>180828</v>
      </c>
      <c r="L27" s="49">
        <v>13263</v>
      </c>
      <c r="M27" s="89">
        <v>121842420</v>
      </c>
      <c r="N27" s="196" t="str">
        <f aca="true" t="shared" si="1" ref="N27:N84">IF(A27="","",A27)</f>
        <v>日本橋</v>
      </c>
    </row>
    <row r="28" spans="1:14" ht="15.75" customHeight="1">
      <c r="A28" s="115" t="s">
        <v>103</v>
      </c>
      <c r="B28" s="49">
        <v>11857</v>
      </c>
      <c r="C28" s="50">
        <v>274227430</v>
      </c>
      <c r="D28" s="49">
        <v>2833</v>
      </c>
      <c r="E28" s="50">
        <v>1596024</v>
      </c>
      <c r="F28" s="49">
        <v>14690</v>
      </c>
      <c r="G28" s="50">
        <v>275823454</v>
      </c>
      <c r="H28" s="49">
        <v>2428</v>
      </c>
      <c r="I28" s="97">
        <v>137350426</v>
      </c>
      <c r="J28" s="49">
        <v>1332</v>
      </c>
      <c r="K28" s="90">
        <v>574371</v>
      </c>
      <c r="L28" s="49">
        <v>17280</v>
      </c>
      <c r="M28" s="89">
        <v>139047398</v>
      </c>
      <c r="N28" s="196" t="str">
        <f t="shared" si="1"/>
        <v>京橋</v>
      </c>
    </row>
    <row r="29" spans="1:14" ht="15.75" customHeight="1">
      <c r="A29" s="115" t="s">
        <v>104</v>
      </c>
      <c r="B29" s="49">
        <v>13893</v>
      </c>
      <c r="C29" s="50">
        <v>572100422</v>
      </c>
      <c r="D29" s="49">
        <v>3073</v>
      </c>
      <c r="E29" s="50">
        <v>3484339</v>
      </c>
      <c r="F29" s="49">
        <v>16966</v>
      </c>
      <c r="G29" s="50">
        <v>575584761</v>
      </c>
      <c r="H29" s="49">
        <v>4200</v>
      </c>
      <c r="I29" s="97">
        <v>307367435</v>
      </c>
      <c r="J29" s="49">
        <v>1709</v>
      </c>
      <c r="K29" s="90">
        <v>-908197</v>
      </c>
      <c r="L29" s="49">
        <v>21386</v>
      </c>
      <c r="M29" s="89">
        <v>267309129</v>
      </c>
      <c r="N29" s="196" t="str">
        <f t="shared" si="1"/>
        <v>芝　</v>
      </c>
    </row>
    <row r="30" spans="1:14" ht="15.75" customHeight="1">
      <c r="A30" s="115"/>
      <c r="B30" s="49"/>
      <c r="C30" s="50"/>
      <c r="D30" s="49"/>
      <c r="E30" s="50"/>
      <c r="F30" s="49"/>
      <c r="G30" s="50"/>
      <c r="H30" s="49"/>
      <c r="I30" s="97"/>
      <c r="J30" s="49"/>
      <c r="K30" s="90"/>
      <c r="L30" s="49"/>
      <c r="M30" s="89"/>
      <c r="N30" s="196">
        <f t="shared" si="1"/>
      </c>
    </row>
    <row r="31" spans="1:14" ht="15.75" customHeight="1">
      <c r="A31" s="115" t="s">
        <v>105</v>
      </c>
      <c r="B31" s="49">
        <v>12314</v>
      </c>
      <c r="C31" s="50">
        <v>206029144</v>
      </c>
      <c r="D31" s="49">
        <v>3146</v>
      </c>
      <c r="E31" s="50">
        <v>3612920</v>
      </c>
      <c r="F31" s="49">
        <v>15460</v>
      </c>
      <c r="G31" s="50">
        <v>209642064</v>
      </c>
      <c r="H31" s="49">
        <v>2840</v>
      </c>
      <c r="I31" s="97">
        <v>239427719</v>
      </c>
      <c r="J31" s="49">
        <v>1387</v>
      </c>
      <c r="K31" s="90">
        <v>-359433</v>
      </c>
      <c r="L31" s="49">
        <v>18513</v>
      </c>
      <c r="M31" s="89">
        <v>-30145087</v>
      </c>
      <c r="N31" s="196" t="str">
        <f t="shared" si="1"/>
        <v>麻布</v>
      </c>
    </row>
    <row r="32" spans="1:14" ht="15.75" customHeight="1">
      <c r="A32" s="115" t="s">
        <v>106</v>
      </c>
      <c r="B32" s="49">
        <v>6565</v>
      </c>
      <c r="C32" s="50">
        <v>126934454</v>
      </c>
      <c r="D32" s="49">
        <v>2037</v>
      </c>
      <c r="E32" s="50">
        <v>879378</v>
      </c>
      <c r="F32" s="49">
        <v>8602</v>
      </c>
      <c r="G32" s="50">
        <v>127813832</v>
      </c>
      <c r="H32" s="49">
        <v>1220</v>
      </c>
      <c r="I32" s="97">
        <v>44415767</v>
      </c>
      <c r="J32" s="49">
        <v>782</v>
      </c>
      <c r="K32" s="90">
        <v>-7003</v>
      </c>
      <c r="L32" s="49">
        <v>9951</v>
      </c>
      <c r="M32" s="89">
        <v>83391062</v>
      </c>
      <c r="N32" s="196" t="str">
        <f t="shared" si="1"/>
        <v>品川</v>
      </c>
    </row>
    <row r="33" spans="1:14" ht="15.75" customHeight="1">
      <c r="A33" s="115" t="s">
        <v>107</v>
      </c>
      <c r="B33" s="49">
        <v>7923</v>
      </c>
      <c r="C33" s="50">
        <v>80320125</v>
      </c>
      <c r="D33" s="49">
        <v>2786</v>
      </c>
      <c r="E33" s="50">
        <v>1693114</v>
      </c>
      <c r="F33" s="49">
        <v>10709</v>
      </c>
      <c r="G33" s="50">
        <v>82013238</v>
      </c>
      <c r="H33" s="49">
        <v>1057</v>
      </c>
      <c r="I33" s="97">
        <v>7720131</v>
      </c>
      <c r="J33" s="49">
        <v>712</v>
      </c>
      <c r="K33" s="90">
        <v>149536</v>
      </c>
      <c r="L33" s="49">
        <v>11875</v>
      </c>
      <c r="M33" s="89">
        <v>74442643</v>
      </c>
      <c r="N33" s="196" t="str">
        <f t="shared" si="1"/>
        <v>四谷</v>
      </c>
    </row>
    <row r="34" spans="1:14" ht="15.75" customHeight="1">
      <c r="A34" s="115" t="s">
        <v>108</v>
      </c>
      <c r="B34" s="49">
        <v>8433</v>
      </c>
      <c r="C34" s="50">
        <v>191411670</v>
      </c>
      <c r="D34" s="49">
        <v>2638</v>
      </c>
      <c r="E34" s="50">
        <v>1458028</v>
      </c>
      <c r="F34" s="49">
        <v>11071</v>
      </c>
      <c r="G34" s="50">
        <v>192869698</v>
      </c>
      <c r="H34" s="49">
        <v>1494</v>
      </c>
      <c r="I34" s="97">
        <v>40283647</v>
      </c>
      <c r="J34" s="49">
        <v>930</v>
      </c>
      <c r="K34" s="90">
        <v>134085</v>
      </c>
      <c r="L34" s="49">
        <v>12710</v>
      </c>
      <c r="M34" s="89">
        <v>152720135</v>
      </c>
      <c r="N34" s="196" t="str">
        <f t="shared" si="1"/>
        <v>新宿</v>
      </c>
    </row>
    <row r="35" spans="1:14" s="7" customFormat="1" ht="15.75" customHeight="1">
      <c r="A35" s="115" t="s">
        <v>109</v>
      </c>
      <c r="B35" s="49">
        <v>2752</v>
      </c>
      <c r="C35" s="50">
        <v>32079247</v>
      </c>
      <c r="D35" s="49">
        <v>1244</v>
      </c>
      <c r="E35" s="50">
        <v>459432</v>
      </c>
      <c r="F35" s="49">
        <v>3996</v>
      </c>
      <c r="G35" s="50">
        <v>32538678</v>
      </c>
      <c r="H35" s="49">
        <v>273</v>
      </c>
      <c r="I35" s="97">
        <v>8805178</v>
      </c>
      <c r="J35" s="49">
        <v>277</v>
      </c>
      <c r="K35" s="90">
        <v>106208</v>
      </c>
      <c r="L35" s="49">
        <v>4299</v>
      </c>
      <c r="M35" s="89">
        <v>23839708</v>
      </c>
      <c r="N35" s="196" t="str">
        <f t="shared" si="1"/>
        <v>小石川</v>
      </c>
    </row>
    <row r="36" spans="1:14" s="10" customFormat="1" ht="15.75" customHeight="1">
      <c r="A36" s="115"/>
      <c r="B36" s="49"/>
      <c r="C36" s="50"/>
      <c r="D36" s="49"/>
      <c r="E36" s="50"/>
      <c r="F36" s="49"/>
      <c r="G36" s="50"/>
      <c r="H36" s="49"/>
      <c r="I36" s="97"/>
      <c r="J36" s="49"/>
      <c r="K36" s="90"/>
      <c r="L36" s="49"/>
      <c r="M36" s="89"/>
      <c r="N36" s="196">
        <f t="shared" si="1"/>
      </c>
    </row>
    <row r="37" spans="1:14" ht="15.75" customHeight="1">
      <c r="A37" s="115" t="s">
        <v>110</v>
      </c>
      <c r="B37" s="49">
        <v>3683</v>
      </c>
      <c r="C37" s="50">
        <v>29886784</v>
      </c>
      <c r="D37" s="49">
        <v>1412</v>
      </c>
      <c r="E37" s="50">
        <v>537827</v>
      </c>
      <c r="F37" s="49">
        <v>5095</v>
      </c>
      <c r="G37" s="50">
        <v>30424611</v>
      </c>
      <c r="H37" s="49">
        <v>567</v>
      </c>
      <c r="I37" s="97">
        <v>5675853</v>
      </c>
      <c r="J37" s="49">
        <v>290</v>
      </c>
      <c r="K37" s="90">
        <v>13349</v>
      </c>
      <c r="L37" s="49">
        <v>5709</v>
      </c>
      <c r="M37" s="89">
        <v>24762107</v>
      </c>
      <c r="N37" s="196" t="str">
        <f t="shared" si="1"/>
        <v>本郷</v>
      </c>
    </row>
    <row r="38" spans="1:14" ht="15.75" customHeight="1">
      <c r="A38" s="115" t="s">
        <v>111</v>
      </c>
      <c r="B38" s="49">
        <v>5430</v>
      </c>
      <c r="C38" s="50">
        <v>50273581</v>
      </c>
      <c r="D38" s="49">
        <v>1801</v>
      </c>
      <c r="E38" s="50">
        <v>712077</v>
      </c>
      <c r="F38" s="49">
        <v>7231</v>
      </c>
      <c r="G38" s="50">
        <v>50985658</v>
      </c>
      <c r="H38" s="49">
        <v>887</v>
      </c>
      <c r="I38" s="97">
        <v>7579076</v>
      </c>
      <c r="J38" s="49">
        <v>646</v>
      </c>
      <c r="K38" s="90">
        <v>171576</v>
      </c>
      <c r="L38" s="49">
        <v>8191</v>
      </c>
      <c r="M38" s="89">
        <v>43578157</v>
      </c>
      <c r="N38" s="196" t="str">
        <f t="shared" si="1"/>
        <v>東京上野</v>
      </c>
    </row>
    <row r="39" spans="1:14" ht="15.75" customHeight="1">
      <c r="A39" s="115" t="s">
        <v>112</v>
      </c>
      <c r="B39" s="49">
        <v>5395</v>
      </c>
      <c r="C39" s="50">
        <v>48056563</v>
      </c>
      <c r="D39" s="49">
        <v>2128</v>
      </c>
      <c r="E39" s="50">
        <v>722278</v>
      </c>
      <c r="F39" s="49">
        <v>7523</v>
      </c>
      <c r="G39" s="50">
        <v>48778841</v>
      </c>
      <c r="H39" s="49">
        <v>608</v>
      </c>
      <c r="I39" s="97">
        <v>3920898</v>
      </c>
      <c r="J39" s="49">
        <v>548</v>
      </c>
      <c r="K39" s="90">
        <v>161779</v>
      </c>
      <c r="L39" s="49">
        <v>8215</v>
      </c>
      <c r="M39" s="89">
        <v>45019721</v>
      </c>
      <c r="N39" s="196" t="str">
        <f t="shared" si="1"/>
        <v>浅草</v>
      </c>
    </row>
    <row r="40" spans="1:14" ht="15.75" customHeight="1">
      <c r="A40" s="115" t="s">
        <v>113</v>
      </c>
      <c r="B40" s="49">
        <v>4654</v>
      </c>
      <c r="C40" s="50">
        <v>37031280</v>
      </c>
      <c r="D40" s="49">
        <v>1744</v>
      </c>
      <c r="E40" s="50">
        <v>608463</v>
      </c>
      <c r="F40" s="49">
        <v>6398</v>
      </c>
      <c r="G40" s="50">
        <v>37639743</v>
      </c>
      <c r="H40" s="49">
        <v>437</v>
      </c>
      <c r="I40" s="97">
        <v>4013947</v>
      </c>
      <c r="J40" s="49">
        <v>456</v>
      </c>
      <c r="K40" s="90">
        <v>102065</v>
      </c>
      <c r="L40" s="49">
        <v>6909</v>
      </c>
      <c r="M40" s="89">
        <v>33727862</v>
      </c>
      <c r="N40" s="196" t="str">
        <f t="shared" si="1"/>
        <v>本所</v>
      </c>
    </row>
    <row r="41" spans="1:14" ht="15.75" customHeight="1">
      <c r="A41" s="115" t="s">
        <v>114</v>
      </c>
      <c r="B41" s="49">
        <v>1754</v>
      </c>
      <c r="C41" s="50">
        <v>7130857</v>
      </c>
      <c r="D41" s="49">
        <v>1036</v>
      </c>
      <c r="E41" s="50">
        <v>336837</v>
      </c>
      <c r="F41" s="49">
        <v>2790</v>
      </c>
      <c r="G41" s="50">
        <v>7467694</v>
      </c>
      <c r="H41" s="49">
        <v>116</v>
      </c>
      <c r="I41" s="97">
        <v>524638</v>
      </c>
      <c r="J41" s="49">
        <v>184</v>
      </c>
      <c r="K41" s="90">
        <v>34347</v>
      </c>
      <c r="L41" s="49">
        <v>2933</v>
      </c>
      <c r="M41" s="89">
        <v>6977403</v>
      </c>
      <c r="N41" s="196" t="str">
        <f t="shared" si="1"/>
        <v>向島</v>
      </c>
    </row>
    <row r="42" spans="1:14" ht="15.75" customHeight="1">
      <c r="A42" s="115"/>
      <c r="B42" s="49"/>
      <c r="C42" s="50"/>
      <c r="D42" s="49"/>
      <c r="E42" s="50"/>
      <c r="F42" s="49"/>
      <c r="G42" s="50"/>
      <c r="H42" s="49"/>
      <c r="I42" s="97"/>
      <c r="J42" s="49"/>
      <c r="K42" s="90"/>
      <c r="L42" s="49"/>
      <c r="M42" s="89"/>
      <c r="N42" s="196">
        <f t="shared" si="1"/>
      </c>
    </row>
    <row r="43" spans="1:14" ht="15.75" customHeight="1">
      <c r="A43" s="115" t="s">
        <v>115</v>
      </c>
      <c r="B43" s="49">
        <v>4768</v>
      </c>
      <c r="C43" s="50">
        <v>67793601</v>
      </c>
      <c r="D43" s="49">
        <v>1752</v>
      </c>
      <c r="E43" s="50">
        <v>642676</v>
      </c>
      <c r="F43" s="49">
        <v>6520</v>
      </c>
      <c r="G43" s="50">
        <v>68436276</v>
      </c>
      <c r="H43" s="49">
        <v>535</v>
      </c>
      <c r="I43" s="97">
        <v>12986579</v>
      </c>
      <c r="J43" s="49">
        <v>403</v>
      </c>
      <c r="K43" s="90">
        <v>900362</v>
      </c>
      <c r="L43" s="49">
        <v>7114</v>
      </c>
      <c r="M43" s="89">
        <v>56350060</v>
      </c>
      <c r="N43" s="196" t="str">
        <f t="shared" si="1"/>
        <v>江東西</v>
      </c>
    </row>
    <row r="44" spans="1:14" ht="15.75" customHeight="1">
      <c r="A44" s="115" t="s">
        <v>116</v>
      </c>
      <c r="B44" s="49">
        <v>2865</v>
      </c>
      <c r="C44" s="50">
        <v>34461158</v>
      </c>
      <c r="D44" s="49">
        <v>1406</v>
      </c>
      <c r="E44" s="50">
        <v>485184</v>
      </c>
      <c r="F44" s="49">
        <v>4271</v>
      </c>
      <c r="G44" s="50">
        <v>34946342</v>
      </c>
      <c r="H44" s="49">
        <v>272</v>
      </c>
      <c r="I44" s="97">
        <v>9133685</v>
      </c>
      <c r="J44" s="49">
        <v>367</v>
      </c>
      <c r="K44" s="90">
        <v>-163904</v>
      </c>
      <c r="L44" s="49">
        <v>4586</v>
      </c>
      <c r="M44" s="89">
        <v>25648752</v>
      </c>
      <c r="N44" s="196" t="str">
        <f t="shared" si="1"/>
        <v>江東東</v>
      </c>
    </row>
    <row r="45" spans="1:14" s="7" customFormat="1" ht="15.75" customHeight="1">
      <c r="A45" s="115" t="s">
        <v>117</v>
      </c>
      <c r="B45" s="49">
        <v>1987</v>
      </c>
      <c r="C45" s="50">
        <v>8719776</v>
      </c>
      <c r="D45" s="49">
        <v>1232</v>
      </c>
      <c r="E45" s="50">
        <v>420306</v>
      </c>
      <c r="F45" s="49">
        <v>3219</v>
      </c>
      <c r="G45" s="50">
        <v>9140082</v>
      </c>
      <c r="H45" s="49">
        <v>182</v>
      </c>
      <c r="I45" s="97">
        <v>1747908</v>
      </c>
      <c r="J45" s="49">
        <v>225</v>
      </c>
      <c r="K45" s="90">
        <v>40381</v>
      </c>
      <c r="L45" s="49">
        <v>3436</v>
      </c>
      <c r="M45" s="89">
        <v>7432554</v>
      </c>
      <c r="N45" s="196" t="str">
        <f t="shared" si="1"/>
        <v>荏原</v>
      </c>
    </row>
    <row r="46" spans="1:14" s="10" customFormat="1" ht="15.75" customHeight="1">
      <c r="A46" s="115" t="s">
        <v>118</v>
      </c>
      <c r="B46" s="49">
        <v>5440</v>
      </c>
      <c r="C46" s="50">
        <v>37605403</v>
      </c>
      <c r="D46" s="49">
        <v>2518</v>
      </c>
      <c r="E46" s="50">
        <v>1314463</v>
      </c>
      <c r="F46" s="49">
        <v>7958</v>
      </c>
      <c r="G46" s="50">
        <v>38919866</v>
      </c>
      <c r="H46" s="49">
        <v>641</v>
      </c>
      <c r="I46" s="97">
        <v>9276078</v>
      </c>
      <c r="J46" s="49">
        <v>418</v>
      </c>
      <c r="K46" s="90">
        <v>109699</v>
      </c>
      <c r="L46" s="49">
        <v>8684</v>
      </c>
      <c r="M46" s="89">
        <v>29753487</v>
      </c>
      <c r="N46" s="196" t="str">
        <f t="shared" si="1"/>
        <v>目黒</v>
      </c>
    </row>
    <row r="47" spans="1:14" s="7" customFormat="1" ht="15.75" customHeight="1">
      <c r="A47" s="115" t="s">
        <v>119</v>
      </c>
      <c r="B47" s="49">
        <v>4143</v>
      </c>
      <c r="C47" s="50">
        <v>25449718</v>
      </c>
      <c r="D47" s="49">
        <v>2034</v>
      </c>
      <c r="E47" s="50">
        <v>727868</v>
      </c>
      <c r="F47" s="49">
        <v>6177</v>
      </c>
      <c r="G47" s="50">
        <v>26177586</v>
      </c>
      <c r="H47" s="49">
        <v>322</v>
      </c>
      <c r="I47" s="97">
        <v>13437895</v>
      </c>
      <c r="J47" s="49">
        <v>312</v>
      </c>
      <c r="K47" s="90">
        <v>56216</v>
      </c>
      <c r="L47" s="49">
        <v>6536</v>
      </c>
      <c r="M47" s="89">
        <v>12795907</v>
      </c>
      <c r="N47" s="196" t="str">
        <f t="shared" si="1"/>
        <v>大森</v>
      </c>
    </row>
    <row r="48" spans="1:14" ht="15.75" customHeight="1">
      <c r="A48" s="115"/>
      <c r="B48" s="49"/>
      <c r="C48" s="50"/>
      <c r="D48" s="49"/>
      <c r="E48" s="50"/>
      <c r="F48" s="49"/>
      <c r="G48" s="50"/>
      <c r="H48" s="49"/>
      <c r="I48" s="97"/>
      <c r="J48" s="49"/>
      <c r="K48" s="90"/>
      <c r="L48" s="49"/>
      <c r="M48" s="89"/>
      <c r="N48" s="196">
        <f t="shared" si="1"/>
      </c>
    </row>
    <row r="49" spans="1:14" ht="15.75" customHeight="1">
      <c r="A49" s="115" t="s">
        <v>120</v>
      </c>
      <c r="B49" s="49">
        <v>2104</v>
      </c>
      <c r="C49" s="50">
        <v>8646955</v>
      </c>
      <c r="D49" s="49">
        <v>1245</v>
      </c>
      <c r="E49" s="50">
        <v>435869</v>
      </c>
      <c r="F49" s="49">
        <v>3349</v>
      </c>
      <c r="G49" s="50">
        <v>9082824</v>
      </c>
      <c r="H49" s="49">
        <v>247</v>
      </c>
      <c r="I49" s="97">
        <v>4802987</v>
      </c>
      <c r="J49" s="49">
        <v>174</v>
      </c>
      <c r="K49" s="90">
        <v>-10779</v>
      </c>
      <c r="L49" s="49">
        <v>3623</v>
      </c>
      <c r="M49" s="89">
        <v>4269057</v>
      </c>
      <c r="N49" s="196" t="str">
        <f t="shared" si="1"/>
        <v>雪谷</v>
      </c>
    </row>
    <row r="50" spans="1:14" ht="15.75" customHeight="1">
      <c r="A50" s="115" t="s">
        <v>121</v>
      </c>
      <c r="B50" s="49">
        <v>4490</v>
      </c>
      <c r="C50" s="50">
        <v>40349954</v>
      </c>
      <c r="D50" s="49">
        <v>2600</v>
      </c>
      <c r="E50" s="50">
        <v>932207</v>
      </c>
      <c r="F50" s="49">
        <v>7090</v>
      </c>
      <c r="G50" s="50">
        <v>41282161</v>
      </c>
      <c r="H50" s="49">
        <v>382</v>
      </c>
      <c r="I50" s="97">
        <v>54199762</v>
      </c>
      <c r="J50" s="49">
        <v>495</v>
      </c>
      <c r="K50" s="90">
        <v>103915</v>
      </c>
      <c r="L50" s="49">
        <v>7531</v>
      </c>
      <c r="M50" s="89">
        <v>-12813685</v>
      </c>
      <c r="N50" s="196" t="str">
        <f t="shared" si="1"/>
        <v>蒲田</v>
      </c>
    </row>
    <row r="51" spans="1:14" ht="15.75" customHeight="1">
      <c r="A51" s="115" t="s">
        <v>122</v>
      </c>
      <c r="B51" s="49">
        <v>3813</v>
      </c>
      <c r="C51" s="50">
        <v>14763860</v>
      </c>
      <c r="D51" s="49">
        <v>1990</v>
      </c>
      <c r="E51" s="50">
        <v>757938</v>
      </c>
      <c r="F51" s="49">
        <v>5803</v>
      </c>
      <c r="G51" s="50">
        <v>15521798</v>
      </c>
      <c r="H51" s="49">
        <v>398</v>
      </c>
      <c r="I51" s="97">
        <v>904456</v>
      </c>
      <c r="J51" s="49">
        <v>326</v>
      </c>
      <c r="K51" s="90">
        <v>89950</v>
      </c>
      <c r="L51" s="49">
        <v>6281</v>
      </c>
      <c r="M51" s="89">
        <v>14707292</v>
      </c>
      <c r="N51" s="196" t="str">
        <f t="shared" si="1"/>
        <v>世田谷</v>
      </c>
    </row>
    <row r="52" spans="1:14" ht="15.75" customHeight="1">
      <c r="A52" s="115" t="s">
        <v>123</v>
      </c>
      <c r="B52" s="49">
        <v>3422</v>
      </c>
      <c r="C52" s="50">
        <v>11056540</v>
      </c>
      <c r="D52" s="49">
        <v>1968</v>
      </c>
      <c r="E52" s="50">
        <v>740339</v>
      </c>
      <c r="F52" s="49">
        <v>5390</v>
      </c>
      <c r="G52" s="50">
        <v>11796879</v>
      </c>
      <c r="H52" s="49">
        <v>317</v>
      </c>
      <c r="I52" s="97">
        <v>666742</v>
      </c>
      <c r="J52" s="49">
        <v>286</v>
      </c>
      <c r="K52" s="90">
        <v>13055</v>
      </c>
      <c r="L52" s="49">
        <v>5750</v>
      </c>
      <c r="M52" s="89">
        <v>11143193</v>
      </c>
      <c r="N52" s="196" t="str">
        <f t="shared" si="1"/>
        <v>北沢</v>
      </c>
    </row>
    <row r="53" spans="1:14" ht="15.75" customHeight="1">
      <c r="A53" s="115" t="s">
        <v>124</v>
      </c>
      <c r="B53" s="49">
        <v>3368</v>
      </c>
      <c r="C53" s="50">
        <v>16975710</v>
      </c>
      <c r="D53" s="49">
        <v>1671</v>
      </c>
      <c r="E53" s="50">
        <v>656485</v>
      </c>
      <c r="F53" s="49">
        <v>5039</v>
      </c>
      <c r="G53" s="50">
        <v>17632195</v>
      </c>
      <c r="H53" s="49">
        <v>382</v>
      </c>
      <c r="I53" s="97">
        <v>2480346</v>
      </c>
      <c r="J53" s="49">
        <v>287</v>
      </c>
      <c r="K53" s="90">
        <v>18192</v>
      </c>
      <c r="L53" s="49">
        <v>5481</v>
      </c>
      <c r="M53" s="89">
        <v>15170040</v>
      </c>
      <c r="N53" s="196" t="str">
        <f t="shared" si="1"/>
        <v>玉川</v>
      </c>
    </row>
    <row r="54" spans="1:14" ht="15.75" customHeight="1">
      <c r="A54" s="115"/>
      <c r="B54" s="49"/>
      <c r="C54" s="50"/>
      <c r="D54" s="49"/>
      <c r="E54" s="50"/>
      <c r="F54" s="49"/>
      <c r="G54" s="50"/>
      <c r="H54" s="49"/>
      <c r="I54" s="97"/>
      <c r="J54" s="49"/>
      <c r="K54" s="90"/>
      <c r="L54" s="49"/>
      <c r="M54" s="89"/>
      <c r="N54" s="196">
        <f t="shared" si="1"/>
      </c>
    </row>
    <row r="55" spans="1:14" ht="15.75" customHeight="1">
      <c r="A55" s="115" t="s">
        <v>125</v>
      </c>
      <c r="B55" s="49">
        <v>17707</v>
      </c>
      <c r="C55" s="50">
        <v>269600818</v>
      </c>
      <c r="D55" s="49">
        <v>5338</v>
      </c>
      <c r="E55" s="50">
        <v>2723713</v>
      </c>
      <c r="F55" s="49">
        <v>23045</v>
      </c>
      <c r="G55" s="50">
        <v>272324530</v>
      </c>
      <c r="H55" s="49">
        <v>2638</v>
      </c>
      <c r="I55" s="97">
        <v>24777675</v>
      </c>
      <c r="J55" s="49">
        <v>1848</v>
      </c>
      <c r="K55" s="90">
        <v>1438001</v>
      </c>
      <c r="L55" s="49">
        <v>25999</v>
      </c>
      <c r="M55" s="89">
        <v>248984856</v>
      </c>
      <c r="N55" s="196" t="str">
        <f t="shared" si="1"/>
        <v>渋谷</v>
      </c>
    </row>
    <row r="56" spans="1:14" ht="15.75" customHeight="1">
      <c r="A56" s="115" t="s">
        <v>126</v>
      </c>
      <c r="B56" s="49">
        <v>4332</v>
      </c>
      <c r="C56" s="50">
        <v>27784383</v>
      </c>
      <c r="D56" s="49">
        <v>2190</v>
      </c>
      <c r="E56" s="50">
        <v>814447</v>
      </c>
      <c r="F56" s="49">
        <v>6522</v>
      </c>
      <c r="G56" s="50">
        <v>28598829</v>
      </c>
      <c r="H56" s="49">
        <v>460</v>
      </c>
      <c r="I56" s="97">
        <v>1625604</v>
      </c>
      <c r="J56" s="49">
        <v>418</v>
      </c>
      <c r="K56" s="90">
        <v>623644</v>
      </c>
      <c r="L56" s="49">
        <v>7054</v>
      </c>
      <c r="M56" s="89">
        <v>27596869</v>
      </c>
      <c r="N56" s="196" t="str">
        <f t="shared" si="1"/>
        <v>中野</v>
      </c>
    </row>
    <row r="57" spans="1:14" ht="15.75" customHeight="1">
      <c r="A57" s="114" t="s">
        <v>127</v>
      </c>
      <c r="B57" s="52">
        <v>3431</v>
      </c>
      <c r="C57" s="53">
        <v>17211685</v>
      </c>
      <c r="D57" s="52">
        <v>1839</v>
      </c>
      <c r="E57" s="53">
        <v>687713</v>
      </c>
      <c r="F57" s="52">
        <v>5270</v>
      </c>
      <c r="G57" s="53">
        <v>17899398</v>
      </c>
      <c r="H57" s="52">
        <v>307</v>
      </c>
      <c r="I57" s="98">
        <v>1564247</v>
      </c>
      <c r="J57" s="52">
        <v>370</v>
      </c>
      <c r="K57" s="93">
        <v>38403</v>
      </c>
      <c r="L57" s="52">
        <v>5663</v>
      </c>
      <c r="M57" s="92">
        <v>16373554</v>
      </c>
      <c r="N57" s="196" t="str">
        <f t="shared" si="1"/>
        <v>杉並</v>
      </c>
    </row>
    <row r="58" spans="1:14" ht="15.75" customHeight="1">
      <c r="A58" s="114" t="s">
        <v>128</v>
      </c>
      <c r="B58" s="52">
        <v>2432</v>
      </c>
      <c r="C58" s="53">
        <v>10063414</v>
      </c>
      <c r="D58" s="52">
        <v>1405</v>
      </c>
      <c r="E58" s="53">
        <v>517883</v>
      </c>
      <c r="F58" s="52">
        <v>3837</v>
      </c>
      <c r="G58" s="53">
        <v>10581296</v>
      </c>
      <c r="H58" s="52">
        <v>318</v>
      </c>
      <c r="I58" s="98">
        <v>830645</v>
      </c>
      <c r="J58" s="52">
        <v>242</v>
      </c>
      <c r="K58" s="93">
        <v>34663</v>
      </c>
      <c r="L58" s="52">
        <v>4197</v>
      </c>
      <c r="M58" s="92">
        <v>9785314</v>
      </c>
      <c r="N58" s="196" t="str">
        <f t="shared" si="1"/>
        <v>荻窪</v>
      </c>
    </row>
    <row r="59" spans="1:14" ht="15.75" customHeight="1">
      <c r="A59" s="114" t="s">
        <v>129</v>
      </c>
      <c r="B59" s="52">
        <v>7960</v>
      </c>
      <c r="C59" s="53">
        <v>83366599</v>
      </c>
      <c r="D59" s="52">
        <v>3179</v>
      </c>
      <c r="E59" s="53">
        <v>1447544</v>
      </c>
      <c r="F59" s="52">
        <v>11139</v>
      </c>
      <c r="G59" s="53">
        <v>84814144</v>
      </c>
      <c r="H59" s="52">
        <v>1052</v>
      </c>
      <c r="I59" s="98">
        <v>4653183</v>
      </c>
      <c r="J59" s="52">
        <v>691</v>
      </c>
      <c r="K59" s="93">
        <v>136602</v>
      </c>
      <c r="L59" s="52">
        <v>12302</v>
      </c>
      <c r="M59" s="92">
        <v>80297562</v>
      </c>
      <c r="N59" s="196" t="str">
        <f t="shared" si="1"/>
        <v>豊島</v>
      </c>
    </row>
    <row r="60" spans="1:14" ht="15.75" customHeight="1">
      <c r="A60" s="114"/>
      <c r="B60" s="52"/>
      <c r="C60" s="53"/>
      <c r="D60" s="52"/>
      <c r="E60" s="53"/>
      <c r="F60" s="52"/>
      <c r="G60" s="53"/>
      <c r="H60" s="52"/>
      <c r="I60" s="98"/>
      <c r="J60" s="52"/>
      <c r="K60" s="93"/>
      <c r="L60" s="52"/>
      <c r="M60" s="92"/>
      <c r="N60" s="196">
        <f t="shared" si="1"/>
      </c>
    </row>
    <row r="61" spans="1:14" ht="15.75" customHeight="1">
      <c r="A61" s="114" t="s">
        <v>130</v>
      </c>
      <c r="B61" s="52">
        <v>4115</v>
      </c>
      <c r="C61" s="53">
        <v>23595121</v>
      </c>
      <c r="D61" s="52">
        <v>2232</v>
      </c>
      <c r="E61" s="53">
        <v>804335</v>
      </c>
      <c r="F61" s="52">
        <v>6347</v>
      </c>
      <c r="G61" s="53">
        <v>24399455</v>
      </c>
      <c r="H61" s="52">
        <v>374</v>
      </c>
      <c r="I61" s="98">
        <v>1561987</v>
      </c>
      <c r="J61" s="52">
        <v>398</v>
      </c>
      <c r="K61" s="93">
        <v>50500</v>
      </c>
      <c r="L61" s="52">
        <v>6783</v>
      </c>
      <c r="M61" s="92">
        <v>22887968</v>
      </c>
      <c r="N61" s="196" t="str">
        <f t="shared" si="1"/>
        <v>王子</v>
      </c>
    </row>
    <row r="62" spans="1:14" ht="15.75" customHeight="1">
      <c r="A62" s="114" t="s">
        <v>131</v>
      </c>
      <c r="B62" s="52">
        <v>3666</v>
      </c>
      <c r="C62" s="53">
        <v>18249306</v>
      </c>
      <c r="D62" s="52">
        <v>1835</v>
      </c>
      <c r="E62" s="53">
        <v>629467</v>
      </c>
      <c r="F62" s="52">
        <v>5501</v>
      </c>
      <c r="G62" s="53">
        <v>18878774</v>
      </c>
      <c r="H62" s="52">
        <v>280</v>
      </c>
      <c r="I62" s="98">
        <v>1979762</v>
      </c>
      <c r="J62" s="52">
        <v>395</v>
      </c>
      <c r="K62" s="93">
        <v>43111</v>
      </c>
      <c r="L62" s="52">
        <v>5850</v>
      </c>
      <c r="M62" s="92">
        <v>16942122</v>
      </c>
      <c r="N62" s="196" t="str">
        <f t="shared" si="1"/>
        <v>荒川</v>
      </c>
    </row>
    <row r="63" spans="1:14" ht="15.75" customHeight="1">
      <c r="A63" s="114" t="s">
        <v>132</v>
      </c>
      <c r="B63" s="52">
        <v>6651</v>
      </c>
      <c r="C63" s="53">
        <v>32440980</v>
      </c>
      <c r="D63" s="52">
        <v>3418</v>
      </c>
      <c r="E63" s="53">
        <v>1185189</v>
      </c>
      <c r="F63" s="52">
        <v>10069</v>
      </c>
      <c r="G63" s="53">
        <v>33626169</v>
      </c>
      <c r="H63" s="52">
        <v>505</v>
      </c>
      <c r="I63" s="98">
        <v>4876056</v>
      </c>
      <c r="J63" s="52">
        <v>609</v>
      </c>
      <c r="K63" s="93">
        <v>89391</v>
      </c>
      <c r="L63" s="52">
        <v>10695</v>
      </c>
      <c r="M63" s="92">
        <v>28839504</v>
      </c>
      <c r="N63" s="196" t="str">
        <f t="shared" si="1"/>
        <v>板橋</v>
      </c>
    </row>
    <row r="64" spans="1:14" ht="15.75" customHeight="1">
      <c r="A64" s="114" t="s">
        <v>133</v>
      </c>
      <c r="B64" s="52">
        <v>4524</v>
      </c>
      <c r="C64" s="53">
        <v>13434063</v>
      </c>
      <c r="D64" s="52">
        <v>2168</v>
      </c>
      <c r="E64" s="53">
        <v>787625</v>
      </c>
      <c r="F64" s="52">
        <v>6692</v>
      </c>
      <c r="G64" s="53">
        <v>14221688</v>
      </c>
      <c r="H64" s="52">
        <v>315</v>
      </c>
      <c r="I64" s="98">
        <v>2963051</v>
      </c>
      <c r="J64" s="52">
        <v>365</v>
      </c>
      <c r="K64" s="93">
        <v>56545</v>
      </c>
      <c r="L64" s="52">
        <v>7058</v>
      </c>
      <c r="M64" s="92">
        <v>11315182</v>
      </c>
      <c r="N64" s="196" t="str">
        <f t="shared" si="1"/>
        <v>練馬東</v>
      </c>
    </row>
    <row r="65" spans="1:14" ht="15.75" customHeight="1">
      <c r="A65" s="114" t="s">
        <v>134</v>
      </c>
      <c r="B65" s="52">
        <v>2553</v>
      </c>
      <c r="C65" s="53">
        <v>6358526</v>
      </c>
      <c r="D65" s="52">
        <v>1481</v>
      </c>
      <c r="E65" s="53">
        <v>559201</v>
      </c>
      <c r="F65" s="52">
        <v>4034</v>
      </c>
      <c r="G65" s="53">
        <v>6917727</v>
      </c>
      <c r="H65" s="52">
        <v>197</v>
      </c>
      <c r="I65" s="98">
        <v>357135</v>
      </c>
      <c r="J65" s="52">
        <v>221</v>
      </c>
      <c r="K65" s="93">
        <v>26384</v>
      </c>
      <c r="L65" s="52">
        <v>4266</v>
      </c>
      <c r="M65" s="92">
        <v>6586975</v>
      </c>
      <c r="N65" s="196" t="str">
        <f t="shared" si="1"/>
        <v>練馬西</v>
      </c>
    </row>
    <row r="66" spans="1:14" ht="15.75" customHeight="1">
      <c r="A66" s="114"/>
      <c r="B66" s="52"/>
      <c r="C66" s="53"/>
      <c r="D66" s="52"/>
      <c r="E66" s="53"/>
      <c r="F66" s="52"/>
      <c r="G66" s="53"/>
      <c r="H66" s="52"/>
      <c r="I66" s="98"/>
      <c r="J66" s="52"/>
      <c r="K66" s="93"/>
      <c r="L66" s="52"/>
      <c r="M66" s="92"/>
      <c r="N66" s="196">
        <f t="shared" si="1"/>
      </c>
    </row>
    <row r="67" spans="1:14" ht="15.75" customHeight="1">
      <c r="A67" s="114" t="s">
        <v>135</v>
      </c>
      <c r="B67" s="52">
        <v>4711</v>
      </c>
      <c r="C67" s="53">
        <v>16950678</v>
      </c>
      <c r="D67" s="52">
        <v>2201</v>
      </c>
      <c r="E67" s="53">
        <v>808331</v>
      </c>
      <c r="F67" s="52">
        <v>6912</v>
      </c>
      <c r="G67" s="53">
        <v>17759008</v>
      </c>
      <c r="H67" s="52">
        <v>290</v>
      </c>
      <c r="I67" s="98">
        <v>1628588</v>
      </c>
      <c r="J67" s="52">
        <v>407</v>
      </c>
      <c r="K67" s="93">
        <v>73264</v>
      </c>
      <c r="L67" s="52">
        <v>7261</v>
      </c>
      <c r="M67" s="92">
        <v>16203684</v>
      </c>
      <c r="N67" s="196" t="str">
        <f t="shared" si="1"/>
        <v>足立</v>
      </c>
    </row>
    <row r="68" spans="1:14" ht="15.75" customHeight="1">
      <c r="A68" s="114" t="s">
        <v>136</v>
      </c>
      <c r="B68" s="52">
        <v>3793</v>
      </c>
      <c r="C68" s="53">
        <v>11445227</v>
      </c>
      <c r="D68" s="52">
        <v>1869</v>
      </c>
      <c r="E68" s="53">
        <v>649833</v>
      </c>
      <c r="F68" s="52">
        <v>5662</v>
      </c>
      <c r="G68" s="53">
        <v>12095060</v>
      </c>
      <c r="H68" s="52">
        <v>191</v>
      </c>
      <c r="I68" s="98">
        <v>701349</v>
      </c>
      <c r="J68" s="52">
        <v>265</v>
      </c>
      <c r="K68" s="93">
        <v>36991</v>
      </c>
      <c r="L68" s="52">
        <v>5908</v>
      </c>
      <c r="M68" s="92">
        <v>11430701</v>
      </c>
      <c r="N68" s="196" t="str">
        <f t="shared" si="1"/>
        <v>西新井</v>
      </c>
    </row>
    <row r="69" spans="1:14" ht="15.75" customHeight="1">
      <c r="A69" s="114" t="s">
        <v>137</v>
      </c>
      <c r="B69" s="52">
        <v>5364</v>
      </c>
      <c r="C69" s="53">
        <v>15931304</v>
      </c>
      <c r="D69" s="52">
        <v>2951</v>
      </c>
      <c r="E69" s="53">
        <v>1056437</v>
      </c>
      <c r="F69" s="52">
        <v>8315</v>
      </c>
      <c r="G69" s="53">
        <v>16987741</v>
      </c>
      <c r="H69" s="52">
        <v>409</v>
      </c>
      <c r="I69" s="98">
        <v>1226336</v>
      </c>
      <c r="J69" s="52">
        <v>525</v>
      </c>
      <c r="K69" s="93">
        <v>136860</v>
      </c>
      <c r="L69" s="52">
        <v>8806</v>
      </c>
      <c r="M69" s="92">
        <v>15898264</v>
      </c>
      <c r="N69" s="196" t="str">
        <f t="shared" si="1"/>
        <v>葛飾</v>
      </c>
    </row>
    <row r="70" spans="1:14" ht="15.75" customHeight="1">
      <c r="A70" s="114" t="s">
        <v>138</v>
      </c>
      <c r="B70" s="52">
        <v>5821</v>
      </c>
      <c r="C70" s="53">
        <v>17059927</v>
      </c>
      <c r="D70" s="52">
        <v>2925</v>
      </c>
      <c r="E70" s="53">
        <v>1034441</v>
      </c>
      <c r="F70" s="52">
        <v>8746</v>
      </c>
      <c r="G70" s="53">
        <v>18094367</v>
      </c>
      <c r="H70" s="52">
        <v>403</v>
      </c>
      <c r="I70" s="98">
        <v>1932615</v>
      </c>
      <c r="J70" s="52">
        <v>506</v>
      </c>
      <c r="K70" s="93">
        <v>116969</v>
      </c>
      <c r="L70" s="52">
        <v>9221</v>
      </c>
      <c r="M70" s="92">
        <v>16278721</v>
      </c>
      <c r="N70" s="196" t="str">
        <f t="shared" si="1"/>
        <v>江戸川北</v>
      </c>
    </row>
    <row r="71" spans="1:14" ht="15.75" customHeight="1">
      <c r="A71" s="114" t="s">
        <v>139</v>
      </c>
      <c r="B71" s="52">
        <v>2685</v>
      </c>
      <c r="C71" s="53">
        <v>10270199</v>
      </c>
      <c r="D71" s="52">
        <v>1150</v>
      </c>
      <c r="E71" s="53">
        <v>452046</v>
      </c>
      <c r="F71" s="52">
        <v>3835</v>
      </c>
      <c r="G71" s="53">
        <v>10722245</v>
      </c>
      <c r="H71" s="52">
        <v>234</v>
      </c>
      <c r="I71" s="98">
        <v>1084474</v>
      </c>
      <c r="J71" s="52">
        <v>278</v>
      </c>
      <c r="K71" s="93">
        <v>61443</v>
      </c>
      <c r="L71" s="52">
        <v>4122</v>
      </c>
      <c r="M71" s="92">
        <v>9699213</v>
      </c>
      <c r="N71" s="196" t="str">
        <f t="shared" si="1"/>
        <v>江戸川南</v>
      </c>
    </row>
    <row r="72" spans="1:14" ht="15.75" customHeight="1">
      <c r="A72" s="153" t="s">
        <v>140</v>
      </c>
      <c r="B72" s="154">
        <v>230768</v>
      </c>
      <c r="C72" s="155">
        <v>3461280873</v>
      </c>
      <c r="D72" s="154">
        <v>87349</v>
      </c>
      <c r="E72" s="155">
        <v>45795590</v>
      </c>
      <c r="F72" s="154">
        <v>318117</v>
      </c>
      <c r="G72" s="155">
        <v>3507076456</v>
      </c>
      <c r="H72" s="154">
        <v>35308</v>
      </c>
      <c r="I72" s="156">
        <v>1379524344</v>
      </c>
      <c r="J72" s="154">
        <v>23784</v>
      </c>
      <c r="K72" s="157">
        <v>5514378</v>
      </c>
      <c r="L72" s="154">
        <v>357084</v>
      </c>
      <c r="M72" s="158">
        <v>2133066481</v>
      </c>
      <c r="N72" s="198" t="str">
        <f t="shared" si="1"/>
        <v>都区内計</v>
      </c>
    </row>
    <row r="73" spans="1:14" ht="15.75" customHeight="1">
      <c r="A73" s="114"/>
      <c r="B73" s="52"/>
      <c r="C73" s="53"/>
      <c r="D73" s="52"/>
      <c r="E73" s="53"/>
      <c r="F73" s="52"/>
      <c r="G73" s="53"/>
      <c r="H73" s="52"/>
      <c r="I73" s="98"/>
      <c r="J73" s="52"/>
      <c r="K73" s="93"/>
      <c r="L73" s="52"/>
      <c r="M73" s="92"/>
      <c r="N73" s="196">
        <f t="shared" si="1"/>
      </c>
    </row>
    <row r="74" spans="1:14" ht="15.75" customHeight="1">
      <c r="A74" s="114" t="s">
        <v>141</v>
      </c>
      <c r="B74" s="52">
        <v>4728</v>
      </c>
      <c r="C74" s="53">
        <v>18607779</v>
      </c>
      <c r="D74" s="52">
        <v>2549</v>
      </c>
      <c r="E74" s="53">
        <v>953793</v>
      </c>
      <c r="F74" s="52">
        <v>7277</v>
      </c>
      <c r="G74" s="53">
        <v>19561572</v>
      </c>
      <c r="H74" s="52">
        <v>364</v>
      </c>
      <c r="I74" s="98">
        <v>4963233</v>
      </c>
      <c r="J74" s="52">
        <v>405</v>
      </c>
      <c r="K74" s="93">
        <v>18458</v>
      </c>
      <c r="L74" s="52">
        <v>7714</v>
      </c>
      <c r="M74" s="92">
        <v>14616796</v>
      </c>
      <c r="N74" s="196" t="str">
        <f t="shared" si="1"/>
        <v>八王子</v>
      </c>
    </row>
    <row r="75" spans="1:14" ht="15.75" customHeight="1">
      <c r="A75" s="114" t="s">
        <v>142</v>
      </c>
      <c r="B75" s="52">
        <v>5934</v>
      </c>
      <c r="C75" s="53">
        <v>27954158</v>
      </c>
      <c r="D75" s="52">
        <v>2981</v>
      </c>
      <c r="E75" s="53">
        <v>1144764</v>
      </c>
      <c r="F75" s="52">
        <v>8915</v>
      </c>
      <c r="G75" s="53">
        <v>29098922</v>
      </c>
      <c r="H75" s="52">
        <v>413</v>
      </c>
      <c r="I75" s="98">
        <v>2310330</v>
      </c>
      <c r="J75" s="52">
        <v>518</v>
      </c>
      <c r="K75" s="93">
        <v>171335</v>
      </c>
      <c r="L75" s="52">
        <v>9399</v>
      </c>
      <c r="M75" s="92">
        <v>26959928</v>
      </c>
      <c r="N75" s="196" t="str">
        <f t="shared" si="1"/>
        <v>立川</v>
      </c>
    </row>
    <row r="76" spans="1:14" ht="15.75" customHeight="1">
      <c r="A76" s="114" t="s">
        <v>143</v>
      </c>
      <c r="B76" s="52">
        <v>4020</v>
      </c>
      <c r="C76" s="53">
        <v>23820437</v>
      </c>
      <c r="D76" s="52">
        <v>2179</v>
      </c>
      <c r="E76" s="53">
        <v>828327</v>
      </c>
      <c r="F76" s="52">
        <v>6199</v>
      </c>
      <c r="G76" s="53">
        <v>24648764</v>
      </c>
      <c r="H76" s="52">
        <v>370</v>
      </c>
      <c r="I76" s="98">
        <v>2660346</v>
      </c>
      <c r="J76" s="52">
        <v>391</v>
      </c>
      <c r="K76" s="93">
        <v>95687</v>
      </c>
      <c r="L76" s="52">
        <v>6606</v>
      </c>
      <c r="M76" s="92">
        <v>22084104</v>
      </c>
      <c r="N76" s="196" t="str">
        <f t="shared" si="1"/>
        <v>武蔵野</v>
      </c>
    </row>
    <row r="77" spans="1:14" ht="15.75" customHeight="1">
      <c r="A77" s="114" t="s">
        <v>144</v>
      </c>
      <c r="B77" s="52">
        <v>3579</v>
      </c>
      <c r="C77" s="53">
        <v>13920244</v>
      </c>
      <c r="D77" s="52">
        <v>1747</v>
      </c>
      <c r="E77" s="53">
        <v>667587</v>
      </c>
      <c r="F77" s="52">
        <v>5326</v>
      </c>
      <c r="G77" s="53">
        <v>14587831</v>
      </c>
      <c r="H77" s="52">
        <v>182</v>
      </c>
      <c r="I77" s="98">
        <v>625654</v>
      </c>
      <c r="J77" s="52">
        <v>291</v>
      </c>
      <c r="K77" s="93">
        <v>31244</v>
      </c>
      <c r="L77" s="52">
        <v>5547</v>
      </c>
      <c r="M77" s="92">
        <v>13993421</v>
      </c>
      <c r="N77" s="196" t="str">
        <f t="shared" si="1"/>
        <v>青梅</v>
      </c>
    </row>
    <row r="78" spans="1:14" ht="15.75" customHeight="1">
      <c r="A78" s="114" t="s">
        <v>145</v>
      </c>
      <c r="B78" s="52">
        <v>4646</v>
      </c>
      <c r="C78" s="53">
        <v>25837160</v>
      </c>
      <c r="D78" s="52">
        <v>2511</v>
      </c>
      <c r="E78" s="53">
        <v>929463</v>
      </c>
      <c r="F78" s="52">
        <v>7157</v>
      </c>
      <c r="G78" s="53">
        <v>26766624</v>
      </c>
      <c r="H78" s="52">
        <v>361</v>
      </c>
      <c r="I78" s="98">
        <v>2977801</v>
      </c>
      <c r="J78" s="52">
        <v>371</v>
      </c>
      <c r="K78" s="93">
        <v>5213903</v>
      </c>
      <c r="L78" s="52">
        <v>7587</v>
      </c>
      <c r="M78" s="92">
        <v>29002725</v>
      </c>
      <c r="N78" s="196" t="str">
        <f t="shared" si="1"/>
        <v>武蔵府中</v>
      </c>
    </row>
    <row r="79" spans="1:14" ht="15.75" customHeight="1">
      <c r="A79" s="114"/>
      <c r="B79" s="52"/>
      <c r="C79" s="53"/>
      <c r="D79" s="52"/>
      <c r="E79" s="53"/>
      <c r="F79" s="52"/>
      <c r="G79" s="53"/>
      <c r="H79" s="52"/>
      <c r="I79" s="98"/>
      <c r="J79" s="52"/>
      <c r="K79" s="93"/>
      <c r="L79" s="52"/>
      <c r="M79" s="92"/>
      <c r="N79" s="196">
        <f t="shared" si="1"/>
      </c>
    </row>
    <row r="80" spans="1:14" ht="15.75" customHeight="1">
      <c r="A80" s="114" t="s">
        <v>146</v>
      </c>
      <c r="B80" s="52">
        <v>3114</v>
      </c>
      <c r="C80" s="53">
        <v>8682528</v>
      </c>
      <c r="D80" s="52">
        <v>1774</v>
      </c>
      <c r="E80" s="53">
        <v>678301</v>
      </c>
      <c r="F80" s="52">
        <v>4888</v>
      </c>
      <c r="G80" s="53">
        <v>9360829</v>
      </c>
      <c r="H80" s="52">
        <v>278</v>
      </c>
      <c r="I80" s="98">
        <v>1182492</v>
      </c>
      <c r="J80" s="52">
        <v>278</v>
      </c>
      <c r="K80" s="93">
        <v>22831</v>
      </c>
      <c r="L80" s="52">
        <v>5216</v>
      </c>
      <c r="M80" s="92">
        <v>8201168</v>
      </c>
      <c r="N80" s="196" t="str">
        <f t="shared" si="1"/>
        <v>町田</v>
      </c>
    </row>
    <row r="81" spans="1:14" ht="15.75" customHeight="1">
      <c r="A81" s="114" t="s">
        <v>147</v>
      </c>
      <c r="B81" s="52">
        <v>2516</v>
      </c>
      <c r="C81" s="53">
        <v>15113066</v>
      </c>
      <c r="D81" s="52">
        <v>1350</v>
      </c>
      <c r="E81" s="53">
        <v>505459</v>
      </c>
      <c r="F81" s="52">
        <v>3866</v>
      </c>
      <c r="G81" s="53">
        <v>15618525</v>
      </c>
      <c r="H81" s="52">
        <v>186</v>
      </c>
      <c r="I81" s="98">
        <v>8822567</v>
      </c>
      <c r="J81" s="52">
        <v>210</v>
      </c>
      <c r="K81" s="93">
        <v>49876</v>
      </c>
      <c r="L81" s="52">
        <v>4108</v>
      </c>
      <c r="M81" s="92">
        <v>6845833</v>
      </c>
      <c r="N81" s="196" t="str">
        <f t="shared" si="1"/>
        <v>日野</v>
      </c>
    </row>
    <row r="82" spans="1:14" ht="15.75" customHeight="1">
      <c r="A82" s="114" t="s">
        <v>148</v>
      </c>
      <c r="B82" s="52">
        <v>4993</v>
      </c>
      <c r="C82" s="53">
        <v>15148168</v>
      </c>
      <c r="D82" s="52">
        <v>2749</v>
      </c>
      <c r="E82" s="53">
        <v>999060</v>
      </c>
      <c r="F82" s="52">
        <v>7742</v>
      </c>
      <c r="G82" s="53">
        <v>16147228</v>
      </c>
      <c r="H82" s="52">
        <v>325</v>
      </c>
      <c r="I82" s="98">
        <v>3670388</v>
      </c>
      <c r="J82" s="52">
        <v>431</v>
      </c>
      <c r="K82" s="93">
        <v>247053</v>
      </c>
      <c r="L82" s="52">
        <v>8157</v>
      </c>
      <c r="M82" s="92">
        <v>12723892</v>
      </c>
      <c r="N82" s="196" t="str">
        <f t="shared" si="1"/>
        <v>東村山</v>
      </c>
    </row>
    <row r="83" spans="1:14" ht="15.75" customHeight="1">
      <c r="A83" s="159" t="s">
        <v>149</v>
      </c>
      <c r="B83" s="160">
        <v>33530</v>
      </c>
      <c r="C83" s="161">
        <v>149083540</v>
      </c>
      <c r="D83" s="160">
        <v>17840</v>
      </c>
      <c r="E83" s="161">
        <v>6706754</v>
      </c>
      <c r="F83" s="160">
        <v>51370</v>
      </c>
      <c r="G83" s="161">
        <v>155790295</v>
      </c>
      <c r="H83" s="160">
        <v>2479</v>
      </c>
      <c r="I83" s="162">
        <v>27212811</v>
      </c>
      <c r="J83" s="160">
        <v>2895</v>
      </c>
      <c r="K83" s="163">
        <v>5850387</v>
      </c>
      <c r="L83" s="160">
        <v>54334</v>
      </c>
      <c r="M83" s="164">
        <v>134427867</v>
      </c>
      <c r="N83" s="198" t="str">
        <f t="shared" si="1"/>
        <v>多摩地区計</v>
      </c>
    </row>
    <row r="84" spans="1:14" ht="15.75" customHeight="1">
      <c r="A84" s="218"/>
      <c r="B84" s="231"/>
      <c r="C84" s="232"/>
      <c r="D84" s="231"/>
      <c r="E84" s="232"/>
      <c r="F84" s="231"/>
      <c r="G84" s="232"/>
      <c r="H84" s="231"/>
      <c r="I84" s="233"/>
      <c r="J84" s="231"/>
      <c r="K84" s="221"/>
      <c r="L84" s="231"/>
      <c r="M84" s="220"/>
      <c r="N84" s="222">
        <f t="shared" si="1"/>
      </c>
    </row>
    <row r="85" spans="1:14" ht="15.75" customHeight="1">
      <c r="A85" s="213" t="s">
        <v>150</v>
      </c>
      <c r="B85" s="228">
        <v>264298</v>
      </c>
      <c r="C85" s="229">
        <v>3610364409</v>
      </c>
      <c r="D85" s="228">
        <v>105189</v>
      </c>
      <c r="E85" s="229">
        <v>52502340</v>
      </c>
      <c r="F85" s="228">
        <v>369487</v>
      </c>
      <c r="G85" s="229">
        <v>3662866748</v>
      </c>
      <c r="H85" s="228">
        <v>37787</v>
      </c>
      <c r="I85" s="230">
        <v>1406737160</v>
      </c>
      <c r="J85" s="228">
        <v>26679</v>
      </c>
      <c r="K85" s="216">
        <v>11364759</v>
      </c>
      <c r="L85" s="228">
        <v>411418</v>
      </c>
      <c r="M85" s="215">
        <v>2267494348</v>
      </c>
      <c r="N85" s="217" t="str">
        <f>IF(A85="","",A85)</f>
        <v>東京都計</v>
      </c>
    </row>
    <row r="86" spans="1:14" ht="15.75" customHeight="1">
      <c r="A86" s="109"/>
      <c r="B86" s="11"/>
      <c r="C86" s="12"/>
      <c r="D86" s="11"/>
      <c r="E86" s="12"/>
      <c r="F86" s="11"/>
      <c r="G86" s="12"/>
      <c r="H86" s="11"/>
      <c r="I86" s="33"/>
      <c r="J86" s="11"/>
      <c r="K86" s="151"/>
      <c r="L86" s="30"/>
      <c r="M86" s="152"/>
      <c r="N86" s="148"/>
    </row>
    <row r="87" spans="1:14" ht="15.75" customHeight="1">
      <c r="A87" s="115" t="s">
        <v>151</v>
      </c>
      <c r="B87" s="49">
        <v>3092</v>
      </c>
      <c r="C87" s="50">
        <v>19453373</v>
      </c>
      <c r="D87" s="49">
        <v>1629</v>
      </c>
      <c r="E87" s="50">
        <v>638485</v>
      </c>
      <c r="F87" s="49">
        <v>4721</v>
      </c>
      <c r="G87" s="50">
        <v>20091858</v>
      </c>
      <c r="H87" s="49">
        <v>219</v>
      </c>
      <c r="I87" s="97">
        <v>3088201</v>
      </c>
      <c r="J87" s="49">
        <v>243</v>
      </c>
      <c r="K87" s="90">
        <v>55087</v>
      </c>
      <c r="L87" s="49">
        <v>4973</v>
      </c>
      <c r="M87" s="89">
        <v>17058744</v>
      </c>
      <c r="N87" s="196" t="str">
        <f>IF(A87="","",A87)</f>
        <v>鶴見</v>
      </c>
    </row>
    <row r="88" spans="1:14" ht="15.75" customHeight="1">
      <c r="A88" s="115" t="s">
        <v>152</v>
      </c>
      <c r="B88" s="49">
        <v>6642</v>
      </c>
      <c r="C88" s="50">
        <v>70106274</v>
      </c>
      <c r="D88" s="49">
        <v>2591</v>
      </c>
      <c r="E88" s="50">
        <v>1125750</v>
      </c>
      <c r="F88" s="49">
        <v>9233</v>
      </c>
      <c r="G88" s="50">
        <v>71232024</v>
      </c>
      <c r="H88" s="49">
        <v>1328</v>
      </c>
      <c r="I88" s="97">
        <v>11449601</v>
      </c>
      <c r="J88" s="49">
        <v>623</v>
      </c>
      <c r="K88" s="90">
        <v>70234</v>
      </c>
      <c r="L88" s="49">
        <v>10661</v>
      </c>
      <c r="M88" s="89">
        <v>59852656</v>
      </c>
      <c r="N88" s="196" t="str">
        <f>IF(A88="","",A88)</f>
        <v>横浜中</v>
      </c>
    </row>
    <row r="89" spans="1:14" ht="15.75" customHeight="1">
      <c r="A89" s="115" t="s">
        <v>153</v>
      </c>
      <c r="B89" s="49">
        <v>4201</v>
      </c>
      <c r="C89" s="50">
        <v>17346813</v>
      </c>
      <c r="D89" s="49">
        <v>2349</v>
      </c>
      <c r="E89" s="50">
        <v>882529</v>
      </c>
      <c r="F89" s="49">
        <v>6550</v>
      </c>
      <c r="G89" s="50">
        <v>18229341</v>
      </c>
      <c r="H89" s="49">
        <v>313</v>
      </c>
      <c r="I89" s="97">
        <v>2729446</v>
      </c>
      <c r="J89" s="49">
        <v>398</v>
      </c>
      <c r="K89" s="90">
        <v>13496</v>
      </c>
      <c r="L89" s="49">
        <v>6910</v>
      </c>
      <c r="M89" s="89">
        <v>15513391</v>
      </c>
      <c r="N89" s="196" t="str">
        <f aca="true" t="shared" si="2" ref="N89:N107">IF(A89="","",A89)</f>
        <v>保土ケ谷</v>
      </c>
    </row>
    <row r="90" spans="1:14" ht="15.75" customHeight="1">
      <c r="A90" s="115" t="s">
        <v>154</v>
      </c>
      <c r="B90" s="49">
        <v>6098</v>
      </c>
      <c r="C90" s="50">
        <v>21440924</v>
      </c>
      <c r="D90" s="49">
        <v>3459</v>
      </c>
      <c r="E90" s="50">
        <v>1246519</v>
      </c>
      <c r="F90" s="49">
        <v>9557</v>
      </c>
      <c r="G90" s="50">
        <v>22687443</v>
      </c>
      <c r="H90" s="49">
        <v>515</v>
      </c>
      <c r="I90" s="97">
        <v>2906833</v>
      </c>
      <c r="J90" s="49">
        <v>527</v>
      </c>
      <c r="K90" s="90">
        <v>25679</v>
      </c>
      <c r="L90" s="49">
        <v>10160</v>
      </c>
      <c r="M90" s="89">
        <v>19806289</v>
      </c>
      <c r="N90" s="196" t="str">
        <f t="shared" si="2"/>
        <v>横浜南</v>
      </c>
    </row>
    <row r="91" spans="1:14" ht="15.75" customHeight="1">
      <c r="A91" s="115" t="s">
        <v>155</v>
      </c>
      <c r="B91" s="49">
        <v>6489</v>
      </c>
      <c r="C91" s="50">
        <v>47781981</v>
      </c>
      <c r="D91" s="49">
        <v>3259</v>
      </c>
      <c r="E91" s="50">
        <v>1246310</v>
      </c>
      <c r="F91" s="49">
        <v>9748</v>
      </c>
      <c r="G91" s="50">
        <v>49028290</v>
      </c>
      <c r="H91" s="49">
        <v>817</v>
      </c>
      <c r="I91" s="97">
        <v>97814111</v>
      </c>
      <c r="J91" s="49">
        <v>638</v>
      </c>
      <c r="K91" s="90">
        <v>256763</v>
      </c>
      <c r="L91" s="49">
        <v>10674</v>
      </c>
      <c r="M91" s="89">
        <v>-48529058</v>
      </c>
      <c r="N91" s="196" t="str">
        <f t="shared" si="2"/>
        <v>神奈川</v>
      </c>
    </row>
    <row r="92" spans="1:14" ht="15.75" customHeight="1">
      <c r="A92" s="115"/>
      <c r="B92" s="49"/>
      <c r="C92" s="50"/>
      <c r="D92" s="49"/>
      <c r="E92" s="50"/>
      <c r="F92" s="49"/>
      <c r="G92" s="50"/>
      <c r="H92" s="49"/>
      <c r="I92" s="97"/>
      <c r="J92" s="49"/>
      <c r="K92" s="90"/>
      <c r="L92" s="49"/>
      <c r="M92" s="89"/>
      <c r="N92" s="196">
        <f t="shared" si="2"/>
      </c>
    </row>
    <row r="93" spans="1:14" ht="15.75" customHeight="1">
      <c r="A93" s="115" t="s">
        <v>156</v>
      </c>
      <c r="B93" s="49">
        <v>3337</v>
      </c>
      <c r="C93" s="50">
        <v>16813587</v>
      </c>
      <c r="D93" s="49">
        <v>1949</v>
      </c>
      <c r="E93" s="50">
        <v>717880</v>
      </c>
      <c r="F93" s="49">
        <v>5286</v>
      </c>
      <c r="G93" s="50">
        <v>17531467</v>
      </c>
      <c r="H93" s="49">
        <v>259</v>
      </c>
      <c r="I93" s="97">
        <v>1216348</v>
      </c>
      <c r="J93" s="49">
        <v>297</v>
      </c>
      <c r="K93" s="90">
        <v>54595</v>
      </c>
      <c r="L93" s="49">
        <v>5607</v>
      </c>
      <c r="M93" s="89">
        <v>16369714</v>
      </c>
      <c r="N93" s="196" t="str">
        <f t="shared" si="2"/>
        <v>戸塚</v>
      </c>
    </row>
    <row r="94" spans="1:14" ht="15.75" customHeight="1">
      <c r="A94" s="115" t="s">
        <v>157</v>
      </c>
      <c r="B94" s="49">
        <v>5428</v>
      </c>
      <c r="C94" s="50">
        <v>20370713</v>
      </c>
      <c r="D94" s="49">
        <v>2945</v>
      </c>
      <c r="E94" s="50">
        <v>1154995</v>
      </c>
      <c r="F94" s="49">
        <v>8373</v>
      </c>
      <c r="G94" s="50">
        <v>21525707</v>
      </c>
      <c r="H94" s="49">
        <v>582</v>
      </c>
      <c r="I94" s="97">
        <v>2369038</v>
      </c>
      <c r="J94" s="49">
        <v>535</v>
      </c>
      <c r="K94" s="90">
        <v>35104</v>
      </c>
      <c r="L94" s="49">
        <v>9047</v>
      </c>
      <c r="M94" s="89">
        <v>19191773</v>
      </c>
      <c r="N94" s="196" t="str">
        <f t="shared" si="2"/>
        <v>緑　</v>
      </c>
    </row>
    <row r="95" spans="1:14" ht="15.75" customHeight="1">
      <c r="A95" s="115" t="s">
        <v>158</v>
      </c>
      <c r="B95" s="49">
        <v>4827</v>
      </c>
      <c r="C95" s="50">
        <v>52417804</v>
      </c>
      <c r="D95" s="49">
        <v>2242</v>
      </c>
      <c r="E95" s="50">
        <v>1036301</v>
      </c>
      <c r="F95" s="49">
        <v>7069</v>
      </c>
      <c r="G95" s="50">
        <v>53454104</v>
      </c>
      <c r="H95" s="49">
        <v>349</v>
      </c>
      <c r="I95" s="97">
        <v>22728828</v>
      </c>
      <c r="J95" s="49">
        <v>440</v>
      </c>
      <c r="K95" s="90">
        <v>87937</v>
      </c>
      <c r="L95" s="49">
        <v>7462</v>
      </c>
      <c r="M95" s="89">
        <v>30813213</v>
      </c>
      <c r="N95" s="196" t="str">
        <f t="shared" si="2"/>
        <v>川崎南</v>
      </c>
    </row>
    <row r="96" spans="1:14" ht="15.75" customHeight="1">
      <c r="A96" s="115" t="s">
        <v>159</v>
      </c>
      <c r="B96" s="49">
        <v>5275</v>
      </c>
      <c r="C96" s="50">
        <v>28936213</v>
      </c>
      <c r="D96" s="49">
        <v>3112</v>
      </c>
      <c r="E96" s="50">
        <v>1161877</v>
      </c>
      <c r="F96" s="49">
        <v>8387</v>
      </c>
      <c r="G96" s="50">
        <v>30098090</v>
      </c>
      <c r="H96" s="49">
        <v>414</v>
      </c>
      <c r="I96" s="97">
        <v>14628093</v>
      </c>
      <c r="J96" s="49">
        <v>343</v>
      </c>
      <c r="K96" s="90">
        <v>123069</v>
      </c>
      <c r="L96" s="49">
        <v>8867</v>
      </c>
      <c r="M96" s="89">
        <v>15593065</v>
      </c>
      <c r="N96" s="196" t="str">
        <f t="shared" si="2"/>
        <v>川崎北</v>
      </c>
    </row>
    <row r="97" spans="1:14" ht="15.75" customHeight="1">
      <c r="A97" s="115" t="s">
        <v>160</v>
      </c>
      <c r="B97" s="49">
        <v>2250</v>
      </c>
      <c r="C97" s="50">
        <v>5067356</v>
      </c>
      <c r="D97" s="49">
        <v>1330</v>
      </c>
      <c r="E97" s="50">
        <v>482191</v>
      </c>
      <c r="F97" s="49">
        <v>3580</v>
      </c>
      <c r="G97" s="50">
        <v>5549547</v>
      </c>
      <c r="H97" s="49">
        <v>236</v>
      </c>
      <c r="I97" s="97">
        <v>1657582</v>
      </c>
      <c r="J97" s="49">
        <v>187</v>
      </c>
      <c r="K97" s="90">
        <v>38888</v>
      </c>
      <c r="L97" s="49">
        <v>3856</v>
      </c>
      <c r="M97" s="89">
        <v>3930852</v>
      </c>
      <c r="N97" s="196" t="str">
        <f t="shared" si="2"/>
        <v>川崎西</v>
      </c>
    </row>
    <row r="98" spans="1:14" ht="15.75" customHeight="1">
      <c r="A98" s="115"/>
      <c r="B98" s="49"/>
      <c r="C98" s="50"/>
      <c r="D98" s="49"/>
      <c r="E98" s="50"/>
      <c r="F98" s="49"/>
      <c r="G98" s="50"/>
      <c r="H98" s="49"/>
      <c r="I98" s="97"/>
      <c r="J98" s="49"/>
      <c r="K98" s="90"/>
      <c r="L98" s="49"/>
      <c r="M98" s="89"/>
      <c r="N98" s="196">
        <f t="shared" si="2"/>
      </c>
    </row>
    <row r="99" spans="1:14" ht="15.75" customHeight="1">
      <c r="A99" s="115" t="s">
        <v>161</v>
      </c>
      <c r="B99" s="49">
        <v>3548</v>
      </c>
      <c r="C99" s="50">
        <v>13401864</v>
      </c>
      <c r="D99" s="49">
        <v>2136</v>
      </c>
      <c r="E99" s="50">
        <v>801075</v>
      </c>
      <c r="F99" s="49">
        <v>5684</v>
      </c>
      <c r="G99" s="50">
        <v>14202939</v>
      </c>
      <c r="H99" s="49">
        <v>233</v>
      </c>
      <c r="I99" s="97">
        <v>685409</v>
      </c>
      <c r="J99" s="49">
        <v>314</v>
      </c>
      <c r="K99" s="90">
        <v>43593</v>
      </c>
      <c r="L99" s="49">
        <v>5976</v>
      </c>
      <c r="M99" s="89">
        <v>13561123</v>
      </c>
      <c r="N99" s="196" t="str">
        <f t="shared" si="2"/>
        <v>横須賀</v>
      </c>
    </row>
    <row r="100" spans="1:14" ht="15.75" customHeight="1">
      <c r="A100" s="115" t="s">
        <v>162</v>
      </c>
      <c r="B100" s="49">
        <v>4681</v>
      </c>
      <c r="C100" s="50">
        <v>23360468</v>
      </c>
      <c r="D100" s="49">
        <v>2829</v>
      </c>
      <c r="E100" s="50">
        <v>1044641</v>
      </c>
      <c r="F100" s="49">
        <v>7510</v>
      </c>
      <c r="G100" s="50">
        <v>24405109</v>
      </c>
      <c r="H100" s="49">
        <v>280</v>
      </c>
      <c r="I100" s="97">
        <v>2564511</v>
      </c>
      <c r="J100" s="49">
        <v>356</v>
      </c>
      <c r="K100" s="90">
        <v>71217</v>
      </c>
      <c r="L100" s="49">
        <v>7832</v>
      </c>
      <c r="M100" s="89">
        <v>21911815</v>
      </c>
      <c r="N100" s="196" t="str">
        <f t="shared" si="2"/>
        <v>平塚</v>
      </c>
    </row>
    <row r="101" spans="1:14" ht="15.75" customHeight="1">
      <c r="A101" s="115" t="s">
        <v>163</v>
      </c>
      <c r="B101" s="49">
        <v>2068</v>
      </c>
      <c r="C101" s="50">
        <v>5620688</v>
      </c>
      <c r="D101" s="49">
        <v>1476</v>
      </c>
      <c r="E101" s="50">
        <v>506607</v>
      </c>
      <c r="F101" s="49">
        <v>3544</v>
      </c>
      <c r="G101" s="50">
        <v>6127295</v>
      </c>
      <c r="H101" s="49">
        <v>244</v>
      </c>
      <c r="I101" s="97">
        <v>333447</v>
      </c>
      <c r="J101" s="49">
        <v>195</v>
      </c>
      <c r="K101" s="90">
        <v>18227</v>
      </c>
      <c r="L101" s="49">
        <v>3828</v>
      </c>
      <c r="M101" s="89">
        <v>5812074</v>
      </c>
      <c r="N101" s="196" t="str">
        <f t="shared" si="2"/>
        <v>鎌倉</v>
      </c>
    </row>
    <row r="102" spans="1:14" ht="15.75" customHeight="1">
      <c r="A102" s="115" t="s">
        <v>164</v>
      </c>
      <c r="B102" s="49">
        <v>5149</v>
      </c>
      <c r="C102" s="50">
        <v>19989184</v>
      </c>
      <c r="D102" s="49">
        <v>2995</v>
      </c>
      <c r="E102" s="50">
        <v>1110604</v>
      </c>
      <c r="F102" s="49">
        <v>8144</v>
      </c>
      <c r="G102" s="50">
        <v>21099788</v>
      </c>
      <c r="H102" s="49">
        <v>405</v>
      </c>
      <c r="I102" s="97">
        <v>3980279</v>
      </c>
      <c r="J102" s="49">
        <v>357</v>
      </c>
      <c r="K102" s="90">
        <v>63968</v>
      </c>
      <c r="L102" s="49">
        <v>8623</v>
      </c>
      <c r="M102" s="89">
        <v>17183476</v>
      </c>
      <c r="N102" s="196" t="str">
        <f t="shared" si="2"/>
        <v>藤沢</v>
      </c>
    </row>
    <row r="103" spans="1:14" ht="15.75" customHeight="1">
      <c r="A103" s="115" t="s">
        <v>165</v>
      </c>
      <c r="B103" s="49">
        <v>3762</v>
      </c>
      <c r="C103" s="50">
        <v>13787950</v>
      </c>
      <c r="D103" s="49">
        <v>1978</v>
      </c>
      <c r="E103" s="50">
        <v>722647</v>
      </c>
      <c r="F103" s="49">
        <v>5740</v>
      </c>
      <c r="G103" s="50">
        <v>14510597</v>
      </c>
      <c r="H103" s="49">
        <v>149</v>
      </c>
      <c r="I103" s="97">
        <v>1175181</v>
      </c>
      <c r="J103" s="49">
        <v>266</v>
      </c>
      <c r="K103" s="90">
        <v>91065</v>
      </c>
      <c r="L103" s="49">
        <v>5927</v>
      </c>
      <c r="M103" s="89">
        <v>13426480</v>
      </c>
      <c r="N103" s="196" t="str">
        <f t="shared" si="2"/>
        <v>小田原</v>
      </c>
    </row>
    <row r="104" spans="1:14" ht="15.75" customHeight="1">
      <c r="A104" s="114"/>
      <c r="B104" s="52"/>
      <c r="C104" s="53"/>
      <c r="D104" s="52"/>
      <c r="E104" s="53"/>
      <c r="F104" s="52"/>
      <c r="G104" s="53"/>
      <c r="H104" s="52"/>
      <c r="I104" s="98"/>
      <c r="J104" s="52"/>
      <c r="K104" s="93"/>
      <c r="L104" s="52"/>
      <c r="M104" s="92"/>
      <c r="N104" s="196">
        <f t="shared" si="2"/>
      </c>
    </row>
    <row r="105" spans="1:14" ht="15.75" customHeight="1">
      <c r="A105" s="114" t="s">
        <v>166</v>
      </c>
      <c r="B105" s="52">
        <v>5972</v>
      </c>
      <c r="C105" s="53">
        <v>20636814</v>
      </c>
      <c r="D105" s="52">
        <v>3287</v>
      </c>
      <c r="E105" s="53">
        <v>1275924</v>
      </c>
      <c r="F105" s="52">
        <v>9259</v>
      </c>
      <c r="G105" s="53">
        <v>21912738</v>
      </c>
      <c r="H105" s="52">
        <v>433</v>
      </c>
      <c r="I105" s="98">
        <v>10841452</v>
      </c>
      <c r="J105" s="52">
        <v>429</v>
      </c>
      <c r="K105" s="93">
        <v>22298</v>
      </c>
      <c r="L105" s="52">
        <v>9762</v>
      </c>
      <c r="M105" s="92">
        <v>11093585</v>
      </c>
      <c r="N105" s="196" t="str">
        <f t="shared" si="2"/>
        <v>相模原</v>
      </c>
    </row>
    <row r="106" spans="1:14" ht="15.75" customHeight="1">
      <c r="A106" s="114" t="s">
        <v>167</v>
      </c>
      <c r="B106" s="52">
        <v>2755</v>
      </c>
      <c r="C106" s="53">
        <v>13101007</v>
      </c>
      <c r="D106" s="52">
        <v>1530</v>
      </c>
      <c r="E106" s="53">
        <v>579226</v>
      </c>
      <c r="F106" s="52">
        <v>4285</v>
      </c>
      <c r="G106" s="53">
        <v>13680234</v>
      </c>
      <c r="H106" s="52">
        <v>187</v>
      </c>
      <c r="I106" s="98">
        <v>1038110</v>
      </c>
      <c r="J106" s="52">
        <v>207</v>
      </c>
      <c r="K106" s="93">
        <v>7933</v>
      </c>
      <c r="L106" s="52">
        <v>4500</v>
      </c>
      <c r="M106" s="92">
        <v>12650056</v>
      </c>
      <c r="N106" s="196" t="str">
        <f t="shared" si="2"/>
        <v>厚木</v>
      </c>
    </row>
    <row r="107" spans="1:14" ht="15.75" customHeight="1">
      <c r="A107" s="218" t="s">
        <v>168</v>
      </c>
      <c r="B107" s="231">
        <v>4495</v>
      </c>
      <c r="C107" s="232">
        <v>17423753</v>
      </c>
      <c r="D107" s="231">
        <v>2521</v>
      </c>
      <c r="E107" s="232">
        <v>1000028</v>
      </c>
      <c r="F107" s="231">
        <v>7016</v>
      </c>
      <c r="G107" s="232">
        <v>18423781</v>
      </c>
      <c r="H107" s="231">
        <v>351</v>
      </c>
      <c r="I107" s="233">
        <v>4170727</v>
      </c>
      <c r="J107" s="231">
        <v>372</v>
      </c>
      <c r="K107" s="221">
        <v>294785</v>
      </c>
      <c r="L107" s="231">
        <v>7421</v>
      </c>
      <c r="M107" s="220">
        <v>14547839</v>
      </c>
      <c r="N107" s="222" t="str">
        <f t="shared" si="2"/>
        <v>大和</v>
      </c>
    </row>
    <row r="108" spans="1:14" ht="15.75" customHeight="1">
      <c r="A108" s="213" t="s">
        <v>169</v>
      </c>
      <c r="B108" s="228">
        <v>80069</v>
      </c>
      <c r="C108" s="229">
        <v>427056764</v>
      </c>
      <c r="D108" s="228">
        <v>43617</v>
      </c>
      <c r="E108" s="229">
        <v>16733588</v>
      </c>
      <c r="F108" s="228">
        <v>123686</v>
      </c>
      <c r="G108" s="229">
        <v>443790352</v>
      </c>
      <c r="H108" s="228">
        <v>7314</v>
      </c>
      <c r="I108" s="230">
        <v>185377197</v>
      </c>
      <c r="J108" s="228">
        <v>6727</v>
      </c>
      <c r="K108" s="216">
        <v>1373935</v>
      </c>
      <c r="L108" s="228">
        <v>132086</v>
      </c>
      <c r="M108" s="215">
        <v>259787089</v>
      </c>
      <c r="N108" s="217" t="str">
        <f>IF(A108="","",A108)</f>
        <v>神奈川県計</v>
      </c>
    </row>
    <row r="109" spans="1:14" ht="15.75" customHeight="1">
      <c r="A109" s="109"/>
      <c r="B109" s="11"/>
      <c r="C109" s="12"/>
      <c r="D109" s="11"/>
      <c r="E109" s="12"/>
      <c r="F109" s="11"/>
      <c r="G109" s="12"/>
      <c r="H109" s="11"/>
      <c r="I109" s="33"/>
      <c r="J109" s="11"/>
      <c r="K109" s="151"/>
      <c r="L109" s="30"/>
      <c r="M109" s="152"/>
      <c r="N109" s="148"/>
    </row>
    <row r="110" spans="1:14" ht="15.75" customHeight="1">
      <c r="A110" s="115" t="s">
        <v>170</v>
      </c>
      <c r="B110" s="49">
        <v>5038</v>
      </c>
      <c r="C110" s="50">
        <v>21030179</v>
      </c>
      <c r="D110" s="49">
        <v>2040</v>
      </c>
      <c r="E110" s="50">
        <v>755124</v>
      </c>
      <c r="F110" s="49">
        <v>7078</v>
      </c>
      <c r="G110" s="50">
        <v>21785303</v>
      </c>
      <c r="H110" s="49">
        <v>278</v>
      </c>
      <c r="I110" s="97">
        <v>1213536</v>
      </c>
      <c r="J110" s="49">
        <v>407</v>
      </c>
      <c r="K110" s="90">
        <v>60982</v>
      </c>
      <c r="L110" s="49">
        <v>7410</v>
      </c>
      <c r="M110" s="89">
        <v>20632749</v>
      </c>
      <c r="N110" s="196" t="str">
        <f>IF(A110="","",A110)</f>
        <v>甲府</v>
      </c>
    </row>
    <row r="111" spans="1:14" ht="15.75" customHeight="1">
      <c r="A111" s="114" t="s">
        <v>171</v>
      </c>
      <c r="B111" s="52">
        <v>1184</v>
      </c>
      <c r="C111" s="53">
        <v>3577359</v>
      </c>
      <c r="D111" s="52">
        <v>481</v>
      </c>
      <c r="E111" s="53">
        <v>170433</v>
      </c>
      <c r="F111" s="52">
        <v>1665</v>
      </c>
      <c r="G111" s="53">
        <v>3747792</v>
      </c>
      <c r="H111" s="52">
        <v>54</v>
      </c>
      <c r="I111" s="98">
        <v>89355</v>
      </c>
      <c r="J111" s="52">
        <v>122</v>
      </c>
      <c r="K111" s="93">
        <v>16405</v>
      </c>
      <c r="L111" s="52">
        <v>1728</v>
      </c>
      <c r="M111" s="92">
        <v>3674842</v>
      </c>
      <c r="N111" s="199" t="str">
        <f>IF(A111="","",A111)</f>
        <v>山梨</v>
      </c>
    </row>
    <row r="112" spans="1:14" ht="15.75" customHeight="1">
      <c r="A112" s="114" t="s">
        <v>172</v>
      </c>
      <c r="B112" s="52">
        <v>2157</v>
      </c>
      <c r="C112" s="53">
        <v>6749806</v>
      </c>
      <c r="D112" s="52">
        <v>1057</v>
      </c>
      <c r="E112" s="53">
        <v>428841</v>
      </c>
      <c r="F112" s="52">
        <v>3214</v>
      </c>
      <c r="G112" s="53">
        <v>7178647</v>
      </c>
      <c r="H112" s="52">
        <v>92</v>
      </c>
      <c r="I112" s="98">
        <v>2087406</v>
      </c>
      <c r="J112" s="52">
        <v>232</v>
      </c>
      <c r="K112" s="93">
        <v>35057</v>
      </c>
      <c r="L112" s="52">
        <v>3339</v>
      </c>
      <c r="M112" s="92">
        <v>5126298</v>
      </c>
      <c r="N112" s="199" t="str">
        <f>IF(A112="","",A112)</f>
        <v>大月</v>
      </c>
    </row>
    <row r="113" spans="1:14" ht="15.75" customHeight="1">
      <c r="A113" s="218" t="s">
        <v>173</v>
      </c>
      <c r="B113" s="231">
        <v>545</v>
      </c>
      <c r="C113" s="232">
        <v>1711389</v>
      </c>
      <c r="D113" s="231">
        <v>261</v>
      </c>
      <c r="E113" s="232">
        <v>100361</v>
      </c>
      <c r="F113" s="231">
        <v>806</v>
      </c>
      <c r="G113" s="232">
        <v>1811750</v>
      </c>
      <c r="H113" s="231">
        <v>25</v>
      </c>
      <c r="I113" s="233">
        <v>19280</v>
      </c>
      <c r="J113" s="231">
        <v>86</v>
      </c>
      <c r="K113" s="221">
        <v>11483</v>
      </c>
      <c r="L113" s="231">
        <v>844</v>
      </c>
      <c r="M113" s="220">
        <v>1803952</v>
      </c>
      <c r="N113" s="222" t="str">
        <f>IF(A113="","",A113)</f>
        <v>鰍沢</v>
      </c>
    </row>
    <row r="114" spans="1:14" ht="15.75" customHeight="1">
      <c r="A114" s="213" t="s">
        <v>174</v>
      </c>
      <c r="B114" s="228">
        <v>8924</v>
      </c>
      <c r="C114" s="229">
        <v>33068733</v>
      </c>
      <c r="D114" s="228">
        <v>3839</v>
      </c>
      <c r="E114" s="229">
        <v>1454759</v>
      </c>
      <c r="F114" s="228">
        <v>12763</v>
      </c>
      <c r="G114" s="229">
        <v>34523492</v>
      </c>
      <c r="H114" s="228">
        <v>449</v>
      </c>
      <c r="I114" s="230">
        <v>3409577</v>
      </c>
      <c r="J114" s="228">
        <v>847</v>
      </c>
      <c r="K114" s="216">
        <v>123927</v>
      </c>
      <c r="L114" s="228">
        <v>13321</v>
      </c>
      <c r="M114" s="215">
        <v>31237841</v>
      </c>
      <c r="N114" s="217" t="str">
        <f>IF(A114="","",A114)</f>
        <v>山梨県計</v>
      </c>
    </row>
    <row r="115" spans="1:14" ht="15.75" customHeight="1" thickBot="1">
      <c r="A115" s="25"/>
      <c r="B115" s="28"/>
      <c r="C115" s="29"/>
      <c r="D115" s="28"/>
      <c r="E115" s="29"/>
      <c r="F115" s="28"/>
      <c r="G115" s="29"/>
      <c r="H115" s="28"/>
      <c r="I115" s="34"/>
      <c r="J115" s="28"/>
      <c r="K115" s="165"/>
      <c r="L115" s="31"/>
      <c r="M115" s="166"/>
      <c r="N115" s="149"/>
    </row>
    <row r="116" spans="1:14" ht="15.75" customHeight="1" thickBot="1" thickTop="1">
      <c r="A116" s="252" t="s">
        <v>176</v>
      </c>
      <c r="B116" s="26">
        <v>401093</v>
      </c>
      <c r="C116" s="27">
        <v>4267616209</v>
      </c>
      <c r="D116" s="26">
        <v>176516</v>
      </c>
      <c r="E116" s="27">
        <v>79819118</v>
      </c>
      <c r="F116" s="26">
        <v>577609</v>
      </c>
      <c r="G116" s="27">
        <v>4347435326</v>
      </c>
      <c r="H116" s="26">
        <v>49253</v>
      </c>
      <c r="I116" s="32">
        <v>1627215456</v>
      </c>
      <c r="J116" s="26">
        <v>38477</v>
      </c>
      <c r="K116" s="48">
        <v>13308874</v>
      </c>
      <c r="L116" s="26">
        <v>633001</v>
      </c>
      <c r="M116" s="47">
        <v>2733528744</v>
      </c>
      <c r="N116" s="253" t="s">
        <v>176</v>
      </c>
    </row>
    <row r="117" spans="1:14" ht="13.5">
      <c r="A117" s="302"/>
      <c r="B117" s="302"/>
      <c r="C117" s="302"/>
      <c r="D117" s="302"/>
      <c r="E117" s="302"/>
      <c r="F117" s="302"/>
      <c r="G117" s="302"/>
      <c r="H117" s="302"/>
      <c r="I117" s="302"/>
      <c r="J117" s="100"/>
      <c r="K117" s="100"/>
      <c r="L117" s="1"/>
      <c r="M117" s="1"/>
      <c r="N117" s="150"/>
    </row>
  </sheetData>
  <sheetProtection/>
  <mergeCells count="12">
    <mergeCell ref="A1:I1"/>
    <mergeCell ref="A2:I2"/>
    <mergeCell ref="B3:G3"/>
    <mergeCell ref="H3:I4"/>
    <mergeCell ref="B4:C4"/>
    <mergeCell ref="D4:E4"/>
    <mergeCell ref="F4:G4"/>
    <mergeCell ref="A3:A5"/>
    <mergeCell ref="N3:N5"/>
    <mergeCell ref="J3:K4"/>
    <mergeCell ref="L3:M4"/>
    <mergeCell ref="A117:I117"/>
  </mergeCells>
  <printOptions horizontalCentered="1"/>
  <pageMargins left="0.7874015748031497" right="0.7874015748031497" top="0.984251968503937" bottom="0.984251968503937" header="0.5118110236220472" footer="0.5118110236220472"/>
  <pageSetup horizontalDpi="600" verticalDpi="600" orientation="landscape" paperSize="9" scale="84" r:id="rId1"/>
  <headerFooter alignWithMargins="0">
    <oddFooter>&amp;R東京国税局
消費税
(H19)</oddFooter>
  </headerFooter>
</worksheet>
</file>

<file path=xl/worksheets/sheet6.xml><?xml version="1.0" encoding="utf-8"?>
<worksheet xmlns="http://schemas.openxmlformats.org/spreadsheetml/2006/main" xmlns:r="http://schemas.openxmlformats.org/officeDocument/2006/relationships">
  <dimension ref="A1:R117"/>
  <sheetViews>
    <sheetView showGridLines="0" zoomScale="80" zoomScaleNormal="80" zoomScaleSheetLayoutView="80" zoomScalePageLayoutView="0" workbookViewId="0" topLeftCell="A1">
      <selection activeCell="A1" sqref="A1"/>
    </sheetView>
  </sheetViews>
  <sheetFormatPr defaultColWidth="9.00390625" defaultRowHeight="13.5"/>
  <cols>
    <col min="1" max="1" width="10.375" style="0" customWidth="1"/>
    <col min="2" max="2" width="7.125" style="0" bestFit="1" customWidth="1"/>
    <col min="3" max="3" width="12.125" style="0" bestFit="1" customWidth="1"/>
    <col min="4" max="4" width="6.875" style="0" customWidth="1"/>
    <col min="5" max="5" width="10.375" style="0" bestFit="1" customWidth="1"/>
    <col min="6" max="6" width="6.875" style="0" customWidth="1"/>
    <col min="7" max="7" width="12.125" style="0" bestFit="1" customWidth="1"/>
    <col min="8" max="8" width="6.875" style="0" customWidth="1"/>
    <col min="9" max="9" width="12.125" style="0" bestFit="1" customWidth="1"/>
    <col min="10" max="10" width="6.125" style="0" customWidth="1"/>
    <col min="11" max="11" width="9.875" style="0" bestFit="1" customWidth="1"/>
    <col min="12" max="12" width="7.375" style="0" bestFit="1" customWidth="1"/>
    <col min="13" max="13" width="12.625" style="0" bestFit="1" customWidth="1"/>
    <col min="14" max="17" width="10.50390625" style="0" customWidth="1"/>
    <col min="18" max="18" width="10.375" style="0" customWidth="1"/>
  </cols>
  <sheetData>
    <row r="1" spans="1:16" ht="13.5">
      <c r="A1" s="4" t="s">
        <v>60</v>
      </c>
      <c r="B1" s="4"/>
      <c r="C1" s="4"/>
      <c r="D1" s="4"/>
      <c r="E1" s="4"/>
      <c r="F1" s="4"/>
      <c r="G1" s="4"/>
      <c r="H1" s="4"/>
      <c r="I1" s="4"/>
      <c r="J1" s="4"/>
      <c r="K1" s="4"/>
      <c r="L1" s="1"/>
      <c r="M1" s="1"/>
      <c r="N1" s="1"/>
      <c r="O1" s="1"/>
      <c r="P1" s="1"/>
    </row>
    <row r="2" spans="1:16" ht="14.25" thickBot="1">
      <c r="A2" s="303" t="s">
        <v>29</v>
      </c>
      <c r="B2" s="303"/>
      <c r="C2" s="303"/>
      <c r="D2" s="303"/>
      <c r="E2" s="303"/>
      <c r="F2" s="303"/>
      <c r="G2" s="303"/>
      <c r="H2" s="303"/>
      <c r="I2" s="303"/>
      <c r="J2" s="100"/>
      <c r="K2" s="100"/>
      <c r="L2" s="1"/>
      <c r="M2" s="1"/>
      <c r="N2" s="1"/>
      <c r="O2" s="1"/>
      <c r="P2" s="1"/>
    </row>
    <row r="3" spans="1:18" s="227" customFormat="1" ht="19.5" customHeight="1">
      <c r="A3" s="289" t="s">
        <v>41</v>
      </c>
      <c r="B3" s="304" t="s">
        <v>30</v>
      </c>
      <c r="C3" s="304"/>
      <c r="D3" s="304"/>
      <c r="E3" s="304"/>
      <c r="F3" s="304"/>
      <c r="G3" s="304"/>
      <c r="H3" s="304" t="s">
        <v>12</v>
      </c>
      <c r="I3" s="304"/>
      <c r="J3" s="314" t="s">
        <v>47</v>
      </c>
      <c r="K3" s="304"/>
      <c r="L3" s="304" t="s">
        <v>19</v>
      </c>
      <c r="M3" s="304"/>
      <c r="N3" s="305" t="s">
        <v>31</v>
      </c>
      <c r="O3" s="306"/>
      <c r="P3" s="306"/>
      <c r="Q3" s="306"/>
      <c r="R3" s="299" t="s">
        <v>54</v>
      </c>
    </row>
    <row r="4" spans="1:18" s="227" customFormat="1" ht="17.25" customHeight="1">
      <c r="A4" s="290"/>
      <c r="B4" s="297" t="s">
        <v>32</v>
      </c>
      <c r="C4" s="297"/>
      <c r="D4" s="297" t="s">
        <v>20</v>
      </c>
      <c r="E4" s="297"/>
      <c r="F4" s="297" t="s">
        <v>21</v>
      </c>
      <c r="G4" s="297"/>
      <c r="H4" s="297"/>
      <c r="I4" s="297"/>
      <c r="J4" s="297"/>
      <c r="K4" s="297"/>
      <c r="L4" s="297"/>
      <c r="M4" s="297"/>
      <c r="N4" s="310" t="s">
        <v>51</v>
      </c>
      <c r="O4" s="312" t="s">
        <v>52</v>
      </c>
      <c r="P4" s="308" t="s">
        <v>48</v>
      </c>
      <c r="Q4" s="295" t="s">
        <v>22</v>
      </c>
      <c r="R4" s="300"/>
    </row>
    <row r="5" spans="1:18" s="227" customFormat="1" ht="28.5" customHeight="1">
      <c r="A5" s="291"/>
      <c r="B5" s="223" t="s">
        <v>49</v>
      </c>
      <c r="C5" s="224" t="s">
        <v>50</v>
      </c>
      <c r="D5" s="223" t="s">
        <v>49</v>
      </c>
      <c r="E5" s="224" t="s">
        <v>50</v>
      </c>
      <c r="F5" s="223" t="s">
        <v>49</v>
      </c>
      <c r="G5" s="224" t="s">
        <v>33</v>
      </c>
      <c r="H5" s="223" t="s">
        <v>49</v>
      </c>
      <c r="I5" s="224" t="s">
        <v>34</v>
      </c>
      <c r="J5" s="223" t="s">
        <v>49</v>
      </c>
      <c r="K5" s="224" t="s">
        <v>28</v>
      </c>
      <c r="L5" s="223" t="s">
        <v>49</v>
      </c>
      <c r="M5" s="243" t="s">
        <v>44</v>
      </c>
      <c r="N5" s="311"/>
      <c r="O5" s="313"/>
      <c r="P5" s="309"/>
      <c r="Q5" s="307"/>
      <c r="R5" s="301"/>
    </row>
    <row r="6" spans="1:18" s="107" customFormat="1" ht="10.5">
      <c r="A6" s="104"/>
      <c r="B6" s="101" t="s">
        <v>3</v>
      </c>
      <c r="C6" s="102" t="s">
        <v>4</v>
      </c>
      <c r="D6" s="101" t="s">
        <v>3</v>
      </c>
      <c r="E6" s="102" t="s">
        <v>4</v>
      </c>
      <c r="F6" s="101" t="s">
        <v>3</v>
      </c>
      <c r="G6" s="102" t="s">
        <v>4</v>
      </c>
      <c r="H6" s="101" t="s">
        <v>3</v>
      </c>
      <c r="I6" s="102" t="s">
        <v>4</v>
      </c>
      <c r="J6" s="101" t="s">
        <v>3</v>
      </c>
      <c r="K6" s="102" t="s">
        <v>4</v>
      </c>
      <c r="L6" s="101" t="s">
        <v>3</v>
      </c>
      <c r="M6" s="102" t="s">
        <v>4</v>
      </c>
      <c r="N6" s="101" t="s">
        <v>3</v>
      </c>
      <c r="O6" s="106" t="s">
        <v>3</v>
      </c>
      <c r="P6" s="106" t="s">
        <v>3</v>
      </c>
      <c r="Q6" s="140" t="s">
        <v>3</v>
      </c>
      <c r="R6" s="139"/>
    </row>
    <row r="7" spans="1:18" ht="18" customHeight="1">
      <c r="A7" s="115" t="s">
        <v>85</v>
      </c>
      <c r="B7" s="49">
        <v>5767</v>
      </c>
      <c r="C7" s="50">
        <v>24528191</v>
      </c>
      <c r="D7" s="49">
        <v>4223</v>
      </c>
      <c r="E7" s="50">
        <v>1488813</v>
      </c>
      <c r="F7" s="49">
        <v>9990</v>
      </c>
      <c r="G7" s="50">
        <v>26017005</v>
      </c>
      <c r="H7" s="49">
        <v>477</v>
      </c>
      <c r="I7" s="50">
        <v>1058264</v>
      </c>
      <c r="J7" s="49">
        <v>697</v>
      </c>
      <c r="K7" s="89">
        <v>158796</v>
      </c>
      <c r="L7" s="88">
        <v>10602</v>
      </c>
      <c r="M7" s="89">
        <v>25117537</v>
      </c>
      <c r="N7" s="49">
        <v>10987</v>
      </c>
      <c r="O7" s="51">
        <v>281</v>
      </c>
      <c r="P7" s="51">
        <v>121</v>
      </c>
      <c r="Q7" s="167">
        <v>11389</v>
      </c>
      <c r="R7" s="196" t="str">
        <f>IF(A7="","",A7)</f>
        <v>千葉東</v>
      </c>
    </row>
    <row r="8" spans="1:18" ht="18" customHeight="1">
      <c r="A8" s="114" t="s">
        <v>86</v>
      </c>
      <c r="B8" s="49">
        <v>4819</v>
      </c>
      <c r="C8" s="50">
        <v>19041155</v>
      </c>
      <c r="D8" s="49">
        <v>3998</v>
      </c>
      <c r="E8" s="50">
        <v>1318254</v>
      </c>
      <c r="F8" s="49">
        <v>8817</v>
      </c>
      <c r="G8" s="50">
        <v>20359409</v>
      </c>
      <c r="H8" s="49">
        <v>289</v>
      </c>
      <c r="I8" s="50">
        <v>863901</v>
      </c>
      <c r="J8" s="49">
        <v>554</v>
      </c>
      <c r="K8" s="89">
        <v>131933</v>
      </c>
      <c r="L8" s="88">
        <v>9254</v>
      </c>
      <c r="M8" s="89">
        <v>19627441</v>
      </c>
      <c r="N8" s="49">
        <v>9533</v>
      </c>
      <c r="O8" s="51">
        <v>190</v>
      </c>
      <c r="P8" s="51">
        <v>54</v>
      </c>
      <c r="Q8" s="167">
        <v>9777</v>
      </c>
      <c r="R8" s="199" t="str">
        <f aca="true" t="shared" si="0" ref="R8:R23">IF(A8="","",A8)</f>
        <v>千葉南</v>
      </c>
    </row>
    <row r="9" spans="1:18" ht="18" customHeight="1">
      <c r="A9" s="114" t="s">
        <v>87</v>
      </c>
      <c r="B9" s="49">
        <v>5621</v>
      </c>
      <c r="C9" s="50">
        <v>38118222</v>
      </c>
      <c r="D9" s="49">
        <v>4442</v>
      </c>
      <c r="E9" s="50">
        <v>1423410</v>
      </c>
      <c r="F9" s="49">
        <v>10063</v>
      </c>
      <c r="G9" s="50">
        <v>39541631</v>
      </c>
      <c r="H9" s="49">
        <v>486</v>
      </c>
      <c r="I9" s="50">
        <v>7755117</v>
      </c>
      <c r="J9" s="49">
        <v>449</v>
      </c>
      <c r="K9" s="89">
        <v>-1406</v>
      </c>
      <c r="L9" s="88">
        <v>10703</v>
      </c>
      <c r="M9" s="89">
        <v>31785108</v>
      </c>
      <c r="N9" s="49">
        <v>10680</v>
      </c>
      <c r="O9" s="51">
        <v>317</v>
      </c>
      <c r="P9" s="51">
        <v>110</v>
      </c>
      <c r="Q9" s="167">
        <v>11107</v>
      </c>
      <c r="R9" s="199" t="str">
        <f t="shared" si="0"/>
        <v>千葉西</v>
      </c>
    </row>
    <row r="10" spans="1:18" ht="18" customHeight="1">
      <c r="A10" s="114" t="s">
        <v>88</v>
      </c>
      <c r="B10" s="49">
        <v>2924</v>
      </c>
      <c r="C10" s="50">
        <v>6246277</v>
      </c>
      <c r="D10" s="49">
        <v>4142</v>
      </c>
      <c r="E10" s="50">
        <v>1037472</v>
      </c>
      <c r="F10" s="49">
        <v>7066</v>
      </c>
      <c r="G10" s="50">
        <v>7283749</v>
      </c>
      <c r="H10" s="49">
        <v>166</v>
      </c>
      <c r="I10" s="50">
        <v>342316</v>
      </c>
      <c r="J10" s="49">
        <v>422</v>
      </c>
      <c r="K10" s="89">
        <v>59698</v>
      </c>
      <c r="L10" s="88">
        <v>7323</v>
      </c>
      <c r="M10" s="89">
        <v>7001131</v>
      </c>
      <c r="N10" s="49">
        <v>7361</v>
      </c>
      <c r="O10" s="51">
        <v>79</v>
      </c>
      <c r="P10" s="51">
        <v>12</v>
      </c>
      <c r="Q10" s="167">
        <v>7452</v>
      </c>
      <c r="R10" s="199" t="str">
        <f t="shared" si="0"/>
        <v>銚子</v>
      </c>
    </row>
    <row r="11" spans="1:18" ht="18" customHeight="1">
      <c r="A11" s="114" t="s">
        <v>89</v>
      </c>
      <c r="B11" s="49">
        <v>6162</v>
      </c>
      <c r="C11" s="50">
        <v>24087960</v>
      </c>
      <c r="D11" s="49">
        <v>5543</v>
      </c>
      <c r="E11" s="50">
        <v>1761454</v>
      </c>
      <c r="F11" s="49">
        <v>11705</v>
      </c>
      <c r="G11" s="50">
        <v>25849414</v>
      </c>
      <c r="H11" s="49">
        <v>542</v>
      </c>
      <c r="I11" s="50">
        <v>2239692</v>
      </c>
      <c r="J11" s="49">
        <v>620</v>
      </c>
      <c r="K11" s="89">
        <v>110973</v>
      </c>
      <c r="L11" s="88">
        <v>12418</v>
      </c>
      <c r="M11" s="89">
        <v>23720696</v>
      </c>
      <c r="N11" s="49">
        <v>12395</v>
      </c>
      <c r="O11" s="51">
        <v>327</v>
      </c>
      <c r="P11" s="51">
        <v>100</v>
      </c>
      <c r="Q11" s="167">
        <v>12822</v>
      </c>
      <c r="R11" s="199" t="str">
        <f t="shared" si="0"/>
        <v>市川</v>
      </c>
    </row>
    <row r="12" spans="1:18" ht="18" customHeight="1">
      <c r="A12" s="114"/>
      <c r="B12" s="49"/>
      <c r="C12" s="50"/>
      <c r="D12" s="49"/>
      <c r="E12" s="50"/>
      <c r="F12" s="49"/>
      <c r="G12" s="50"/>
      <c r="H12" s="49"/>
      <c r="I12" s="50"/>
      <c r="J12" s="49"/>
      <c r="K12" s="89"/>
      <c r="L12" s="88"/>
      <c r="M12" s="89"/>
      <c r="N12" s="49"/>
      <c r="O12" s="51"/>
      <c r="P12" s="51"/>
      <c r="Q12" s="167"/>
      <c r="R12" s="199">
        <f t="shared" si="0"/>
      </c>
    </row>
    <row r="13" spans="1:18" ht="18" customHeight="1">
      <c r="A13" s="114" t="s">
        <v>90</v>
      </c>
      <c r="B13" s="49">
        <v>5475</v>
      </c>
      <c r="C13" s="50">
        <v>15927232</v>
      </c>
      <c r="D13" s="49">
        <v>4935</v>
      </c>
      <c r="E13" s="50">
        <v>1591825</v>
      </c>
      <c r="F13" s="49">
        <v>10410</v>
      </c>
      <c r="G13" s="50">
        <v>17519056</v>
      </c>
      <c r="H13" s="49">
        <v>504</v>
      </c>
      <c r="I13" s="50">
        <v>2499676</v>
      </c>
      <c r="J13" s="49">
        <v>460</v>
      </c>
      <c r="K13" s="89">
        <v>66922</v>
      </c>
      <c r="L13" s="88">
        <v>11044</v>
      </c>
      <c r="M13" s="89">
        <v>15086303</v>
      </c>
      <c r="N13" s="49">
        <v>10830</v>
      </c>
      <c r="O13" s="51">
        <v>286</v>
      </c>
      <c r="P13" s="51">
        <v>115</v>
      </c>
      <c r="Q13" s="167">
        <v>11231</v>
      </c>
      <c r="R13" s="199" t="str">
        <f t="shared" si="0"/>
        <v>船橋</v>
      </c>
    </row>
    <row r="14" spans="1:18" ht="18" customHeight="1">
      <c r="A14" s="114" t="s">
        <v>91</v>
      </c>
      <c r="B14" s="49">
        <v>2082</v>
      </c>
      <c r="C14" s="50">
        <v>3942231</v>
      </c>
      <c r="D14" s="49">
        <v>2116</v>
      </c>
      <c r="E14" s="50">
        <v>578759</v>
      </c>
      <c r="F14" s="49">
        <v>4198</v>
      </c>
      <c r="G14" s="50">
        <v>4520990</v>
      </c>
      <c r="H14" s="49">
        <v>78</v>
      </c>
      <c r="I14" s="50">
        <v>69413</v>
      </c>
      <c r="J14" s="49">
        <v>271</v>
      </c>
      <c r="K14" s="89">
        <v>80962</v>
      </c>
      <c r="L14" s="88">
        <v>4349</v>
      </c>
      <c r="M14" s="89">
        <v>4532539</v>
      </c>
      <c r="N14" s="49">
        <v>4279</v>
      </c>
      <c r="O14" s="51">
        <v>60</v>
      </c>
      <c r="P14" s="51">
        <v>16</v>
      </c>
      <c r="Q14" s="167">
        <v>4355</v>
      </c>
      <c r="R14" s="199" t="str">
        <f t="shared" si="0"/>
        <v>館山</v>
      </c>
    </row>
    <row r="15" spans="1:18" s="7" customFormat="1" ht="18" customHeight="1">
      <c r="A15" s="114" t="s">
        <v>92</v>
      </c>
      <c r="B15" s="49">
        <v>3708</v>
      </c>
      <c r="C15" s="50">
        <v>9466368</v>
      </c>
      <c r="D15" s="49">
        <v>3709</v>
      </c>
      <c r="E15" s="50">
        <v>1134092</v>
      </c>
      <c r="F15" s="49">
        <v>7417</v>
      </c>
      <c r="G15" s="50">
        <v>10600460</v>
      </c>
      <c r="H15" s="49">
        <v>194</v>
      </c>
      <c r="I15" s="50">
        <v>1352678</v>
      </c>
      <c r="J15" s="49">
        <v>329</v>
      </c>
      <c r="K15" s="89">
        <v>72491</v>
      </c>
      <c r="L15" s="88">
        <v>7709</v>
      </c>
      <c r="M15" s="89">
        <v>9320273</v>
      </c>
      <c r="N15" s="49">
        <v>7933</v>
      </c>
      <c r="O15" s="51">
        <v>119</v>
      </c>
      <c r="P15" s="51">
        <v>32</v>
      </c>
      <c r="Q15" s="167">
        <v>8084</v>
      </c>
      <c r="R15" s="199" t="str">
        <f t="shared" si="0"/>
        <v>木更津</v>
      </c>
    </row>
    <row r="16" spans="1:18" s="10" customFormat="1" ht="18" customHeight="1">
      <c r="A16" s="114" t="s">
        <v>93</v>
      </c>
      <c r="B16" s="49">
        <v>6901</v>
      </c>
      <c r="C16" s="50">
        <v>15747781</v>
      </c>
      <c r="D16" s="49">
        <v>6801</v>
      </c>
      <c r="E16" s="50">
        <v>2075471</v>
      </c>
      <c r="F16" s="49">
        <v>13702</v>
      </c>
      <c r="G16" s="50">
        <v>17823252</v>
      </c>
      <c r="H16" s="49">
        <v>490</v>
      </c>
      <c r="I16" s="50">
        <v>1307749</v>
      </c>
      <c r="J16" s="49">
        <v>707</v>
      </c>
      <c r="K16" s="89">
        <v>162104</v>
      </c>
      <c r="L16" s="88">
        <v>14439</v>
      </c>
      <c r="M16" s="89">
        <v>16677608</v>
      </c>
      <c r="N16" s="49">
        <v>14546</v>
      </c>
      <c r="O16" s="51">
        <v>340</v>
      </c>
      <c r="P16" s="51">
        <v>112</v>
      </c>
      <c r="Q16" s="167">
        <v>14998</v>
      </c>
      <c r="R16" s="199" t="str">
        <f t="shared" si="0"/>
        <v>松戸</v>
      </c>
    </row>
    <row r="17" spans="1:18" ht="18" customHeight="1">
      <c r="A17" s="114" t="s">
        <v>94</v>
      </c>
      <c r="B17" s="49">
        <v>1786</v>
      </c>
      <c r="C17" s="50">
        <v>3627289</v>
      </c>
      <c r="D17" s="49">
        <v>1988</v>
      </c>
      <c r="E17" s="50">
        <v>502257</v>
      </c>
      <c r="F17" s="49">
        <v>3774</v>
      </c>
      <c r="G17" s="50">
        <v>4129546</v>
      </c>
      <c r="H17" s="49">
        <v>79</v>
      </c>
      <c r="I17" s="50">
        <v>172515</v>
      </c>
      <c r="J17" s="49">
        <v>209</v>
      </c>
      <c r="K17" s="89">
        <v>13157</v>
      </c>
      <c r="L17" s="88">
        <v>3888</v>
      </c>
      <c r="M17" s="89">
        <v>3970187</v>
      </c>
      <c r="N17" s="49">
        <v>3770</v>
      </c>
      <c r="O17" s="51">
        <v>53</v>
      </c>
      <c r="P17" s="51">
        <v>7</v>
      </c>
      <c r="Q17" s="167">
        <v>3830</v>
      </c>
      <c r="R17" s="199" t="str">
        <f t="shared" si="0"/>
        <v>佐原</v>
      </c>
    </row>
    <row r="18" spans="1:18" ht="18" customHeight="1">
      <c r="A18" s="114"/>
      <c r="B18" s="49"/>
      <c r="C18" s="50"/>
      <c r="D18" s="49"/>
      <c r="E18" s="50"/>
      <c r="F18" s="49"/>
      <c r="G18" s="50"/>
      <c r="H18" s="49"/>
      <c r="I18" s="50"/>
      <c r="J18" s="49"/>
      <c r="K18" s="89"/>
      <c r="L18" s="88"/>
      <c r="M18" s="89"/>
      <c r="N18" s="49"/>
      <c r="O18" s="51"/>
      <c r="P18" s="51"/>
      <c r="Q18" s="167"/>
      <c r="R18" s="199">
        <f t="shared" si="0"/>
      </c>
    </row>
    <row r="19" spans="1:18" ht="18" customHeight="1">
      <c r="A19" s="114" t="s">
        <v>95</v>
      </c>
      <c r="B19" s="49">
        <v>2807</v>
      </c>
      <c r="C19" s="50">
        <v>6048690</v>
      </c>
      <c r="D19" s="49">
        <v>2798</v>
      </c>
      <c r="E19" s="50">
        <v>791074</v>
      </c>
      <c r="F19" s="49">
        <v>5605</v>
      </c>
      <c r="G19" s="50">
        <v>6839764</v>
      </c>
      <c r="H19" s="49">
        <v>161</v>
      </c>
      <c r="I19" s="50">
        <v>8042273</v>
      </c>
      <c r="J19" s="49">
        <v>359</v>
      </c>
      <c r="K19" s="89">
        <v>-48656</v>
      </c>
      <c r="L19" s="88">
        <v>5864</v>
      </c>
      <c r="M19" s="89">
        <v>-1251166</v>
      </c>
      <c r="N19" s="49">
        <v>5837</v>
      </c>
      <c r="O19" s="51">
        <v>100</v>
      </c>
      <c r="P19" s="51">
        <v>21</v>
      </c>
      <c r="Q19" s="167">
        <v>5958</v>
      </c>
      <c r="R19" s="199" t="str">
        <f t="shared" si="0"/>
        <v>茂原</v>
      </c>
    </row>
    <row r="20" spans="1:18" ht="18" customHeight="1">
      <c r="A20" s="114" t="s">
        <v>96</v>
      </c>
      <c r="B20" s="49">
        <v>6861</v>
      </c>
      <c r="C20" s="50">
        <v>16025328</v>
      </c>
      <c r="D20" s="49">
        <v>6472</v>
      </c>
      <c r="E20" s="50">
        <v>1942311</v>
      </c>
      <c r="F20" s="49">
        <v>13333</v>
      </c>
      <c r="G20" s="50">
        <v>17967639</v>
      </c>
      <c r="H20" s="49">
        <v>751</v>
      </c>
      <c r="I20" s="50">
        <v>4673107</v>
      </c>
      <c r="J20" s="49">
        <v>918</v>
      </c>
      <c r="K20" s="89">
        <v>96624</v>
      </c>
      <c r="L20" s="88">
        <v>14385</v>
      </c>
      <c r="M20" s="89">
        <v>13391156</v>
      </c>
      <c r="N20" s="49">
        <v>14494</v>
      </c>
      <c r="O20" s="51">
        <v>386</v>
      </c>
      <c r="P20" s="51">
        <v>101</v>
      </c>
      <c r="Q20" s="167">
        <v>14981</v>
      </c>
      <c r="R20" s="199" t="str">
        <f t="shared" si="0"/>
        <v>成田</v>
      </c>
    </row>
    <row r="21" spans="1:18" ht="18" customHeight="1">
      <c r="A21" s="114" t="s">
        <v>97</v>
      </c>
      <c r="B21" s="49">
        <v>2724</v>
      </c>
      <c r="C21" s="50">
        <v>4915250</v>
      </c>
      <c r="D21" s="49">
        <v>2908</v>
      </c>
      <c r="E21" s="50">
        <v>766634</v>
      </c>
      <c r="F21" s="49">
        <v>5632</v>
      </c>
      <c r="G21" s="50">
        <v>5681884</v>
      </c>
      <c r="H21" s="49">
        <v>189</v>
      </c>
      <c r="I21" s="50">
        <v>973810</v>
      </c>
      <c r="J21" s="49">
        <v>429</v>
      </c>
      <c r="K21" s="89">
        <v>-45160</v>
      </c>
      <c r="L21" s="88">
        <v>5925</v>
      </c>
      <c r="M21" s="89">
        <v>4662914</v>
      </c>
      <c r="N21" s="49">
        <v>6004</v>
      </c>
      <c r="O21" s="51">
        <v>127</v>
      </c>
      <c r="P21" s="51">
        <v>21</v>
      </c>
      <c r="Q21" s="167">
        <v>6152</v>
      </c>
      <c r="R21" s="199" t="str">
        <f t="shared" si="0"/>
        <v>東金</v>
      </c>
    </row>
    <row r="22" spans="1:18" ht="18" customHeight="1">
      <c r="A22" s="218" t="s">
        <v>98</v>
      </c>
      <c r="B22" s="231">
        <v>6571</v>
      </c>
      <c r="C22" s="232">
        <v>16829240</v>
      </c>
      <c r="D22" s="231">
        <v>6451</v>
      </c>
      <c r="E22" s="232">
        <v>1939391</v>
      </c>
      <c r="F22" s="231">
        <v>13022</v>
      </c>
      <c r="G22" s="232">
        <v>18768632</v>
      </c>
      <c r="H22" s="231">
        <v>494</v>
      </c>
      <c r="I22" s="232">
        <v>1751014</v>
      </c>
      <c r="J22" s="231">
        <v>670</v>
      </c>
      <c r="K22" s="220">
        <v>76799</v>
      </c>
      <c r="L22" s="219">
        <v>13734</v>
      </c>
      <c r="M22" s="220">
        <v>17094416</v>
      </c>
      <c r="N22" s="231">
        <v>14040</v>
      </c>
      <c r="O22" s="237">
        <v>369</v>
      </c>
      <c r="P22" s="237">
        <v>97</v>
      </c>
      <c r="Q22" s="238">
        <v>14506</v>
      </c>
      <c r="R22" s="222" t="str">
        <f t="shared" si="0"/>
        <v>柏　</v>
      </c>
    </row>
    <row r="23" spans="1:18" ht="18" customHeight="1">
      <c r="A23" s="213" t="s">
        <v>99</v>
      </c>
      <c r="B23" s="228">
        <v>64208</v>
      </c>
      <c r="C23" s="229">
        <v>204551213</v>
      </c>
      <c r="D23" s="228">
        <v>60526</v>
      </c>
      <c r="E23" s="229">
        <v>18351218</v>
      </c>
      <c r="F23" s="228">
        <v>124734</v>
      </c>
      <c r="G23" s="229">
        <v>222902430</v>
      </c>
      <c r="H23" s="228">
        <v>4900</v>
      </c>
      <c r="I23" s="229">
        <v>33101524</v>
      </c>
      <c r="J23" s="228">
        <v>7094</v>
      </c>
      <c r="K23" s="215">
        <v>935237</v>
      </c>
      <c r="L23" s="214">
        <v>131637</v>
      </c>
      <c r="M23" s="215">
        <v>190736143</v>
      </c>
      <c r="N23" s="228">
        <v>132689</v>
      </c>
      <c r="O23" s="234">
        <v>3034</v>
      </c>
      <c r="P23" s="234">
        <v>919</v>
      </c>
      <c r="Q23" s="235">
        <v>136642</v>
      </c>
      <c r="R23" s="236" t="str">
        <f t="shared" si="0"/>
        <v>千葉県計</v>
      </c>
    </row>
    <row r="24" spans="1:18" ht="18" customHeight="1">
      <c r="A24" s="9"/>
      <c r="B24" s="11"/>
      <c r="C24" s="12"/>
      <c r="D24" s="11"/>
      <c r="E24" s="12"/>
      <c r="F24" s="11"/>
      <c r="G24" s="12"/>
      <c r="H24" s="11"/>
      <c r="I24" s="12"/>
      <c r="J24" s="11"/>
      <c r="K24" s="168"/>
      <c r="L24" s="169"/>
      <c r="M24" s="168"/>
      <c r="N24" s="11"/>
      <c r="O24" s="13"/>
      <c r="P24" s="13"/>
      <c r="Q24" s="12"/>
      <c r="R24" s="170"/>
    </row>
    <row r="25" spans="1:18" s="7" customFormat="1" ht="18" customHeight="1">
      <c r="A25" s="116" t="s">
        <v>100</v>
      </c>
      <c r="B25" s="55">
        <v>10294</v>
      </c>
      <c r="C25" s="56">
        <v>600625221</v>
      </c>
      <c r="D25" s="55">
        <v>3519</v>
      </c>
      <c r="E25" s="56">
        <v>4306763</v>
      </c>
      <c r="F25" s="55">
        <v>13813</v>
      </c>
      <c r="G25" s="56">
        <v>604931984</v>
      </c>
      <c r="H25" s="55">
        <v>3129</v>
      </c>
      <c r="I25" s="56">
        <v>306965822</v>
      </c>
      <c r="J25" s="55">
        <v>1608</v>
      </c>
      <c r="K25" s="95">
        <v>705867</v>
      </c>
      <c r="L25" s="94">
        <v>17262</v>
      </c>
      <c r="M25" s="95">
        <v>298672028</v>
      </c>
      <c r="N25" s="55">
        <v>12868</v>
      </c>
      <c r="O25" s="57">
        <v>2653</v>
      </c>
      <c r="P25" s="57">
        <v>929</v>
      </c>
      <c r="Q25" s="171">
        <v>16450</v>
      </c>
      <c r="R25" s="200" t="str">
        <f>IF(A25="","",A25)</f>
        <v>麹町</v>
      </c>
    </row>
    <row r="26" spans="1:18" s="10" customFormat="1" ht="18" customHeight="1">
      <c r="A26" s="114" t="s">
        <v>101</v>
      </c>
      <c r="B26" s="52">
        <v>12172</v>
      </c>
      <c r="C26" s="53">
        <v>172874574</v>
      </c>
      <c r="D26" s="52">
        <v>4219</v>
      </c>
      <c r="E26" s="53">
        <v>3184846</v>
      </c>
      <c r="F26" s="52">
        <v>16391</v>
      </c>
      <c r="G26" s="53">
        <v>176059420</v>
      </c>
      <c r="H26" s="52">
        <v>2375</v>
      </c>
      <c r="I26" s="53">
        <v>28175266</v>
      </c>
      <c r="J26" s="52">
        <v>1282</v>
      </c>
      <c r="K26" s="92">
        <v>346889</v>
      </c>
      <c r="L26" s="91">
        <v>18908</v>
      </c>
      <c r="M26" s="92">
        <v>148231042</v>
      </c>
      <c r="N26" s="52">
        <v>16708</v>
      </c>
      <c r="O26" s="54">
        <v>1233</v>
      </c>
      <c r="P26" s="54">
        <v>704</v>
      </c>
      <c r="Q26" s="172">
        <v>18645</v>
      </c>
      <c r="R26" s="199" t="str">
        <f aca="true" t="shared" si="1" ref="R26:R85">IF(A26="","",A26)</f>
        <v>神田</v>
      </c>
    </row>
    <row r="27" spans="1:18" ht="18" customHeight="1">
      <c r="A27" s="114" t="s">
        <v>102</v>
      </c>
      <c r="B27" s="52">
        <v>9557</v>
      </c>
      <c r="C27" s="53">
        <v>196167258</v>
      </c>
      <c r="D27" s="52">
        <v>3297</v>
      </c>
      <c r="E27" s="53">
        <v>2571275</v>
      </c>
      <c r="F27" s="52">
        <v>12854</v>
      </c>
      <c r="G27" s="53">
        <v>198738533</v>
      </c>
      <c r="H27" s="52">
        <v>2153</v>
      </c>
      <c r="I27" s="53">
        <v>76136100</v>
      </c>
      <c r="J27" s="52">
        <v>1117</v>
      </c>
      <c r="K27" s="92">
        <v>202162</v>
      </c>
      <c r="L27" s="91">
        <v>15131</v>
      </c>
      <c r="M27" s="92">
        <v>122804594</v>
      </c>
      <c r="N27" s="52">
        <v>13106</v>
      </c>
      <c r="O27" s="54">
        <v>1023</v>
      </c>
      <c r="P27" s="54">
        <v>772</v>
      </c>
      <c r="Q27" s="172">
        <v>14901</v>
      </c>
      <c r="R27" s="199" t="str">
        <f t="shared" si="1"/>
        <v>日本橋</v>
      </c>
    </row>
    <row r="28" spans="1:18" ht="18" customHeight="1">
      <c r="A28" s="114" t="s">
        <v>103</v>
      </c>
      <c r="B28" s="52">
        <v>12959</v>
      </c>
      <c r="C28" s="53">
        <v>275573295</v>
      </c>
      <c r="D28" s="52">
        <v>4543</v>
      </c>
      <c r="E28" s="53">
        <v>2239436</v>
      </c>
      <c r="F28" s="52">
        <v>17502</v>
      </c>
      <c r="G28" s="53">
        <v>277812731</v>
      </c>
      <c r="H28" s="52">
        <v>2503</v>
      </c>
      <c r="I28" s="53">
        <v>137425240</v>
      </c>
      <c r="J28" s="52">
        <v>1485</v>
      </c>
      <c r="K28" s="92">
        <v>602747</v>
      </c>
      <c r="L28" s="91">
        <v>20208</v>
      </c>
      <c r="M28" s="92">
        <v>140990238</v>
      </c>
      <c r="N28" s="52">
        <v>18624</v>
      </c>
      <c r="O28" s="54">
        <v>1131</v>
      </c>
      <c r="P28" s="54">
        <v>923</v>
      </c>
      <c r="Q28" s="172">
        <v>20678</v>
      </c>
      <c r="R28" s="199" t="str">
        <f t="shared" si="1"/>
        <v>京橋</v>
      </c>
    </row>
    <row r="29" spans="1:18" ht="18" customHeight="1">
      <c r="A29" s="114" t="s">
        <v>104</v>
      </c>
      <c r="B29" s="52">
        <v>15382</v>
      </c>
      <c r="C29" s="53">
        <v>574145262</v>
      </c>
      <c r="D29" s="52">
        <v>5586</v>
      </c>
      <c r="E29" s="53">
        <v>4435007</v>
      </c>
      <c r="F29" s="52">
        <v>20968</v>
      </c>
      <c r="G29" s="53">
        <v>578580269</v>
      </c>
      <c r="H29" s="52">
        <v>4333</v>
      </c>
      <c r="I29" s="53">
        <v>307569382</v>
      </c>
      <c r="J29" s="52">
        <v>1918</v>
      </c>
      <c r="K29" s="92">
        <v>-867052</v>
      </c>
      <c r="L29" s="91">
        <v>25628</v>
      </c>
      <c r="M29" s="92">
        <v>270143835</v>
      </c>
      <c r="N29" s="52">
        <v>21438</v>
      </c>
      <c r="O29" s="54">
        <v>2584</v>
      </c>
      <c r="P29" s="54">
        <v>1252</v>
      </c>
      <c r="Q29" s="172">
        <v>25274</v>
      </c>
      <c r="R29" s="199" t="str">
        <f t="shared" si="1"/>
        <v>芝　</v>
      </c>
    </row>
    <row r="30" spans="1:18" ht="18" customHeight="1">
      <c r="A30" s="114"/>
      <c r="B30" s="52"/>
      <c r="C30" s="53"/>
      <c r="D30" s="52"/>
      <c r="E30" s="53"/>
      <c r="F30" s="52"/>
      <c r="G30" s="53"/>
      <c r="H30" s="52"/>
      <c r="I30" s="53"/>
      <c r="J30" s="52"/>
      <c r="K30" s="92"/>
      <c r="L30" s="91"/>
      <c r="M30" s="92"/>
      <c r="N30" s="52"/>
      <c r="O30" s="54"/>
      <c r="P30" s="54"/>
      <c r="Q30" s="172"/>
      <c r="R30" s="199">
        <f t="shared" si="1"/>
      </c>
    </row>
    <row r="31" spans="1:18" ht="18" customHeight="1">
      <c r="A31" s="114" t="s">
        <v>105</v>
      </c>
      <c r="B31" s="52">
        <v>13641</v>
      </c>
      <c r="C31" s="53">
        <v>208586522</v>
      </c>
      <c r="D31" s="52">
        <v>5311</v>
      </c>
      <c r="E31" s="53">
        <v>4492698</v>
      </c>
      <c r="F31" s="52">
        <v>18952</v>
      </c>
      <c r="G31" s="53">
        <v>213079220</v>
      </c>
      <c r="H31" s="52">
        <v>2945</v>
      </c>
      <c r="I31" s="53">
        <v>239605239</v>
      </c>
      <c r="J31" s="52">
        <v>1621</v>
      </c>
      <c r="K31" s="92">
        <v>-275546</v>
      </c>
      <c r="L31" s="91">
        <v>22190</v>
      </c>
      <c r="M31" s="92">
        <v>-26801565</v>
      </c>
      <c r="N31" s="52">
        <v>20814</v>
      </c>
      <c r="O31" s="54">
        <v>2023</v>
      </c>
      <c r="P31" s="54">
        <v>1295</v>
      </c>
      <c r="Q31" s="172">
        <v>24132</v>
      </c>
      <c r="R31" s="199" t="str">
        <f t="shared" si="1"/>
        <v>麻布</v>
      </c>
    </row>
    <row r="32" spans="1:18" ht="18" customHeight="1">
      <c r="A32" s="114" t="s">
        <v>106</v>
      </c>
      <c r="B32" s="52">
        <v>7478</v>
      </c>
      <c r="C32" s="53">
        <v>127589397</v>
      </c>
      <c r="D32" s="52">
        <v>3816</v>
      </c>
      <c r="E32" s="53">
        <v>1437133</v>
      </c>
      <c r="F32" s="52">
        <v>11294</v>
      </c>
      <c r="G32" s="53">
        <v>129026530</v>
      </c>
      <c r="H32" s="52">
        <v>1290</v>
      </c>
      <c r="I32" s="53">
        <v>46488888</v>
      </c>
      <c r="J32" s="52">
        <v>927</v>
      </c>
      <c r="K32" s="92">
        <v>6463</v>
      </c>
      <c r="L32" s="91">
        <v>12764</v>
      </c>
      <c r="M32" s="92">
        <v>82544105</v>
      </c>
      <c r="N32" s="52">
        <v>11983</v>
      </c>
      <c r="O32" s="54">
        <v>571</v>
      </c>
      <c r="P32" s="54">
        <v>364</v>
      </c>
      <c r="Q32" s="172">
        <v>12918</v>
      </c>
      <c r="R32" s="199" t="str">
        <f t="shared" si="1"/>
        <v>品川</v>
      </c>
    </row>
    <row r="33" spans="1:18" ht="18" customHeight="1">
      <c r="A33" s="114" t="s">
        <v>107</v>
      </c>
      <c r="B33" s="52">
        <v>8832</v>
      </c>
      <c r="C33" s="53">
        <v>81208551</v>
      </c>
      <c r="D33" s="52">
        <v>4660</v>
      </c>
      <c r="E33" s="53">
        <v>2387538</v>
      </c>
      <c r="F33" s="52">
        <v>13492</v>
      </c>
      <c r="G33" s="53">
        <v>83596089</v>
      </c>
      <c r="H33" s="52">
        <v>1106</v>
      </c>
      <c r="I33" s="53">
        <v>7801903</v>
      </c>
      <c r="J33" s="52">
        <v>902</v>
      </c>
      <c r="K33" s="92">
        <v>196052</v>
      </c>
      <c r="L33" s="91">
        <v>14790</v>
      </c>
      <c r="M33" s="92">
        <v>75990237</v>
      </c>
      <c r="N33" s="52">
        <v>14531</v>
      </c>
      <c r="O33" s="54">
        <v>658</v>
      </c>
      <c r="P33" s="54">
        <v>523</v>
      </c>
      <c r="Q33" s="172">
        <v>15712</v>
      </c>
      <c r="R33" s="199" t="str">
        <f t="shared" si="1"/>
        <v>四谷</v>
      </c>
    </row>
    <row r="34" spans="1:18" ht="18" customHeight="1">
      <c r="A34" s="114" t="s">
        <v>108</v>
      </c>
      <c r="B34" s="52">
        <v>9467</v>
      </c>
      <c r="C34" s="53">
        <v>192529252</v>
      </c>
      <c r="D34" s="52">
        <v>4498</v>
      </c>
      <c r="E34" s="53">
        <v>2116920</v>
      </c>
      <c r="F34" s="52">
        <v>13965</v>
      </c>
      <c r="G34" s="53">
        <v>194646171</v>
      </c>
      <c r="H34" s="52">
        <v>1580</v>
      </c>
      <c r="I34" s="53">
        <v>40406411</v>
      </c>
      <c r="J34" s="52">
        <v>1109</v>
      </c>
      <c r="K34" s="92">
        <v>215577</v>
      </c>
      <c r="L34" s="91">
        <v>15755</v>
      </c>
      <c r="M34" s="92">
        <v>154455338</v>
      </c>
      <c r="N34" s="52">
        <v>15236</v>
      </c>
      <c r="O34" s="54">
        <v>863</v>
      </c>
      <c r="P34" s="54">
        <v>656</v>
      </c>
      <c r="Q34" s="172">
        <v>16755</v>
      </c>
      <c r="R34" s="199" t="str">
        <f t="shared" si="1"/>
        <v>新宿</v>
      </c>
    </row>
    <row r="35" spans="1:18" s="7" customFormat="1" ht="18" customHeight="1">
      <c r="A35" s="114" t="s">
        <v>109</v>
      </c>
      <c r="B35" s="52">
        <v>3201</v>
      </c>
      <c r="C35" s="53">
        <v>32483958</v>
      </c>
      <c r="D35" s="52">
        <v>2361</v>
      </c>
      <c r="E35" s="53">
        <v>809928</v>
      </c>
      <c r="F35" s="52">
        <v>5562</v>
      </c>
      <c r="G35" s="53">
        <v>33293887</v>
      </c>
      <c r="H35" s="52">
        <v>305</v>
      </c>
      <c r="I35" s="53">
        <v>8866679</v>
      </c>
      <c r="J35" s="52">
        <v>372</v>
      </c>
      <c r="K35" s="92">
        <v>165674</v>
      </c>
      <c r="L35" s="91">
        <v>5932</v>
      </c>
      <c r="M35" s="92">
        <v>24592882</v>
      </c>
      <c r="N35" s="52">
        <v>5844</v>
      </c>
      <c r="O35" s="54">
        <v>166</v>
      </c>
      <c r="P35" s="54">
        <v>118</v>
      </c>
      <c r="Q35" s="172">
        <v>6128</v>
      </c>
      <c r="R35" s="199" t="str">
        <f t="shared" si="1"/>
        <v>小石川</v>
      </c>
    </row>
    <row r="36" spans="1:18" s="10" customFormat="1" ht="18" customHeight="1">
      <c r="A36" s="114"/>
      <c r="B36" s="52"/>
      <c r="C36" s="53"/>
      <c r="D36" s="52"/>
      <c r="E36" s="53"/>
      <c r="F36" s="52"/>
      <c r="G36" s="53"/>
      <c r="H36" s="52"/>
      <c r="I36" s="53"/>
      <c r="J36" s="52"/>
      <c r="K36" s="92"/>
      <c r="L36" s="91"/>
      <c r="M36" s="92"/>
      <c r="N36" s="52"/>
      <c r="O36" s="54"/>
      <c r="P36" s="54"/>
      <c r="Q36" s="172"/>
      <c r="R36" s="199">
        <f t="shared" si="1"/>
      </c>
    </row>
    <row r="37" spans="1:18" ht="18" customHeight="1">
      <c r="A37" s="114" t="s">
        <v>110</v>
      </c>
      <c r="B37" s="52">
        <v>4190</v>
      </c>
      <c r="C37" s="53">
        <v>30239550</v>
      </c>
      <c r="D37" s="52">
        <v>2621</v>
      </c>
      <c r="E37" s="53">
        <v>918408</v>
      </c>
      <c r="F37" s="52">
        <v>6811</v>
      </c>
      <c r="G37" s="53">
        <v>31157958</v>
      </c>
      <c r="H37" s="52">
        <v>598</v>
      </c>
      <c r="I37" s="53">
        <v>5690578</v>
      </c>
      <c r="J37" s="52">
        <v>371</v>
      </c>
      <c r="K37" s="92">
        <v>24938</v>
      </c>
      <c r="L37" s="91">
        <v>7489</v>
      </c>
      <c r="M37" s="92">
        <v>25492319</v>
      </c>
      <c r="N37" s="52">
        <v>7038</v>
      </c>
      <c r="O37" s="54">
        <v>229</v>
      </c>
      <c r="P37" s="54">
        <v>183</v>
      </c>
      <c r="Q37" s="172">
        <v>7450</v>
      </c>
      <c r="R37" s="199" t="str">
        <f t="shared" si="1"/>
        <v>本郷</v>
      </c>
    </row>
    <row r="38" spans="1:18" ht="18" customHeight="1">
      <c r="A38" s="114" t="s">
        <v>111</v>
      </c>
      <c r="B38" s="52">
        <v>6049</v>
      </c>
      <c r="C38" s="53">
        <v>50726222</v>
      </c>
      <c r="D38" s="52">
        <v>3118</v>
      </c>
      <c r="E38" s="53">
        <v>1094284</v>
      </c>
      <c r="F38" s="52">
        <v>9167</v>
      </c>
      <c r="G38" s="53">
        <v>51820506</v>
      </c>
      <c r="H38" s="52">
        <v>921</v>
      </c>
      <c r="I38" s="53">
        <v>7680220</v>
      </c>
      <c r="J38" s="52">
        <v>777</v>
      </c>
      <c r="K38" s="92">
        <v>238265</v>
      </c>
      <c r="L38" s="91">
        <v>10224</v>
      </c>
      <c r="M38" s="92">
        <v>44378551</v>
      </c>
      <c r="N38" s="52">
        <v>9536</v>
      </c>
      <c r="O38" s="54">
        <v>325</v>
      </c>
      <c r="P38" s="54">
        <v>244</v>
      </c>
      <c r="Q38" s="172">
        <v>10105</v>
      </c>
      <c r="R38" s="199" t="str">
        <f t="shared" si="1"/>
        <v>東京上野</v>
      </c>
    </row>
    <row r="39" spans="1:18" ht="18" customHeight="1">
      <c r="A39" s="114" t="s">
        <v>112</v>
      </c>
      <c r="B39" s="52">
        <v>6023</v>
      </c>
      <c r="C39" s="53">
        <v>48404041</v>
      </c>
      <c r="D39" s="52">
        <v>3641</v>
      </c>
      <c r="E39" s="53">
        <v>1133856</v>
      </c>
      <c r="F39" s="52">
        <v>9664</v>
      </c>
      <c r="G39" s="53">
        <v>49537897</v>
      </c>
      <c r="H39" s="52">
        <v>658</v>
      </c>
      <c r="I39" s="53">
        <v>3959929</v>
      </c>
      <c r="J39" s="52">
        <v>630</v>
      </c>
      <c r="K39" s="92">
        <v>177534</v>
      </c>
      <c r="L39" s="91">
        <v>10449</v>
      </c>
      <c r="M39" s="92">
        <v>45755502</v>
      </c>
      <c r="N39" s="52">
        <v>10196</v>
      </c>
      <c r="O39" s="54">
        <v>260</v>
      </c>
      <c r="P39" s="54">
        <v>139</v>
      </c>
      <c r="Q39" s="172">
        <v>10595</v>
      </c>
      <c r="R39" s="199" t="str">
        <f t="shared" si="1"/>
        <v>浅草</v>
      </c>
    </row>
    <row r="40" spans="1:18" ht="18" customHeight="1">
      <c r="A40" s="114" t="s">
        <v>113</v>
      </c>
      <c r="B40" s="52">
        <v>5288</v>
      </c>
      <c r="C40" s="53">
        <v>37362833</v>
      </c>
      <c r="D40" s="52">
        <v>3095</v>
      </c>
      <c r="E40" s="53">
        <v>976338</v>
      </c>
      <c r="F40" s="52">
        <v>8383</v>
      </c>
      <c r="G40" s="53">
        <v>38339171</v>
      </c>
      <c r="H40" s="52">
        <v>539</v>
      </c>
      <c r="I40" s="53">
        <v>4347297</v>
      </c>
      <c r="J40" s="52">
        <v>555</v>
      </c>
      <c r="K40" s="92">
        <v>114327</v>
      </c>
      <c r="L40" s="91">
        <v>9043</v>
      </c>
      <c r="M40" s="92">
        <v>34106201</v>
      </c>
      <c r="N40" s="52">
        <v>8806</v>
      </c>
      <c r="O40" s="54">
        <v>216</v>
      </c>
      <c r="P40" s="54">
        <v>131</v>
      </c>
      <c r="Q40" s="172">
        <v>9153</v>
      </c>
      <c r="R40" s="199" t="str">
        <f t="shared" si="1"/>
        <v>本所</v>
      </c>
    </row>
    <row r="41" spans="1:18" ht="18" customHeight="1">
      <c r="A41" s="114" t="s">
        <v>114</v>
      </c>
      <c r="B41" s="52">
        <v>2251</v>
      </c>
      <c r="C41" s="53">
        <v>7294338</v>
      </c>
      <c r="D41" s="52">
        <v>2022</v>
      </c>
      <c r="E41" s="53">
        <v>565337</v>
      </c>
      <c r="F41" s="52">
        <v>4273</v>
      </c>
      <c r="G41" s="53">
        <v>7859674</v>
      </c>
      <c r="H41" s="52">
        <v>141</v>
      </c>
      <c r="I41" s="53">
        <v>541580</v>
      </c>
      <c r="J41" s="52">
        <v>235</v>
      </c>
      <c r="K41" s="92">
        <v>57951</v>
      </c>
      <c r="L41" s="91">
        <v>4470</v>
      </c>
      <c r="M41" s="92">
        <v>7376045</v>
      </c>
      <c r="N41" s="52">
        <v>4457</v>
      </c>
      <c r="O41" s="54">
        <v>74</v>
      </c>
      <c r="P41" s="54">
        <v>24</v>
      </c>
      <c r="Q41" s="172">
        <v>4555</v>
      </c>
      <c r="R41" s="199" t="str">
        <f t="shared" si="1"/>
        <v>向島</v>
      </c>
    </row>
    <row r="42" spans="1:18" ht="18" customHeight="1">
      <c r="A42" s="114"/>
      <c r="B42" s="52"/>
      <c r="C42" s="53"/>
      <c r="D42" s="52"/>
      <c r="E42" s="53"/>
      <c r="F42" s="52"/>
      <c r="G42" s="53"/>
      <c r="H42" s="52"/>
      <c r="I42" s="53"/>
      <c r="J42" s="52"/>
      <c r="K42" s="92"/>
      <c r="L42" s="91"/>
      <c r="M42" s="92"/>
      <c r="N42" s="52"/>
      <c r="O42" s="54"/>
      <c r="P42" s="54"/>
      <c r="Q42" s="172"/>
      <c r="R42" s="199">
        <f t="shared" si="1"/>
      </c>
    </row>
    <row r="43" spans="1:18" ht="18" customHeight="1">
      <c r="A43" s="114" t="s">
        <v>115</v>
      </c>
      <c r="B43" s="52">
        <v>5590</v>
      </c>
      <c r="C43" s="53">
        <v>68225107</v>
      </c>
      <c r="D43" s="52">
        <v>3236</v>
      </c>
      <c r="E43" s="53">
        <v>1049810</v>
      </c>
      <c r="F43" s="52">
        <v>8826</v>
      </c>
      <c r="G43" s="53">
        <v>69274916</v>
      </c>
      <c r="H43" s="52">
        <v>590</v>
      </c>
      <c r="I43" s="53">
        <v>13046371</v>
      </c>
      <c r="J43" s="52">
        <v>536</v>
      </c>
      <c r="K43" s="92">
        <v>957352</v>
      </c>
      <c r="L43" s="91">
        <v>9554</v>
      </c>
      <c r="M43" s="92">
        <v>57185897</v>
      </c>
      <c r="N43" s="52">
        <v>9343</v>
      </c>
      <c r="O43" s="54">
        <v>300</v>
      </c>
      <c r="P43" s="54">
        <v>183</v>
      </c>
      <c r="Q43" s="172">
        <v>9826</v>
      </c>
      <c r="R43" s="199" t="str">
        <f t="shared" si="1"/>
        <v>江東西</v>
      </c>
    </row>
    <row r="44" spans="1:18" ht="18" customHeight="1">
      <c r="A44" s="114" t="s">
        <v>116</v>
      </c>
      <c r="B44" s="52">
        <v>3584</v>
      </c>
      <c r="C44" s="53">
        <v>34781286</v>
      </c>
      <c r="D44" s="52">
        <v>2754</v>
      </c>
      <c r="E44" s="53">
        <v>837947</v>
      </c>
      <c r="F44" s="52">
        <v>6338</v>
      </c>
      <c r="G44" s="53">
        <v>35619233</v>
      </c>
      <c r="H44" s="52">
        <v>318</v>
      </c>
      <c r="I44" s="53">
        <v>9174763</v>
      </c>
      <c r="J44" s="52">
        <v>469</v>
      </c>
      <c r="K44" s="92">
        <v>-149446</v>
      </c>
      <c r="L44" s="91">
        <v>6735</v>
      </c>
      <c r="M44" s="92">
        <v>26295023</v>
      </c>
      <c r="N44" s="52">
        <v>6587</v>
      </c>
      <c r="O44" s="54">
        <v>324</v>
      </c>
      <c r="P44" s="54">
        <v>73</v>
      </c>
      <c r="Q44" s="172">
        <v>6984</v>
      </c>
      <c r="R44" s="199" t="str">
        <f t="shared" si="1"/>
        <v>江東東</v>
      </c>
    </row>
    <row r="45" spans="1:18" s="7" customFormat="1" ht="18" customHeight="1">
      <c r="A45" s="114" t="s">
        <v>117</v>
      </c>
      <c r="B45" s="52">
        <v>2463</v>
      </c>
      <c r="C45" s="53">
        <v>8916447</v>
      </c>
      <c r="D45" s="52">
        <v>2378</v>
      </c>
      <c r="E45" s="53">
        <v>711894</v>
      </c>
      <c r="F45" s="52">
        <v>4841</v>
      </c>
      <c r="G45" s="53">
        <v>9628340</v>
      </c>
      <c r="H45" s="52">
        <v>216</v>
      </c>
      <c r="I45" s="53">
        <v>1765428</v>
      </c>
      <c r="J45" s="52">
        <v>315</v>
      </c>
      <c r="K45" s="92">
        <v>56490</v>
      </c>
      <c r="L45" s="91">
        <v>5145</v>
      </c>
      <c r="M45" s="92">
        <v>7919402</v>
      </c>
      <c r="N45" s="52">
        <v>5241</v>
      </c>
      <c r="O45" s="54">
        <v>100</v>
      </c>
      <c r="P45" s="54">
        <v>59</v>
      </c>
      <c r="Q45" s="172">
        <v>5400</v>
      </c>
      <c r="R45" s="199" t="str">
        <f t="shared" si="1"/>
        <v>荏原</v>
      </c>
    </row>
    <row r="46" spans="1:18" s="10" customFormat="1" ht="18" customHeight="1">
      <c r="A46" s="114" t="s">
        <v>118</v>
      </c>
      <c r="B46" s="52">
        <v>6805</v>
      </c>
      <c r="C46" s="53">
        <v>38689762</v>
      </c>
      <c r="D46" s="52">
        <v>5152</v>
      </c>
      <c r="E46" s="53">
        <v>2167038</v>
      </c>
      <c r="F46" s="52">
        <v>11957</v>
      </c>
      <c r="G46" s="53">
        <v>40856800</v>
      </c>
      <c r="H46" s="52">
        <v>737</v>
      </c>
      <c r="I46" s="53">
        <v>9337492</v>
      </c>
      <c r="J46" s="52">
        <v>571</v>
      </c>
      <c r="K46" s="92">
        <v>151620</v>
      </c>
      <c r="L46" s="91">
        <v>12859</v>
      </c>
      <c r="M46" s="92">
        <v>31670927</v>
      </c>
      <c r="N46" s="52">
        <v>12927</v>
      </c>
      <c r="O46" s="54">
        <v>394</v>
      </c>
      <c r="P46" s="54">
        <v>262</v>
      </c>
      <c r="Q46" s="172">
        <v>13583</v>
      </c>
      <c r="R46" s="199" t="str">
        <f t="shared" si="1"/>
        <v>目黒</v>
      </c>
    </row>
    <row r="47" spans="1:18" s="7" customFormat="1" ht="18" customHeight="1">
      <c r="A47" s="114" t="s">
        <v>119</v>
      </c>
      <c r="B47" s="52">
        <v>4858</v>
      </c>
      <c r="C47" s="53">
        <v>25833900</v>
      </c>
      <c r="D47" s="52">
        <v>3775</v>
      </c>
      <c r="E47" s="53">
        <v>1199096</v>
      </c>
      <c r="F47" s="52">
        <v>8633</v>
      </c>
      <c r="G47" s="53">
        <v>27032996</v>
      </c>
      <c r="H47" s="52">
        <v>392</v>
      </c>
      <c r="I47" s="53">
        <v>13512086</v>
      </c>
      <c r="J47" s="52">
        <v>417</v>
      </c>
      <c r="K47" s="92">
        <v>67591</v>
      </c>
      <c r="L47" s="91">
        <v>9097</v>
      </c>
      <c r="M47" s="92">
        <v>13588501</v>
      </c>
      <c r="N47" s="52">
        <v>9171</v>
      </c>
      <c r="O47" s="54">
        <v>210</v>
      </c>
      <c r="P47" s="54">
        <v>96</v>
      </c>
      <c r="Q47" s="172">
        <v>9477</v>
      </c>
      <c r="R47" s="199" t="str">
        <f t="shared" si="1"/>
        <v>大森</v>
      </c>
    </row>
    <row r="48" spans="1:18" ht="18" customHeight="1">
      <c r="A48" s="114"/>
      <c r="B48" s="52"/>
      <c r="C48" s="53"/>
      <c r="D48" s="52"/>
      <c r="E48" s="53"/>
      <c r="F48" s="52"/>
      <c r="G48" s="53"/>
      <c r="H48" s="52"/>
      <c r="I48" s="53"/>
      <c r="J48" s="52"/>
      <c r="K48" s="92"/>
      <c r="L48" s="91"/>
      <c r="M48" s="92"/>
      <c r="N48" s="52"/>
      <c r="O48" s="54"/>
      <c r="P48" s="54"/>
      <c r="Q48" s="172"/>
      <c r="R48" s="199">
        <f t="shared" si="1"/>
      </c>
    </row>
    <row r="49" spans="1:18" ht="18" customHeight="1">
      <c r="A49" s="114" t="s">
        <v>120</v>
      </c>
      <c r="B49" s="52">
        <v>2790</v>
      </c>
      <c r="C49" s="53">
        <v>9207531</v>
      </c>
      <c r="D49" s="52">
        <v>2565</v>
      </c>
      <c r="E49" s="53">
        <v>824912</v>
      </c>
      <c r="F49" s="52">
        <v>5355</v>
      </c>
      <c r="G49" s="53">
        <v>10032444</v>
      </c>
      <c r="H49" s="52">
        <v>307</v>
      </c>
      <c r="I49" s="53">
        <v>4855082</v>
      </c>
      <c r="J49" s="52">
        <v>306</v>
      </c>
      <c r="K49" s="92">
        <v>23700</v>
      </c>
      <c r="L49" s="91">
        <v>5776</v>
      </c>
      <c r="M49" s="92">
        <v>5201062</v>
      </c>
      <c r="N49" s="52">
        <v>5595</v>
      </c>
      <c r="O49" s="54">
        <v>150</v>
      </c>
      <c r="P49" s="54">
        <v>63</v>
      </c>
      <c r="Q49" s="172">
        <v>5808</v>
      </c>
      <c r="R49" s="199" t="str">
        <f t="shared" si="1"/>
        <v>雪谷</v>
      </c>
    </row>
    <row r="50" spans="1:18" ht="18" customHeight="1">
      <c r="A50" s="114" t="s">
        <v>121</v>
      </c>
      <c r="B50" s="52">
        <v>5484</v>
      </c>
      <c r="C50" s="53">
        <v>40808529</v>
      </c>
      <c r="D50" s="52">
        <v>4623</v>
      </c>
      <c r="E50" s="53">
        <v>1439187</v>
      </c>
      <c r="F50" s="52">
        <v>10107</v>
      </c>
      <c r="G50" s="53">
        <v>42247716</v>
      </c>
      <c r="H50" s="52">
        <v>450</v>
      </c>
      <c r="I50" s="53">
        <v>54292588</v>
      </c>
      <c r="J50" s="52">
        <v>630</v>
      </c>
      <c r="K50" s="92">
        <v>128480</v>
      </c>
      <c r="L50" s="91">
        <v>10667</v>
      </c>
      <c r="M50" s="92">
        <v>-11916392</v>
      </c>
      <c r="N50" s="52">
        <v>10781</v>
      </c>
      <c r="O50" s="54">
        <v>220</v>
      </c>
      <c r="P50" s="54">
        <v>85</v>
      </c>
      <c r="Q50" s="172">
        <v>11086</v>
      </c>
      <c r="R50" s="199" t="str">
        <f t="shared" si="1"/>
        <v>蒲田</v>
      </c>
    </row>
    <row r="51" spans="1:18" ht="18" customHeight="1">
      <c r="A51" s="114" t="s">
        <v>122</v>
      </c>
      <c r="B51" s="52">
        <v>5053</v>
      </c>
      <c r="C51" s="53">
        <v>15790530</v>
      </c>
      <c r="D51" s="52">
        <v>4529</v>
      </c>
      <c r="E51" s="53">
        <v>1564206</v>
      </c>
      <c r="F51" s="52">
        <v>9582</v>
      </c>
      <c r="G51" s="53">
        <v>17354736</v>
      </c>
      <c r="H51" s="52">
        <v>520</v>
      </c>
      <c r="I51" s="53">
        <v>1062956</v>
      </c>
      <c r="J51" s="52">
        <v>611</v>
      </c>
      <c r="K51" s="92">
        <v>163385</v>
      </c>
      <c r="L51" s="91">
        <v>10347</v>
      </c>
      <c r="M51" s="92">
        <v>16455165</v>
      </c>
      <c r="N51" s="52">
        <v>10344</v>
      </c>
      <c r="O51" s="54">
        <v>310</v>
      </c>
      <c r="P51" s="54">
        <v>130</v>
      </c>
      <c r="Q51" s="172">
        <v>10784</v>
      </c>
      <c r="R51" s="199" t="str">
        <f t="shared" si="1"/>
        <v>世田谷</v>
      </c>
    </row>
    <row r="52" spans="1:18" ht="18" customHeight="1">
      <c r="A52" s="114" t="s">
        <v>123</v>
      </c>
      <c r="B52" s="52">
        <v>4615</v>
      </c>
      <c r="C52" s="53">
        <v>11916184</v>
      </c>
      <c r="D52" s="52">
        <v>4460</v>
      </c>
      <c r="E52" s="53">
        <v>1527577</v>
      </c>
      <c r="F52" s="52">
        <v>9075</v>
      </c>
      <c r="G52" s="53">
        <v>13443761</v>
      </c>
      <c r="H52" s="52">
        <v>394</v>
      </c>
      <c r="I52" s="53">
        <v>718833</v>
      </c>
      <c r="J52" s="52">
        <v>514</v>
      </c>
      <c r="K52" s="92">
        <v>66992</v>
      </c>
      <c r="L52" s="91">
        <v>9588</v>
      </c>
      <c r="M52" s="92">
        <v>12791920</v>
      </c>
      <c r="N52" s="52">
        <v>9994</v>
      </c>
      <c r="O52" s="54">
        <v>278</v>
      </c>
      <c r="P52" s="54">
        <v>101</v>
      </c>
      <c r="Q52" s="172">
        <v>10373</v>
      </c>
      <c r="R52" s="199" t="str">
        <f t="shared" si="1"/>
        <v>北沢</v>
      </c>
    </row>
    <row r="53" spans="1:18" ht="18" customHeight="1">
      <c r="A53" s="114" t="s">
        <v>124</v>
      </c>
      <c r="B53" s="52">
        <v>4562</v>
      </c>
      <c r="C53" s="53">
        <v>17964946</v>
      </c>
      <c r="D53" s="52">
        <v>3785</v>
      </c>
      <c r="E53" s="53">
        <v>1338242</v>
      </c>
      <c r="F53" s="52">
        <v>8347</v>
      </c>
      <c r="G53" s="53">
        <v>19303188</v>
      </c>
      <c r="H53" s="52">
        <v>471</v>
      </c>
      <c r="I53" s="53">
        <v>2573870</v>
      </c>
      <c r="J53" s="52">
        <v>489</v>
      </c>
      <c r="K53" s="92">
        <v>45542</v>
      </c>
      <c r="L53" s="91">
        <v>8966</v>
      </c>
      <c r="M53" s="92">
        <v>16774859</v>
      </c>
      <c r="N53" s="52">
        <v>9011</v>
      </c>
      <c r="O53" s="54">
        <v>248</v>
      </c>
      <c r="P53" s="54">
        <v>142</v>
      </c>
      <c r="Q53" s="172">
        <v>9401</v>
      </c>
      <c r="R53" s="199" t="str">
        <f t="shared" si="1"/>
        <v>玉川</v>
      </c>
    </row>
    <row r="54" spans="1:18" ht="18" customHeight="1">
      <c r="A54" s="114"/>
      <c r="B54" s="52"/>
      <c r="C54" s="53"/>
      <c r="D54" s="52"/>
      <c r="E54" s="53"/>
      <c r="F54" s="52"/>
      <c r="G54" s="53"/>
      <c r="H54" s="52"/>
      <c r="I54" s="53"/>
      <c r="J54" s="52"/>
      <c r="K54" s="92"/>
      <c r="L54" s="91"/>
      <c r="M54" s="92"/>
      <c r="N54" s="52"/>
      <c r="O54" s="54"/>
      <c r="P54" s="54"/>
      <c r="Q54" s="172"/>
      <c r="R54" s="199">
        <f t="shared" si="1"/>
      </c>
    </row>
    <row r="55" spans="1:18" ht="18" customHeight="1">
      <c r="A55" s="114" t="s">
        <v>125</v>
      </c>
      <c r="B55" s="52">
        <v>19688</v>
      </c>
      <c r="C55" s="53">
        <v>271940198</v>
      </c>
      <c r="D55" s="52">
        <v>8882</v>
      </c>
      <c r="E55" s="53">
        <v>4059953</v>
      </c>
      <c r="F55" s="52">
        <v>28570</v>
      </c>
      <c r="G55" s="53">
        <v>276000151</v>
      </c>
      <c r="H55" s="52">
        <v>2765</v>
      </c>
      <c r="I55" s="53">
        <v>24954111</v>
      </c>
      <c r="J55" s="52">
        <v>2204</v>
      </c>
      <c r="K55" s="92">
        <v>1533075</v>
      </c>
      <c r="L55" s="91">
        <v>31828</v>
      </c>
      <c r="M55" s="92">
        <v>252579115</v>
      </c>
      <c r="N55" s="52">
        <v>30997</v>
      </c>
      <c r="O55" s="54">
        <v>1279</v>
      </c>
      <c r="P55" s="54">
        <v>1344</v>
      </c>
      <c r="Q55" s="172">
        <v>33620</v>
      </c>
      <c r="R55" s="199" t="str">
        <f t="shared" si="1"/>
        <v>渋谷</v>
      </c>
    </row>
    <row r="56" spans="1:18" ht="18" customHeight="1">
      <c r="A56" s="114" t="s">
        <v>126</v>
      </c>
      <c r="B56" s="52">
        <v>5504</v>
      </c>
      <c r="C56" s="53">
        <v>28508236</v>
      </c>
      <c r="D56" s="52">
        <v>4477</v>
      </c>
      <c r="E56" s="53">
        <v>1523606</v>
      </c>
      <c r="F56" s="52">
        <v>9981</v>
      </c>
      <c r="G56" s="53">
        <v>30031842</v>
      </c>
      <c r="H56" s="52">
        <v>546</v>
      </c>
      <c r="I56" s="53">
        <v>1682418</v>
      </c>
      <c r="J56" s="52">
        <v>627</v>
      </c>
      <c r="K56" s="92">
        <v>717842</v>
      </c>
      <c r="L56" s="91">
        <v>10690</v>
      </c>
      <c r="M56" s="92">
        <v>29067265</v>
      </c>
      <c r="N56" s="52">
        <v>10986</v>
      </c>
      <c r="O56" s="54">
        <v>281</v>
      </c>
      <c r="P56" s="54">
        <v>164</v>
      </c>
      <c r="Q56" s="172">
        <v>11431</v>
      </c>
      <c r="R56" s="199" t="str">
        <f t="shared" si="1"/>
        <v>中野</v>
      </c>
    </row>
    <row r="57" spans="1:18" ht="18" customHeight="1">
      <c r="A57" s="114" t="s">
        <v>127</v>
      </c>
      <c r="B57" s="52">
        <v>4600</v>
      </c>
      <c r="C57" s="53">
        <v>17963668</v>
      </c>
      <c r="D57" s="52">
        <v>4114</v>
      </c>
      <c r="E57" s="53">
        <v>1383900</v>
      </c>
      <c r="F57" s="52">
        <v>8714</v>
      </c>
      <c r="G57" s="53">
        <v>19347568</v>
      </c>
      <c r="H57" s="52">
        <v>392</v>
      </c>
      <c r="I57" s="53">
        <v>1613843</v>
      </c>
      <c r="J57" s="52">
        <v>548</v>
      </c>
      <c r="K57" s="92">
        <v>50569</v>
      </c>
      <c r="L57" s="91">
        <v>9258</v>
      </c>
      <c r="M57" s="92">
        <v>17784295</v>
      </c>
      <c r="N57" s="52">
        <v>9264</v>
      </c>
      <c r="O57" s="54">
        <v>218</v>
      </c>
      <c r="P57" s="54">
        <v>94</v>
      </c>
      <c r="Q57" s="172">
        <v>9576</v>
      </c>
      <c r="R57" s="199" t="str">
        <f t="shared" si="1"/>
        <v>杉並</v>
      </c>
    </row>
    <row r="58" spans="1:18" ht="18" customHeight="1">
      <c r="A58" s="114" t="s">
        <v>128</v>
      </c>
      <c r="B58" s="52">
        <v>3273</v>
      </c>
      <c r="C58" s="53">
        <v>10753631</v>
      </c>
      <c r="D58" s="52">
        <v>3119</v>
      </c>
      <c r="E58" s="53">
        <v>1085298</v>
      </c>
      <c r="F58" s="52">
        <v>6392</v>
      </c>
      <c r="G58" s="53">
        <v>11838929</v>
      </c>
      <c r="H58" s="52">
        <v>392</v>
      </c>
      <c r="I58" s="53">
        <v>921032</v>
      </c>
      <c r="J58" s="52">
        <v>349</v>
      </c>
      <c r="K58" s="92">
        <v>57670</v>
      </c>
      <c r="L58" s="91">
        <v>6880</v>
      </c>
      <c r="M58" s="92">
        <v>10975568</v>
      </c>
      <c r="N58" s="52">
        <v>6995</v>
      </c>
      <c r="O58" s="54">
        <v>228</v>
      </c>
      <c r="P58" s="54">
        <v>84</v>
      </c>
      <c r="Q58" s="172">
        <v>7307</v>
      </c>
      <c r="R58" s="199" t="str">
        <f t="shared" si="1"/>
        <v>荻窪</v>
      </c>
    </row>
    <row r="59" spans="1:18" ht="18" customHeight="1">
      <c r="A59" s="114" t="s">
        <v>129</v>
      </c>
      <c r="B59" s="52">
        <v>9287</v>
      </c>
      <c r="C59" s="53">
        <v>84459781</v>
      </c>
      <c r="D59" s="52">
        <v>5673</v>
      </c>
      <c r="E59" s="53">
        <v>2256679</v>
      </c>
      <c r="F59" s="52">
        <v>14960</v>
      </c>
      <c r="G59" s="53">
        <v>86716460</v>
      </c>
      <c r="H59" s="52">
        <v>1155</v>
      </c>
      <c r="I59" s="53">
        <v>4803731</v>
      </c>
      <c r="J59" s="52">
        <v>867</v>
      </c>
      <c r="K59" s="92">
        <v>236163</v>
      </c>
      <c r="L59" s="91">
        <v>16334</v>
      </c>
      <c r="M59" s="92">
        <v>82148892</v>
      </c>
      <c r="N59" s="52">
        <v>16144</v>
      </c>
      <c r="O59" s="54">
        <v>544</v>
      </c>
      <c r="P59" s="54">
        <v>459</v>
      </c>
      <c r="Q59" s="172">
        <v>17147</v>
      </c>
      <c r="R59" s="199" t="str">
        <f t="shared" si="1"/>
        <v>豊島</v>
      </c>
    </row>
    <row r="60" spans="1:18" ht="18" customHeight="1">
      <c r="A60" s="114"/>
      <c r="B60" s="52"/>
      <c r="C60" s="53"/>
      <c r="D60" s="52"/>
      <c r="E60" s="53"/>
      <c r="F60" s="52"/>
      <c r="G60" s="53"/>
      <c r="H60" s="52"/>
      <c r="I60" s="53"/>
      <c r="J60" s="52"/>
      <c r="K60" s="92"/>
      <c r="L60" s="91"/>
      <c r="M60" s="92"/>
      <c r="N60" s="52"/>
      <c r="O60" s="54"/>
      <c r="P60" s="54"/>
      <c r="Q60" s="172"/>
      <c r="R60" s="199">
        <f t="shared" si="1"/>
      </c>
    </row>
    <row r="61" spans="1:18" ht="18" customHeight="1">
      <c r="A61" s="114" t="s">
        <v>130</v>
      </c>
      <c r="B61" s="91">
        <v>5229</v>
      </c>
      <c r="C61" s="92">
        <v>24110050</v>
      </c>
      <c r="D61" s="91">
        <v>4261</v>
      </c>
      <c r="E61" s="92">
        <v>1346603</v>
      </c>
      <c r="F61" s="91">
        <v>9490</v>
      </c>
      <c r="G61" s="92">
        <v>25456653</v>
      </c>
      <c r="H61" s="91">
        <v>450</v>
      </c>
      <c r="I61" s="92">
        <v>1632161</v>
      </c>
      <c r="J61" s="91">
        <v>525</v>
      </c>
      <c r="K61" s="92">
        <v>71176</v>
      </c>
      <c r="L61" s="91">
        <v>10071</v>
      </c>
      <c r="M61" s="92">
        <v>23895668</v>
      </c>
      <c r="N61" s="91">
        <v>10155</v>
      </c>
      <c r="O61" s="173">
        <v>214</v>
      </c>
      <c r="P61" s="173">
        <v>116</v>
      </c>
      <c r="Q61" s="174">
        <v>10485</v>
      </c>
      <c r="R61" s="199" t="str">
        <f t="shared" si="1"/>
        <v>王子</v>
      </c>
    </row>
    <row r="62" spans="1:18" ht="18" customHeight="1">
      <c r="A62" s="114" t="s">
        <v>131</v>
      </c>
      <c r="B62" s="91">
        <v>4521</v>
      </c>
      <c r="C62" s="92">
        <v>18583583</v>
      </c>
      <c r="D62" s="91">
        <v>3512</v>
      </c>
      <c r="E62" s="92">
        <v>1041533</v>
      </c>
      <c r="F62" s="91">
        <v>8033</v>
      </c>
      <c r="G62" s="92">
        <v>19625116</v>
      </c>
      <c r="H62" s="91">
        <v>337</v>
      </c>
      <c r="I62" s="92">
        <v>2094894</v>
      </c>
      <c r="J62" s="91">
        <v>525</v>
      </c>
      <c r="K62" s="92">
        <v>65550</v>
      </c>
      <c r="L62" s="91">
        <v>8509</v>
      </c>
      <c r="M62" s="92">
        <v>17595771</v>
      </c>
      <c r="N62" s="91">
        <v>8686</v>
      </c>
      <c r="O62" s="173">
        <v>174</v>
      </c>
      <c r="P62" s="173">
        <v>82</v>
      </c>
      <c r="Q62" s="174">
        <v>8942</v>
      </c>
      <c r="R62" s="199" t="str">
        <f t="shared" si="1"/>
        <v>荒川</v>
      </c>
    </row>
    <row r="63" spans="1:18" ht="18" customHeight="1">
      <c r="A63" s="114" t="s">
        <v>132</v>
      </c>
      <c r="B63" s="91">
        <v>8586</v>
      </c>
      <c r="C63" s="92">
        <v>33386479</v>
      </c>
      <c r="D63" s="91">
        <v>6794</v>
      </c>
      <c r="E63" s="92">
        <v>2121999</v>
      </c>
      <c r="F63" s="91">
        <v>15380</v>
      </c>
      <c r="G63" s="92">
        <v>35508479</v>
      </c>
      <c r="H63" s="91">
        <v>620</v>
      </c>
      <c r="I63" s="92">
        <v>4966871</v>
      </c>
      <c r="J63" s="91">
        <v>915</v>
      </c>
      <c r="K63" s="92">
        <v>150002</v>
      </c>
      <c r="L63" s="91">
        <v>16283</v>
      </c>
      <c r="M63" s="92">
        <v>30691610</v>
      </c>
      <c r="N63" s="91">
        <v>16040</v>
      </c>
      <c r="O63" s="173">
        <v>346</v>
      </c>
      <c r="P63" s="173">
        <v>108</v>
      </c>
      <c r="Q63" s="174">
        <v>16494</v>
      </c>
      <c r="R63" s="199" t="str">
        <f t="shared" si="1"/>
        <v>板橋</v>
      </c>
    </row>
    <row r="64" spans="1:18" ht="18" customHeight="1">
      <c r="A64" s="114" t="s">
        <v>133</v>
      </c>
      <c r="B64" s="91">
        <v>5892</v>
      </c>
      <c r="C64" s="92">
        <v>14206075</v>
      </c>
      <c r="D64" s="91">
        <v>5135</v>
      </c>
      <c r="E64" s="92">
        <v>1638542</v>
      </c>
      <c r="F64" s="91">
        <v>11027</v>
      </c>
      <c r="G64" s="92">
        <v>15844617</v>
      </c>
      <c r="H64" s="91">
        <v>443</v>
      </c>
      <c r="I64" s="92">
        <v>3110973</v>
      </c>
      <c r="J64" s="91">
        <v>611</v>
      </c>
      <c r="K64" s="92">
        <v>95886</v>
      </c>
      <c r="L64" s="91">
        <v>11655</v>
      </c>
      <c r="M64" s="92">
        <v>12829530</v>
      </c>
      <c r="N64" s="91">
        <v>11912</v>
      </c>
      <c r="O64" s="173">
        <v>276</v>
      </c>
      <c r="P64" s="173">
        <v>88</v>
      </c>
      <c r="Q64" s="174">
        <v>12276</v>
      </c>
      <c r="R64" s="199" t="str">
        <f t="shared" si="1"/>
        <v>練馬東</v>
      </c>
    </row>
    <row r="65" spans="1:18" ht="18" customHeight="1">
      <c r="A65" s="114" t="s">
        <v>134</v>
      </c>
      <c r="B65" s="91">
        <v>3459</v>
      </c>
      <c r="C65" s="92">
        <v>6947093</v>
      </c>
      <c r="D65" s="91">
        <v>3545</v>
      </c>
      <c r="E65" s="92">
        <v>1142459</v>
      </c>
      <c r="F65" s="91">
        <v>7004</v>
      </c>
      <c r="G65" s="92">
        <v>8089553</v>
      </c>
      <c r="H65" s="91">
        <v>274</v>
      </c>
      <c r="I65" s="92">
        <v>453751</v>
      </c>
      <c r="J65" s="91">
        <v>370</v>
      </c>
      <c r="K65" s="92">
        <v>77046</v>
      </c>
      <c r="L65" s="91">
        <v>7396</v>
      </c>
      <c r="M65" s="92">
        <v>7712848</v>
      </c>
      <c r="N65" s="91">
        <v>7146</v>
      </c>
      <c r="O65" s="173">
        <v>149</v>
      </c>
      <c r="P65" s="173">
        <v>48</v>
      </c>
      <c r="Q65" s="174">
        <v>7343</v>
      </c>
      <c r="R65" s="199" t="str">
        <f t="shared" si="1"/>
        <v>練馬西</v>
      </c>
    </row>
    <row r="66" spans="1:18" ht="18" customHeight="1">
      <c r="A66" s="114"/>
      <c r="B66" s="91"/>
      <c r="C66" s="92"/>
      <c r="D66" s="91"/>
      <c r="E66" s="92"/>
      <c r="F66" s="91"/>
      <c r="G66" s="92"/>
      <c r="H66" s="91"/>
      <c r="I66" s="92"/>
      <c r="J66" s="91"/>
      <c r="K66" s="92"/>
      <c r="L66" s="91"/>
      <c r="M66" s="92"/>
      <c r="N66" s="91"/>
      <c r="O66" s="173"/>
      <c r="P66" s="173"/>
      <c r="Q66" s="174"/>
      <c r="R66" s="199">
        <f t="shared" si="1"/>
      </c>
    </row>
    <row r="67" spans="1:18" ht="18" customHeight="1">
      <c r="A67" s="114" t="s">
        <v>135</v>
      </c>
      <c r="B67" s="91">
        <v>6201</v>
      </c>
      <c r="C67" s="92">
        <v>17643360</v>
      </c>
      <c r="D67" s="91">
        <v>4896</v>
      </c>
      <c r="E67" s="92">
        <v>1535861</v>
      </c>
      <c r="F67" s="91">
        <v>11097</v>
      </c>
      <c r="G67" s="92">
        <v>19179221</v>
      </c>
      <c r="H67" s="91">
        <v>387</v>
      </c>
      <c r="I67" s="92">
        <v>1690377</v>
      </c>
      <c r="J67" s="91">
        <v>606</v>
      </c>
      <c r="K67" s="92">
        <v>113560</v>
      </c>
      <c r="L67" s="91">
        <v>11654</v>
      </c>
      <c r="M67" s="92">
        <v>17602404</v>
      </c>
      <c r="N67" s="91">
        <v>11801</v>
      </c>
      <c r="O67" s="173">
        <v>229</v>
      </c>
      <c r="P67" s="173">
        <v>83</v>
      </c>
      <c r="Q67" s="174">
        <v>12113</v>
      </c>
      <c r="R67" s="199" t="str">
        <f t="shared" si="1"/>
        <v>足立</v>
      </c>
    </row>
    <row r="68" spans="1:18" ht="18" customHeight="1">
      <c r="A68" s="114" t="s">
        <v>136</v>
      </c>
      <c r="B68" s="91">
        <v>5057</v>
      </c>
      <c r="C68" s="92">
        <v>11895972</v>
      </c>
      <c r="D68" s="91">
        <v>4256</v>
      </c>
      <c r="E68" s="92">
        <v>1264731</v>
      </c>
      <c r="F68" s="91">
        <v>9313</v>
      </c>
      <c r="G68" s="92">
        <v>13160703</v>
      </c>
      <c r="H68" s="91">
        <v>265</v>
      </c>
      <c r="I68" s="92">
        <v>770738</v>
      </c>
      <c r="J68" s="91">
        <v>429</v>
      </c>
      <c r="K68" s="92">
        <v>68682</v>
      </c>
      <c r="L68" s="91">
        <v>9719</v>
      </c>
      <c r="M68" s="92">
        <v>12458648</v>
      </c>
      <c r="N68" s="91">
        <v>9844</v>
      </c>
      <c r="O68" s="173">
        <v>146</v>
      </c>
      <c r="P68" s="173">
        <v>73</v>
      </c>
      <c r="Q68" s="174">
        <v>10063</v>
      </c>
      <c r="R68" s="199" t="str">
        <f t="shared" si="1"/>
        <v>西新井</v>
      </c>
    </row>
    <row r="69" spans="1:18" ht="18" customHeight="1">
      <c r="A69" s="114" t="s">
        <v>137</v>
      </c>
      <c r="B69" s="91">
        <v>6979</v>
      </c>
      <c r="C69" s="92">
        <v>16578823</v>
      </c>
      <c r="D69" s="91">
        <v>6304</v>
      </c>
      <c r="E69" s="92">
        <v>1907045</v>
      </c>
      <c r="F69" s="91">
        <v>13283</v>
      </c>
      <c r="G69" s="92">
        <v>18485868</v>
      </c>
      <c r="H69" s="91">
        <v>504</v>
      </c>
      <c r="I69" s="92">
        <v>1325791</v>
      </c>
      <c r="J69" s="91">
        <v>775</v>
      </c>
      <c r="K69" s="92">
        <v>171035</v>
      </c>
      <c r="L69" s="91">
        <v>13984</v>
      </c>
      <c r="M69" s="92">
        <v>17331112</v>
      </c>
      <c r="N69" s="91">
        <v>14401</v>
      </c>
      <c r="O69" s="173">
        <v>281</v>
      </c>
      <c r="P69" s="173">
        <v>90</v>
      </c>
      <c r="Q69" s="174">
        <v>14772</v>
      </c>
      <c r="R69" s="199" t="str">
        <f t="shared" si="1"/>
        <v>葛飾</v>
      </c>
    </row>
    <row r="70" spans="1:18" ht="18" customHeight="1">
      <c r="A70" s="114" t="s">
        <v>138</v>
      </c>
      <c r="B70" s="91">
        <v>7481</v>
      </c>
      <c r="C70" s="92">
        <v>17850398</v>
      </c>
      <c r="D70" s="91">
        <v>6075</v>
      </c>
      <c r="E70" s="92">
        <v>1864391</v>
      </c>
      <c r="F70" s="91">
        <v>13556</v>
      </c>
      <c r="G70" s="92">
        <v>19714789</v>
      </c>
      <c r="H70" s="91">
        <v>503</v>
      </c>
      <c r="I70" s="92">
        <v>2002337</v>
      </c>
      <c r="J70" s="91">
        <v>829</v>
      </c>
      <c r="K70" s="92">
        <v>158776</v>
      </c>
      <c r="L70" s="91">
        <v>14294</v>
      </c>
      <c r="M70" s="92">
        <v>17871228</v>
      </c>
      <c r="N70" s="91">
        <v>14488</v>
      </c>
      <c r="O70" s="173">
        <v>238</v>
      </c>
      <c r="P70" s="173">
        <v>108</v>
      </c>
      <c r="Q70" s="174">
        <v>14834</v>
      </c>
      <c r="R70" s="199" t="str">
        <f t="shared" si="1"/>
        <v>江戸川北</v>
      </c>
    </row>
    <row r="71" spans="1:18" ht="18" customHeight="1">
      <c r="A71" s="114" t="s">
        <v>139</v>
      </c>
      <c r="B71" s="91">
        <v>3410</v>
      </c>
      <c r="C71" s="92">
        <v>10809837</v>
      </c>
      <c r="D71" s="91">
        <v>2517</v>
      </c>
      <c r="E71" s="92">
        <v>834326</v>
      </c>
      <c r="F71" s="91">
        <v>5927</v>
      </c>
      <c r="G71" s="92">
        <v>11644162</v>
      </c>
      <c r="H71" s="91">
        <v>295</v>
      </c>
      <c r="I71" s="92">
        <v>1187173</v>
      </c>
      <c r="J71" s="91">
        <v>407</v>
      </c>
      <c r="K71" s="92">
        <v>77135</v>
      </c>
      <c r="L71" s="91">
        <v>6323</v>
      </c>
      <c r="M71" s="92">
        <v>10534125</v>
      </c>
      <c r="N71" s="91">
        <v>6318</v>
      </c>
      <c r="O71" s="173">
        <v>200</v>
      </c>
      <c r="P71" s="173">
        <v>61</v>
      </c>
      <c r="Q71" s="174">
        <v>6579</v>
      </c>
      <c r="R71" s="199" t="str">
        <f t="shared" si="1"/>
        <v>江戸川南</v>
      </c>
    </row>
    <row r="72" spans="1:18" ht="18" customHeight="1">
      <c r="A72" s="153" t="s">
        <v>140</v>
      </c>
      <c r="B72" s="175">
        <v>271755</v>
      </c>
      <c r="C72" s="158">
        <v>3493581680</v>
      </c>
      <c r="D72" s="175">
        <v>167124</v>
      </c>
      <c r="E72" s="158">
        <v>70336602</v>
      </c>
      <c r="F72" s="175">
        <v>438879</v>
      </c>
      <c r="G72" s="158">
        <v>3563918281</v>
      </c>
      <c r="H72" s="175">
        <v>38299</v>
      </c>
      <c r="I72" s="158">
        <v>1385210204</v>
      </c>
      <c r="J72" s="175">
        <v>30354</v>
      </c>
      <c r="K72" s="158">
        <v>7067721</v>
      </c>
      <c r="L72" s="175">
        <v>483855</v>
      </c>
      <c r="M72" s="158">
        <v>2185775795</v>
      </c>
      <c r="N72" s="175">
        <v>465356</v>
      </c>
      <c r="O72" s="176">
        <v>21346</v>
      </c>
      <c r="P72" s="176">
        <v>12453</v>
      </c>
      <c r="Q72" s="177">
        <v>499155</v>
      </c>
      <c r="R72" s="201" t="str">
        <f t="shared" si="1"/>
        <v>都区内計</v>
      </c>
    </row>
    <row r="73" spans="1:18" ht="18" customHeight="1">
      <c r="A73" s="114"/>
      <c r="B73" s="91"/>
      <c r="C73" s="92"/>
      <c r="D73" s="91"/>
      <c r="E73" s="92"/>
      <c r="F73" s="91"/>
      <c r="G73" s="92"/>
      <c r="H73" s="91"/>
      <c r="I73" s="92"/>
      <c r="J73" s="91"/>
      <c r="K73" s="92"/>
      <c r="L73" s="91"/>
      <c r="M73" s="92"/>
      <c r="N73" s="91"/>
      <c r="O73" s="173"/>
      <c r="P73" s="173"/>
      <c r="Q73" s="174"/>
      <c r="R73" s="199">
        <f t="shared" si="1"/>
      </c>
    </row>
    <row r="74" spans="1:18" ht="18" customHeight="1">
      <c r="A74" s="114" t="s">
        <v>141</v>
      </c>
      <c r="B74" s="91">
        <v>6186</v>
      </c>
      <c r="C74" s="92">
        <v>19287777</v>
      </c>
      <c r="D74" s="91">
        <v>5646</v>
      </c>
      <c r="E74" s="92">
        <v>1795816</v>
      </c>
      <c r="F74" s="91">
        <v>11832</v>
      </c>
      <c r="G74" s="92">
        <v>21083593</v>
      </c>
      <c r="H74" s="91">
        <v>455</v>
      </c>
      <c r="I74" s="92">
        <v>5051575</v>
      </c>
      <c r="J74" s="91">
        <v>634</v>
      </c>
      <c r="K74" s="92">
        <v>89060</v>
      </c>
      <c r="L74" s="91">
        <v>12475</v>
      </c>
      <c r="M74" s="92">
        <v>16121077</v>
      </c>
      <c r="N74" s="91">
        <v>12492</v>
      </c>
      <c r="O74" s="173">
        <v>274</v>
      </c>
      <c r="P74" s="173">
        <v>113</v>
      </c>
      <c r="Q74" s="174">
        <v>12879</v>
      </c>
      <c r="R74" s="199" t="str">
        <f t="shared" si="1"/>
        <v>八王子</v>
      </c>
    </row>
    <row r="75" spans="1:18" ht="18" customHeight="1">
      <c r="A75" s="114" t="s">
        <v>142</v>
      </c>
      <c r="B75" s="91">
        <v>7734</v>
      </c>
      <c r="C75" s="92">
        <v>28869942</v>
      </c>
      <c r="D75" s="91">
        <v>7046</v>
      </c>
      <c r="E75" s="92">
        <v>2297914</v>
      </c>
      <c r="F75" s="91">
        <v>14780</v>
      </c>
      <c r="G75" s="92">
        <v>31167855</v>
      </c>
      <c r="H75" s="91">
        <v>547</v>
      </c>
      <c r="I75" s="92">
        <v>2458907</v>
      </c>
      <c r="J75" s="91">
        <v>992</v>
      </c>
      <c r="K75" s="92">
        <v>249146</v>
      </c>
      <c r="L75" s="91">
        <v>15640</v>
      </c>
      <c r="M75" s="92">
        <v>28958094</v>
      </c>
      <c r="N75" s="91">
        <v>15540</v>
      </c>
      <c r="O75" s="173">
        <v>356</v>
      </c>
      <c r="P75" s="173">
        <v>113</v>
      </c>
      <c r="Q75" s="174">
        <v>16009</v>
      </c>
      <c r="R75" s="199" t="str">
        <f t="shared" si="1"/>
        <v>立川</v>
      </c>
    </row>
    <row r="76" spans="1:18" ht="18" customHeight="1">
      <c r="A76" s="114" t="s">
        <v>143</v>
      </c>
      <c r="B76" s="91">
        <v>5354</v>
      </c>
      <c r="C76" s="92">
        <v>24835038</v>
      </c>
      <c r="D76" s="91">
        <v>5212</v>
      </c>
      <c r="E76" s="92">
        <v>1792191</v>
      </c>
      <c r="F76" s="91">
        <v>10566</v>
      </c>
      <c r="G76" s="92">
        <v>26627228</v>
      </c>
      <c r="H76" s="91">
        <v>489</v>
      </c>
      <c r="I76" s="92">
        <v>2766589</v>
      </c>
      <c r="J76" s="91">
        <v>638</v>
      </c>
      <c r="K76" s="92">
        <v>131041</v>
      </c>
      <c r="L76" s="91">
        <v>11208</v>
      </c>
      <c r="M76" s="92">
        <v>23991680</v>
      </c>
      <c r="N76" s="91">
        <v>11119</v>
      </c>
      <c r="O76" s="173">
        <v>277</v>
      </c>
      <c r="P76" s="173">
        <v>96</v>
      </c>
      <c r="Q76" s="174">
        <v>11492</v>
      </c>
      <c r="R76" s="199" t="str">
        <f t="shared" si="1"/>
        <v>武蔵野</v>
      </c>
    </row>
    <row r="77" spans="1:18" ht="18" customHeight="1">
      <c r="A77" s="114" t="s">
        <v>144</v>
      </c>
      <c r="B77" s="91">
        <v>4894</v>
      </c>
      <c r="C77" s="92">
        <v>14511549</v>
      </c>
      <c r="D77" s="91">
        <v>4630</v>
      </c>
      <c r="E77" s="92">
        <v>1405698</v>
      </c>
      <c r="F77" s="91">
        <v>9524</v>
      </c>
      <c r="G77" s="92">
        <v>15917247</v>
      </c>
      <c r="H77" s="91">
        <v>265</v>
      </c>
      <c r="I77" s="92">
        <v>676750</v>
      </c>
      <c r="J77" s="91">
        <v>459</v>
      </c>
      <c r="K77" s="92">
        <v>99938</v>
      </c>
      <c r="L77" s="91">
        <v>9906</v>
      </c>
      <c r="M77" s="92">
        <v>15340435</v>
      </c>
      <c r="N77" s="91">
        <v>10482</v>
      </c>
      <c r="O77" s="173">
        <v>135</v>
      </c>
      <c r="P77" s="173">
        <v>50</v>
      </c>
      <c r="Q77" s="174">
        <v>10667</v>
      </c>
      <c r="R77" s="199" t="str">
        <f t="shared" si="1"/>
        <v>青梅</v>
      </c>
    </row>
    <row r="78" spans="1:18" ht="18" customHeight="1">
      <c r="A78" s="114" t="s">
        <v>145</v>
      </c>
      <c r="B78" s="91">
        <v>6191</v>
      </c>
      <c r="C78" s="92">
        <v>26614786</v>
      </c>
      <c r="D78" s="91">
        <v>5820</v>
      </c>
      <c r="E78" s="92">
        <v>1868061</v>
      </c>
      <c r="F78" s="91">
        <v>12011</v>
      </c>
      <c r="G78" s="92">
        <v>28482848</v>
      </c>
      <c r="H78" s="91">
        <v>457</v>
      </c>
      <c r="I78" s="92">
        <v>3109404</v>
      </c>
      <c r="J78" s="91">
        <v>660</v>
      </c>
      <c r="K78" s="92">
        <v>5259660</v>
      </c>
      <c r="L78" s="91">
        <v>12646</v>
      </c>
      <c r="M78" s="92">
        <v>30633104</v>
      </c>
      <c r="N78" s="91">
        <v>12611</v>
      </c>
      <c r="O78" s="173">
        <v>288</v>
      </c>
      <c r="P78" s="173">
        <v>120</v>
      </c>
      <c r="Q78" s="174">
        <v>13019</v>
      </c>
      <c r="R78" s="199" t="str">
        <f t="shared" si="1"/>
        <v>武蔵府中</v>
      </c>
    </row>
    <row r="79" spans="1:18" ht="18" customHeight="1">
      <c r="A79" s="114"/>
      <c r="B79" s="91"/>
      <c r="C79" s="92"/>
      <c r="D79" s="91"/>
      <c r="E79" s="92"/>
      <c r="F79" s="91"/>
      <c r="G79" s="92"/>
      <c r="H79" s="91"/>
      <c r="I79" s="92"/>
      <c r="J79" s="91"/>
      <c r="K79" s="92"/>
      <c r="L79" s="91"/>
      <c r="M79" s="92"/>
      <c r="N79" s="91"/>
      <c r="O79" s="173"/>
      <c r="P79" s="173"/>
      <c r="Q79" s="174"/>
      <c r="R79" s="199">
        <f t="shared" si="1"/>
      </c>
    </row>
    <row r="80" spans="1:18" ht="18" customHeight="1">
      <c r="A80" s="114" t="s">
        <v>146</v>
      </c>
      <c r="B80" s="91">
        <v>4241</v>
      </c>
      <c r="C80" s="92">
        <v>9339916</v>
      </c>
      <c r="D80" s="91">
        <v>3979</v>
      </c>
      <c r="E80" s="92">
        <v>1321608</v>
      </c>
      <c r="F80" s="91">
        <v>8220</v>
      </c>
      <c r="G80" s="92">
        <v>10661523</v>
      </c>
      <c r="H80" s="91">
        <v>389</v>
      </c>
      <c r="I80" s="92">
        <v>1399558</v>
      </c>
      <c r="J80" s="91">
        <v>504</v>
      </c>
      <c r="K80" s="92">
        <v>46946</v>
      </c>
      <c r="L80" s="91">
        <v>8772</v>
      </c>
      <c r="M80" s="92">
        <v>9308910</v>
      </c>
      <c r="N80" s="91">
        <v>8987</v>
      </c>
      <c r="O80" s="173">
        <v>245</v>
      </c>
      <c r="P80" s="173">
        <v>67</v>
      </c>
      <c r="Q80" s="174">
        <v>9299</v>
      </c>
      <c r="R80" s="199" t="str">
        <f t="shared" si="1"/>
        <v>町田</v>
      </c>
    </row>
    <row r="81" spans="1:18" ht="18" customHeight="1">
      <c r="A81" s="114" t="s">
        <v>147</v>
      </c>
      <c r="B81" s="91">
        <v>3299</v>
      </c>
      <c r="C81" s="92">
        <v>15508220</v>
      </c>
      <c r="D81" s="91">
        <v>3238</v>
      </c>
      <c r="E81" s="92">
        <v>1026115</v>
      </c>
      <c r="F81" s="91">
        <v>6537</v>
      </c>
      <c r="G81" s="92">
        <v>16534335</v>
      </c>
      <c r="H81" s="91">
        <v>257</v>
      </c>
      <c r="I81" s="92">
        <v>8924842</v>
      </c>
      <c r="J81" s="91">
        <v>415</v>
      </c>
      <c r="K81" s="92">
        <v>102971</v>
      </c>
      <c r="L81" s="91">
        <v>6922</v>
      </c>
      <c r="M81" s="92">
        <v>7712464</v>
      </c>
      <c r="N81" s="91">
        <v>6983</v>
      </c>
      <c r="O81" s="173">
        <v>167</v>
      </c>
      <c r="P81" s="173">
        <v>58</v>
      </c>
      <c r="Q81" s="174">
        <v>7208</v>
      </c>
      <c r="R81" s="199" t="str">
        <f t="shared" si="1"/>
        <v>日野</v>
      </c>
    </row>
    <row r="82" spans="1:18" ht="18" customHeight="1">
      <c r="A82" s="114" t="s">
        <v>148</v>
      </c>
      <c r="B82" s="91">
        <v>6859</v>
      </c>
      <c r="C82" s="92">
        <v>16028973</v>
      </c>
      <c r="D82" s="91">
        <v>6688</v>
      </c>
      <c r="E82" s="92">
        <v>2085281</v>
      </c>
      <c r="F82" s="91">
        <v>13547</v>
      </c>
      <c r="G82" s="92">
        <v>18114253</v>
      </c>
      <c r="H82" s="91">
        <v>439</v>
      </c>
      <c r="I82" s="92">
        <v>3807972</v>
      </c>
      <c r="J82" s="91">
        <v>726</v>
      </c>
      <c r="K82" s="92">
        <v>295010</v>
      </c>
      <c r="L82" s="91">
        <v>14209</v>
      </c>
      <c r="M82" s="92">
        <v>14601291</v>
      </c>
      <c r="N82" s="91">
        <v>14375</v>
      </c>
      <c r="O82" s="173">
        <v>258</v>
      </c>
      <c r="P82" s="173">
        <v>77</v>
      </c>
      <c r="Q82" s="174">
        <v>14710</v>
      </c>
      <c r="R82" s="199" t="str">
        <f t="shared" si="1"/>
        <v>東村山</v>
      </c>
    </row>
    <row r="83" spans="1:18" ht="18" customHeight="1">
      <c r="A83" s="159" t="s">
        <v>149</v>
      </c>
      <c r="B83" s="178">
        <v>44758</v>
      </c>
      <c r="C83" s="164">
        <v>154996201</v>
      </c>
      <c r="D83" s="178">
        <v>42259</v>
      </c>
      <c r="E83" s="164">
        <v>13592684</v>
      </c>
      <c r="F83" s="178">
        <v>87017</v>
      </c>
      <c r="G83" s="164">
        <v>168588882</v>
      </c>
      <c r="H83" s="178">
        <v>3298</v>
      </c>
      <c r="I83" s="164">
        <v>28195597</v>
      </c>
      <c r="J83" s="178">
        <v>5028</v>
      </c>
      <c r="K83" s="164">
        <v>6273772</v>
      </c>
      <c r="L83" s="178">
        <v>91778</v>
      </c>
      <c r="M83" s="164">
        <v>146667055</v>
      </c>
      <c r="N83" s="178">
        <v>92589</v>
      </c>
      <c r="O83" s="179">
        <v>2000</v>
      </c>
      <c r="P83" s="179">
        <v>694</v>
      </c>
      <c r="Q83" s="180">
        <v>95283</v>
      </c>
      <c r="R83" s="201" t="str">
        <f t="shared" si="1"/>
        <v>多摩地区計</v>
      </c>
    </row>
    <row r="84" spans="1:18" ht="18" customHeight="1">
      <c r="A84" s="218"/>
      <c r="B84" s="219"/>
      <c r="C84" s="220"/>
      <c r="D84" s="219"/>
      <c r="E84" s="220"/>
      <c r="F84" s="219"/>
      <c r="G84" s="220"/>
      <c r="H84" s="219"/>
      <c r="I84" s="220"/>
      <c r="J84" s="219"/>
      <c r="K84" s="220"/>
      <c r="L84" s="219"/>
      <c r="M84" s="220"/>
      <c r="N84" s="219"/>
      <c r="O84" s="241"/>
      <c r="P84" s="241"/>
      <c r="Q84" s="242"/>
      <c r="R84" s="222">
        <f t="shared" si="1"/>
      </c>
    </row>
    <row r="85" spans="1:18" ht="18" customHeight="1">
      <c r="A85" s="213" t="s">
        <v>150</v>
      </c>
      <c r="B85" s="214">
        <v>316513</v>
      </c>
      <c r="C85" s="215">
        <v>3648577876</v>
      </c>
      <c r="D85" s="214">
        <v>209383</v>
      </c>
      <c r="E85" s="215">
        <v>83929285</v>
      </c>
      <c r="F85" s="214">
        <v>525896</v>
      </c>
      <c r="G85" s="215">
        <v>3732507161</v>
      </c>
      <c r="H85" s="214">
        <v>41597</v>
      </c>
      <c r="I85" s="215">
        <v>1413405799</v>
      </c>
      <c r="J85" s="214">
        <v>35382</v>
      </c>
      <c r="K85" s="215">
        <v>13341489</v>
      </c>
      <c r="L85" s="214">
        <v>575633</v>
      </c>
      <c r="M85" s="215">
        <v>2332442851</v>
      </c>
      <c r="N85" s="214">
        <v>557945</v>
      </c>
      <c r="O85" s="239">
        <v>23346</v>
      </c>
      <c r="P85" s="239">
        <v>13147</v>
      </c>
      <c r="Q85" s="240">
        <v>594438</v>
      </c>
      <c r="R85" s="236" t="str">
        <f t="shared" si="1"/>
        <v>東京都計</v>
      </c>
    </row>
    <row r="86" spans="1:18" ht="18" customHeight="1">
      <c r="A86" s="9"/>
      <c r="B86" s="181"/>
      <c r="C86" s="182"/>
      <c r="D86" s="181"/>
      <c r="E86" s="182"/>
      <c r="F86" s="181"/>
      <c r="G86" s="182"/>
      <c r="H86" s="181"/>
      <c r="I86" s="182"/>
      <c r="J86" s="181"/>
      <c r="K86" s="182"/>
      <c r="L86" s="181"/>
      <c r="M86" s="182"/>
      <c r="N86" s="181"/>
      <c r="O86" s="183"/>
      <c r="P86" s="183"/>
      <c r="Q86" s="184"/>
      <c r="R86" s="185"/>
    </row>
    <row r="87" spans="1:18" ht="18" customHeight="1">
      <c r="A87" s="116" t="s">
        <v>151</v>
      </c>
      <c r="B87" s="94">
        <v>3893</v>
      </c>
      <c r="C87" s="95">
        <v>19781885</v>
      </c>
      <c r="D87" s="94">
        <v>3058</v>
      </c>
      <c r="E87" s="95">
        <v>1017063</v>
      </c>
      <c r="F87" s="94">
        <v>6951</v>
      </c>
      <c r="G87" s="95">
        <v>20798948</v>
      </c>
      <c r="H87" s="94">
        <v>251</v>
      </c>
      <c r="I87" s="95">
        <v>3111401</v>
      </c>
      <c r="J87" s="94">
        <v>381</v>
      </c>
      <c r="K87" s="95">
        <v>85892</v>
      </c>
      <c r="L87" s="94">
        <v>7291</v>
      </c>
      <c r="M87" s="95">
        <v>17773439</v>
      </c>
      <c r="N87" s="94">
        <v>7687</v>
      </c>
      <c r="O87" s="186">
        <v>143</v>
      </c>
      <c r="P87" s="186">
        <v>47</v>
      </c>
      <c r="Q87" s="187">
        <v>7877</v>
      </c>
      <c r="R87" s="200" t="str">
        <f>IF(A87="","",A87)</f>
        <v>鶴見</v>
      </c>
    </row>
    <row r="88" spans="1:18" ht="18" customHeight="1">
      <c r="A88" s="114" t="s">
        <v>152</v>
      </c>
      <c r="B88" s="91">
        <v>7595</v>
      </c>
      <c r="C88" s="92">
        <v>70767423</v>
      </c>
      <c r="D88" s="91">
        <v>4347</v>
      </c>
      <c r="E88" s="92">
        <v>1724760</v>
      </c>
      <c r="F88" s="91">
        <v>11942</v>
      </c>
      <c r="G88" s="92">
        <v>72492183</v>
      </c>
      <c r="H88" s="91">
        <v>1480</v>
      </c>
      <c r="I88" s="92">
        <v>11599620</v>
      </c>
      <c r="J88" s="91">
        <v>776</v>
      </c>
      <c r="K88" s="92">
        <v>106230</v>
      </c>
      <c r="L88" s="91">
        <v>13578</v>
      </c>
      <c r="M88" s="92">
        <v>60998793</v>
      </c>
      <c r="N88" s="91">
        <v>13274</v>
      </c>
      <c r="O88" s="173">
        <v>577</v>
      </c>
      <c r="P88" s="173">
        <v>280</v>
      </c>
      <c r="Q88" s="174">
        <v>14131</v>
      </c>
      <c r="R88" s="199" t="str">
        <f aca="true" t="shared" si="2" ref="R88:R108">IF(A88="","",A88)</f>
        <v>横浜中</v>
      </c>
    </row>
    <row r="89" spans="1:18" ht="18" customHeight="1">
      <c r="A89" s="114" t="s">
        <v>153</v>
      </c>
      <c r="B89" s="91">
        <v>5389</v>
      </c>
      <c r="C89" s="92">
        <v>17900001</v>
      </c>
      <c r="D89" s="91">
        <v>4983</v>
      </c>
      <c r="E89" s="92">
        <v>1619871</v>
      </c>
      <c r="F89" s="91">
        <v>10372</v>
      </c>
      <c r="G89" s="92">
        <v>19519872</v>
      </c>
      <c r="H89" s="91">
        <v>397</v>
      </c>
      <c r="I89" s="92">
        <v>2827758</v>
      </c>
      <c r="J89" s="91">
        <v>628</v>
      </c>
      <c r="K89" s="92">
        <v>48683</v>
      </c>
      <c r="L89" s="91">
        <v>10930</v>
      </c>
      <c r="M89" s="92">
        <v>16740797</v>
      </c>
      <c r="N89" s="91">
        <v>11266</v>
      </c>
      <c r="O89" s="173">
        <v>223</v>
      </c>
      <c r="P89" s="173">
        <v>61</v>
      </c>
      <c r="Q89" s="174">
        <v>11550</v>
      </c>
      <c r="R89" s="199" t="str">
        <f t="shared" si="2"/>
        <v>保土ケ谷</v>
      </c>
    </row>
    <row r="90" spans="1:18" ht="18" customHeight="1">
      <c r="A90" s="114" t="s">
        <v>154</v>
      </c>
      <c r="B90" s="91">
        <v>7712</v>
      </c>
      <c r="C90" s="92">
        <v>22274840</v>
      </c>
      <c r="D90" s="91">
        <v>6829</v>
      </c>
      <c r="E90" s="92">
        <v>2167016</v>
      </c>
      <c r="F90" s="91">
        <v>14541</v>
      </c>
      <c r="G90" s="92">
        <v>24441855</v>
      </c>
      <c r="H90" s="91">
        <v>685</v>
      </c>
      <c r="I90" s="92">
        <v>3057721</v>
      </c>
      <c r="J90" s="91">
        <v>896</v>
      </c>
      <c r="K90" s="92">
        <v>70065</v>
      </c>
      <c r="L90" s="91">
        <v>15464</v>
      </c>
      <c r="M90" s="92">
        <v>21454198</v>
      </c>
      <c r="N90" s="91">
        <v>15657</v>
      </c>
      <c r="O90" s="173">
        <v>342</v>
      </c>
      <c r="P90" s="173">
        <v>127</v>
      </c>
      <c r="Q90" s="174">
        <v>16126</v>
      </c>
      <c r="R90" s="199" t="str">
        <f t="shared" si="2"/>
        <v>横浜南</v>
      </c>
    </row>
    <row r="91" spans="1:18" ht="18" customHeight="1">
      <c r="A91" s="114" t="s">
        <v>155</v>
      </c>
      <c r="B91" s="91">
        <v>7833</v>
      </c>
      <c r="C91" s="92">
        <v>48700179</v>
      </c>
      <c r="D91" s="91">
        <v>6384</v>
      </c>
      <c r="E91" s="92">
        <v>2118500</v>
      </c>
      <c r="F91" s="91">
        <v>14217</v>
      </c>
      <c r="G91" s="92">
        <v>50818679</v>
      </c>
      <c r="H91" s="91">
        <v>954</v>
      </c>
      <c r="I91" s="92">
        <v>97979656</v>
      </c>
      <c r="J91" s="91">
        <v>856</v>
      </c>
      <c r="K91" s="92">
        <v>298136</v>
      </c>
      <c r="L91" s="91">
        <v>15355</v>
      </c>
      <c r="M91" s="92">
        <v>-46862841</v>
      </c>
      <c r="N91" s="91">
        <v>15186</v>
      </c>
      <c r="O91" s="173">
        <v>485</v>
      </c>
      <c r="P91" s="173">
        <v>211</v>
      </c>
      <c r="Q91" s="174">
        <v>15882</v>
      </c>
      <c r="R91" s="199" t="str">
        <f t="shared" si="2"/>
        <v>神奈川</v>
      </c>
    </row>
    <row r="92" spans="1:18" ht="18" customHeight="1">
      <c r="A92" s="114"/>
      <c r="B92" s="91"/>
      <c r="C92" s="92"/>
      <c r="D92" s="91"/>
      <c r="E92" s="92"/>
      <c r="F92" s="91"/>
      <c r="G92" s="92"/>
      <c r="H92" s="91"/>
      <c r="I92" s="92"/>
      <c r="J92" s="91"/>
      <c r="K92" s="92"/>
      <c r="L92" s="91"/>
      <c r="M92" s="92"/>
      <c r="N92" s="91"/>
      <c r="O92" s="173"/>
      <c r="P92" s="173"/>
      <c r="Q92" s="174"/>
      <c r="R92" s="199">
        <f t="shared" si="2"/>
      </c>
    </row>
    <row r="93" spans="1:18" ht="18" customHeight="1">
      <c r="A93" s="114" t="s">
        <v>156</v>
      </c>
      <c r="B93" s="91">
        <v>4373</v>
      </c>
      <c r="C93" s="92">
        <v>17449714</v>
      </c>
      <c r="D93" s="91">
        <v>4275</v>
      </c>
      <c r="E93" s="92">
        <v>1362443</v>
      </c>
      <c r="F93" s="91">
        <v>8648</v>
      </c>
      <c r="G93" s="92">
        <v>18812157</v>
      </c>
      <c r="H93" s="91">
        <v>362</v>
      </c>
      <c r="I93" s="92">
        <v>1300030</v>
      </c>
      <c r="J93" s="91">
        <v>551</v>
      </c>
      <c r="K93" s="92">
        <v>111319</v>
      </c>
      <c r="L93" s="91">
        <v>9195</v>
      </c>
      <c r="M93" s="92">
        <v>17623446</v>
      </c>
      <c r="N93" s="91">
        <v>9676</v>
      </c>
      <c r="O93" s="173">
        <v>249</v>
      </c>
      <c r="P93" s="173">
        <v>76</v>
      </c>
      <c r="Q93" s="174">
        <v>10001</v>
      </c>
      <c r="R93" s="199" t="str">
        <f t="shared" si="2"/>
        <v>戸塚</v>
      </c>
    </row>
    <row r="94" spans="1:18" ht="18" customHeight="1">
      <c r="A94" s="114" t="s">
        <v>157</v>
      </c>
      <c r="B94" s="91">
        <v>6920</v>
      </c>
      <c r="C94" s="92">
        <v>21467865</v>
      </c>
      <c r="D94" s="91">
        <v>6698</v>
      </c>
      <c r="E94" s="92">
        <v>2290531</v>
      </c>
      <c r="F94" s="91">
        <v>13618</v>
      </c>
      <c r="G94" s="92">
        <v>23758396</v>
      </c>
      <c r="H94" s="91">
        <v>729</v>
      </c>
      <c r="I94" s="92">
        <v>2650567</v>
      </c>
      <c r="J94" s="91">
        <v>810</v>
      </c>
      <c r="K94" s="92">
        <v>90122</v>
      </c>
      <c r="L94" s="91">
        <v>14565</v>
      </c>
      <c r="M94" s="92">
        <v>21197951</v>
      </c>
      <c r="N94" s="91">
        <v>14768</v>
      </c>
      <c r="O94" s="173">
        <v>448</v>
      </c>
      <c r="P94" s="173">
        <v>144</v>
      </c>
      <c r="Q94" s="174">
        <v>15360</v>
      </c>
      <c r="R94" s="199" t="str">
        <f t="shared" si="2"/>
        <v>緑　</v>
      </c>
    </row>
    <row r="95" spans="1:18" ht="18" customHeight="1">
      <c r="A95" s="114" t="s">
        <v>158</v>
      </c>
      <c r="B95" s="91">
        <v>5953</v>
      </c>
      <c r="C95" s="92">
        <v>52875663</v>
      </c>
      <c r="D95" s="91">
        <v>4391</v>
      </c>
      <c r="E95" s="92">
        <v>1601069</v>
      </c>
      <c r="F95" s="91">
        <v>10344</v>
      </c>
      <c r="G95" s="92">
        <v>54476732</v>
      </c>
      <c r="H95" s="91">
        <v>402</v>
      </c>
      <c r="I95" s="92">
        <v>22775273</v>
      </c>
      <c r="J95" s="91">
        <v>714</v>
      </c>
      <c r="K95" s="92">
        <v>131343</v>
      </c>
      <c r="L95" s="91">
        <v>10945</v>
      </c>
      <c r="M95" s="92">
        <v>31832802</v>
      </c>
      <c r="N95" s="91">
        <v>11075</v>
      </c>
      <c r="O95" s="173">
        <v>196</v>
      </c>
      <c r="P95" s="173">
        <v>75</v>
      </c>
      <c r="Q95" s="174">
        <v>11346</v>
      </c>
      <c r="R95" s="199" t="str">
        <f t="shared" si="2"/>
        <v>川崎南</v>
      </c>
    </row>
    <row r="96" spans="1:18" ht="18" customHeight="1">
      <c r="A96" s="114" t="s">
        <v>159</v>
      </c>
      <c r="B96" s="91">
        <v>6852</v>
      </c>
      <c r="C96" s="92">
        <v>29733858</v>
      </c>
      <c r="D96" s="91">
        <v>6720</v>
      </c>
      <c r="E96" s="92">
        <v>2165078</v>
      </c>
      <c r="F96" s="91">
        <v>13572</v>
      </c>
      <c r="G96" s="92">
        <v>31898936</v>
      </c>
      <c r="H96" s="91">
        <v>585</v>
      </c>
      <c r="I96" s="92">
        <v>14830472</v>
      </c>
      <c r="J96" s="91">
        <v>649</v>
      </c>
      <c r="K96" s="92">
        <v>161713</v>
      </c>
      <c r="L96" s="91">
        <v>14378</v>
      </c>
      <c r="M96" s="92">
        <v>17230177</v>
      </c>
      <c r="N96" s="91">
        <v>14615</v>
      </c>
      <c r="O96" s="173">
        <v>337</v>
      </c>
      <c r="P96" s="173">
        <v>105</v>
      </c>
      <c r="Q96" s="174">
        <v>15057</v>
      </c>
      <c r="R96" s="199" t="str">
        <f t="shared" si="2"/>
        <v>川崎北</v>
      </c>
    </row>
    <row r="97" spans="1:18" ht="18" customHeight="1">
      <c r="A97" s="114" t="s">
        <v>160</v>
      </c>
      <c r="B97" s="91">
        <v>3141</v>
      </c>
      <c r="C97" s="92">
        <v>5597118</v>
      </c>
      <c r="D97" s="91">
        <v>3179</v>
      </c>
      <c r="E97" s="92">
        <v>1008085</v>
      </c>
      <c r="F97" s="91">
        <v>6320</v>
      </c>
      <c r="G97" s="92">
        <v>6605202</v>
      </c>
      <c r="H97" s="91">
        <v>300</v>
      </c>
      <c r="I97" s="92">
        <v>1723007</v>
      </c>
      <c r="J97" s="91">
        <v>342</v>
      </c>
      <c r="K97" s="92">
        <v>62126</v>
      </c>
      <c r="L97" s="91">
        <v>6728</v>
      </c>
      <c r="M97" s="92">
        <v>4944321</v>
      </c>
      <c r="N97" s="91">
        <v>7023</v>
      </c>
      <c r="O97" s="173">
        <v>164</v>
      </c>
      <c r="P97" s="173">
        <v>44</v>
      </c>
      <c r="Q97" s="174">
        <v>7231</v>
      </c>
      <c r="R97" s="199" t="str">
        <f t="shared" si="2"/>
        <v>川崎西</v>
      </c>
    </row>
    <row r="98" spans="1:18" ht="18" customHeight="1">
      <c r="A98" s="114"/>
      <c r="B98" s="91"/>
      <c r="C98" s="92"/>
      <c r="D98" s="91"/>
      <c r="E98" s="92"/>
      <c r="F98" s="91"/>
      <c r="G98" s="92"/>
      <c r="H98" s="91"/>
      <c r="I98" s="92"/>
      <c r="J98" s="91"/>
      <c r="K98" s="92"/>
      <c r="L98" s="91"/>
      <c r="M98" s="92"/>
      <c r="N98" s="91"/>
      <c r="O98" s="173"/>
      <c r="P98" s="173"/>
      <c r="Q98" s="174"/>
      <c r="R98" s="199">
        <f t="shared" si="2"/>
      </c>
    </row>
    <row r="99" spans="1:18" ht="18" customHeight="1">
      <c r="A99" s="114" t="s">
        <v>161</v>
      </c>
      <c r="B99" s="91">
        <v>4646</v>
      </c>
      <c r="C99" s="92">
        <v>13796305</v>
      </c>
      <c r="D99" s="91">
        <v>5244</v>
      </c>
      <c r="E99" s="92">
        <v>1534112</v>
      </c>
      <c r="F99" s="91">
        <v>9890</v>
      </c>
      <c r="G99" s="92">
        <v>15330418</v>
      </c>
      <c r="H99" s="91">
        <v>313</v>
      </c>
      <c r="I99" s="92">
        <v>728945</v>
      </c>
      <c r="J99" s="91">
        <v>591</v>
      </c>
      <c r="K99" s="92">
        <v>76736</v>
      </c>
      <c r="L99" s="91">
        <v>10411</v>
      </c>
      <c r="M99" s="92">
        <v>14678208</v>
      </c>
      <c r="N99" s="91">
        <v>10350</v>
      </c>
      <c r="O99" s="173">
        <v>165</v>
      </c>
      <c r="P99" s="173">
        <v>58</v>
      </c>
      <c r="Q99" s="174">
        <v>10573</v>
      </c>
      <c r="R99" s="199" t="str">
        <f t="shared" si="2"/>
        <v>横須賀</v>
      </c>
    </row>
    <row r="100" spans="1:18" ht="18" customHeight="1">
      <c r="A100" s="114" t="s">
        <v>162</v>
      </c>
      <c r="B100" s="91">
        <v>5965</v>
      </c>
      <c r="C100" s="92">
        <v>23848637</v>
      </c>
      <c r="D100" s="91">
        <v>6091</v>
      </c>
      <c r="E100" s="92">
        <v>1859905</v>
      </c>
      <c r="F100" s="91">
        <v>12056</v>
      </c>
      <c r="G100" s="92">
        <v>25708541</v>
      </c>
      <c r="H100" s="91">
        <v>360</v>
      </c>
      <c r="I100" s="92">
        <v>2670465</v>
      </c>
      <c r="J100" s="91">
        <v>566</v>
      </c>
      <c r="K100" s="92">
        <v>111786</v>
      </c>
      <c r="L100" s="91">
        <v>12557</v>
      </c>
      <c r="M100" s="92">
        <v>23149862</v>
      </c>
      <c r="N100" s="91">
        <v>12339</v>
      </c>
      <c r="O100" s="173">
        <v>232</v>
      </c>
      <c r="P100" s="173">
        <v>68</v>
      </c>
      <c r="Q100" s="174">
        <v>12639</v>
      </c>
      <c r="R100" s="199" t="str">
        <f t="shared" si="2"/>
        <v>平塚</v>
      </c>
    </row>
    <row r="101" spans="1:18" ht="18" customHeight="1">
      <c r="A101" s="114" t="s">
        <v>163</v>
      </c>
      <c r="B101" s="91">
        <v>2840</v>
      </c>
      <c r="C101" s="92">
        <v>6103096</v>
      </c>
      <c r="D101" s="91">
        <v>3324</v>
      </c>
      <c r="E101" s="92">
        <v>1003306</v>
      </c>
      <c r="F101" s="91">
        <v>6164</v>
      </c>
      <c r="G101" s="92">
        <v>7106402</v>
      </c>
      <c r="H101" s="91">
        <v>326</v>
      </c>
      <c r="I101" s="92">
        <v>410217</v>
      </c>
      <c r="J101" s="91">
        <v>446</v>
      </c>
      <c r="K101" s="92">
        <v>51804</v>
      </c>
      <c r="L101" s="91">
        <v>6628</v>
      </c>
      <c r="M101" s="92">
        <v>6747989</v>
      </c>
      <c r="N101" s="91">
        <v>6591</v>
      </c>
      <c r="O101" s="173">
        <v>182</v>
      </c>
      <c r="P101" s="173">
        <v>46</v>
      </c>
      <c r="Q101" s="174">
        <v>6819</v>
      </c>
      <c r="R101" s="199" t="str">
        <f t="shared" si="2"/>
        <v>鎌倉</v>
      </c>
    </row>
    <row r="102" spans="1:18" ht="18" customHeight="1">
      <c r="A102" s="114" t="s">
        <v>164</v>
      </c>
      <c r="B102" s="91">
        <v>6959</v>
      </c>
      <c r="C102" s="92">
        <v>20893689</v>
      </c>
      <c r="D102" s="91">
        <v>6710</v>
      </c>
      <c r="E102" s="92">
        <v>2155364</v>
      </c>
      <c r="F102" s="91">
        <v>13669</v>
      </c>
      <c r="G102" s="92">
        <v>23049053</v>
      </c>
      <c r="H102" s="91">
        <v>545</v>
      </c>
      <c r="I102" s="92">
        <v>4196429</v>
      </c>
      <c r="J102" s="91">
        <v>639</v>
      </c>
      <c r="K102" s="92">
        <v>94747</v>
      </c>
      <c r="L102" s="91">
        <v>14420</v>
      </c>
      <c r="M102" s="92">
        <v>18947371</v>
      </c>
      <c r="N102" s="91">
        <v>14655</v>
      </c>
      <c r="O102" s="173">
        <v>312</v>
      </c>
      <c r="P102" s="173">
        <v>124</v>
      </c>
      <c r="Q102" s="174">
        <v>15091</v>
      </c>
      <c r="R102" s="199" t="str">
        <f t="shared" si="2"/>
        <v>藤沢</v>
      </c>
    </row>
    <row r="103" spans="1:18" ht="18" customHeight="1">
      <c r="A103" s="114" t="s">
        <v>165</v>
      </c>
      <c r="B103" s="91">
        <v>4905</v>
      </c>
      <c r="C103" s="92">
        <v>14226970</v>
      </c>
      <c r="D103" s="91">
        <v>4335</v>
      </c>
      <c r="E103" s="92">
        <v>1304342</v>
      </c>
      <c r="F103" s="91">
        <v>9240</v>
      </c>
      <c r="G103" s="92">
        <v>15531312</v>
      </c>
      <c r="H103" s="91">
        <v>238</v>
      </c>
      <c r="I103" s="92">
        <v>1258243</v>
      </c>
      <c r="J103" s="91">
        <v>463</v>
      </c>
      <c r="K103" s="92">
        <v>203895</v>
      </c>
      <c r="L103" s="91">
        <v>9554</v>
      </c>
      <c r="M103" s="92">
        <v>14476964</v>
      </c>
      <c r="N103" s="91">
        <v>9801</v>
      </c>
      <c r="O103" s="173">
        <v>161</v>
      </c>
      <c r="P103" s="173">
        <v>41</v>
      </c>
      <c r="Q103" s="174">
        <v>10003</v>
      </c>
      <c r="R103" s="199" t="str">
        <f t="shared" si="2"/>
        <v>小田原</v>
      </c>
    </row>
    <row r="104" spans="1:18" ht="18" customHeight="1">
      <c r="A104" s="114"/>
      <c r="B104" s="91"/>
      <c r="C104" s="92"/>
      <c r="D104" s="91"/>
      <c r="E104" s="92"/>
      <c r="F104" s="91"/>
      <c r="G104" s="92"/>
      <c r="H104" s="91"/>
      <c r="I104" s="92"/>
      <c r="J104" s="91"/>
      <c r="K104" s="92"/>
      <c r="L104" s="91"/>
      <c r="M104" s="92"/>
      <c r="N104" s="91"/>
      <c r="O104" s="173"/>
      <c r="P104" s="173"/>
      <c r="Q104" s="174"/>
      <c r="R104" s="199">
        <f t="shared" si="2"/>
      </c>
    </row>
    <row r="105" spans="1:18" ht="18" customHeight="1">
      <c r="A105" s="114" t="s">
        <v>166</v>
      </c>
      <c r="B105" s="91">
        <v>7640</v>
      </c>
      <c r="C105" s="92">
        <v>21414210</v>
      </c>
      <c r="D105" s="91">
        <v>6900</v>
      </c>
      <c r="E105" s="92">
        <v>2251868</v>
      </c>
      <c r="F105" s="91">
        <v>14540</v>
      </c>
      <c r="G105" s="92">
        <v>23666078</v>
      </c>
      <c r="H105" s="91">
        <v>536</v>
      </c>
      <c r="I105" s="92">
        <v>10934457</v>
      </c>
      <c r="J105" s="91">
        <v>768</v>
      </c>
      <c r="K105" s="92">
        <v>79567</v>
      </c>
      <c r="L105" s="91">
        <v>15290</v>
      </c>
      <c r="M105" s="92">
        <v>12811189</v>
      </c>
      <c r="N105" s="91">
        <v>15751</v>
      </c>
      <c r="O105" s="173">
        <v>315</v>
      </c>
      <c r="P105" s="173">
        <v>83</v>
      </c>
      <c r="Q105" s="174">
        <v>16149</v>
      </c>
      <c r="R105" s="199" t="str">
        <f t="shared" si="2"/>
        <v>相模原</v>
      </c>
    </row>
    <row r="106" spans="1:18" ht="18" customHeight="1">
      <c r="A106" s="114" t="s">
        <v>167</v>
      </c>
      <c r="B106" s="91">
        <v>3402</v>
      </c>
      <c r="C106" s="92">
        <v>13402827</v>
      </c>
      <c r="D106" s="91">
        <v>3283</v>
      </c>
      <c r="E106" s="92">
        <v>1057718</v>
      </c>
      <c r="F106" s="91">
        <v>6685</v>
      </c>
      <c r="G106" s="92">
        <v>14460545</v>
      </c>
      <c r="H106" s="91">
        <v>230</v>
      </c>
      <c r="I106" s="92">
        <v>1094733</v>
      </c>
      <c r="J106" s="91">
        <v>347</v>
      </c>
      <c r="K106" s="92">
        <v>28056</v>
      </c>
      <c r="L106" s="91">
        <v>6994</v>
      </c>
      <c r="M106" s="92">
        <v>13393868</v>
      </c>
      <c r="N106" s="91">
        <v>7088</v>
      </c>
      <c r="O106" s="173">
        <v>177</v>
      </c>
      <c r="P106" s="173">
        <v>43</v>
      </c>
      <c r="Q106" s="174">
        <v>7308</v>
      </c>
      <c r="R106" s="199" t="str">
        <f t="shared" si="2"/>
        <v>厚木</v>
      </c>
    </row>
    <row r="107" spans="1:18" ht="18" customHeight="1">
      <c r="A107" s="218" t="s">
        <v>168</v>
      </c>
      <c r="B107" s="219">
        <v>5782</v>
      </c>
      <c r="C107" s="220">
        <v>17937336</v>
      </c>
      <c r="D107" s="219">
        <v>5417</v>
      </c>
      <c r="E107" s="220">
        <v>1791704</v>
      </c>
      <c r="F107" s="219">
        <v>11199</v>
      </c>
      <c r="G107" s="220">
        <v>19729039</v>
      </c>
      <c r="H107" s="219">
        <v>443</v>
      </c>
      <c r="I107" s="220">
        <v>4303957</v>
      </c>
      <c r="J107" s="219">
        <v>578</v>
      </c>
      <c r="K107" s="220">
        <v>315651</v>
      </c>
      <c r="L107" s="219">
        <v>11778</v>
      </c>
      <c r="M107" s="220">
        <v>15740734</v>
      </c>
      <c r="N107" s="219">
        <v>12225</v>
      </c>
      <c r="O107" s="241">
        <v>271</v>
      </c>
      <c r="P107" s="241">
        <v>90</v>
      </c>
      <c r="Q107" s="242">
        <v>12586</v>
      </c>
      <c r="R107" s="222" t="str">
        <f t="shared" si="2"/>
        <v>大和</v>
      </c>
    </row>
    <row r="108" spans="1:18" ht="18" customHeight="1">
      <c r="A108" s="213" t="s">
        <v>169</v>
      </c>
      <c r="B108" s="214">
        <v>101800</v>
      </c>
      <c r="C108" s="215">
        <v>438171615</v>
      </c>
      <c r="D108" s="214">
        <v>92168</v>
      </c>
      <c r="E108" s="215">
        <v>30032734</v>
      </c>
      <c r="F108" s="214">
        <v>193968</v>
      </c>
      <c r="G108" s="215">
        <v>468204349</v>
      </c>
      <c r="H108" s="214">
        <v>9136</v>
      </c>
      <c r="I108" s="215">
        <v>187452951</v>
      </c>
      <c r="J108" s="214">
        <v>11001</v>
      </c>
      <c r="K108" s="215">
        <v>2127873</v>
      </c>
      <c r="L108" s="214">
        <v>206061</v>
      </c>
      <c r="M108" s="215">
        <v>282879270</v>
      </c>
      <c r="N108" s="214">
        <v>209027</v>
      </c>
      <c r="O108" s="239">
        <v>4979</v>
      </c>
      <c r="P108" s="239">
        <v>1723</v>
      </c>
      <c r="Q108" s="240">
        <v>215729</v>
      </c>
      <c r="R108" s="236" t="str">
        <f t="shared" si="2"/>
        <v>神奈川県計</v>
      </c>
    </row>
    <row r="109" spans="1:18" ht="18" customHeight="1">
      <c r="A109" s="135"/>
      <c r="B109" s="169"/>
      <c r="C109" s="152"/>
      <c r="D109" s="169"/>
      <c r="E109" s="152"/>
      <c r="F109" s="169"/>
      <c r="G109" s="152"/>
      <c r="H109" s="169"/>
      <c r="I109" s="152"/>
      <c r="J109" s="169"/>
      <c r="K109" s="152"/>
      <c r="L109" s="169"/>
      <c r="M109" s="152"/>
      <c r="N109" s="169"/>
      <c r="O109" s="188"/>
      <c r="P109" s="188"/>
      <c r="Q109" s="168"/>
      <c r="R109" s="189"/>
    </row>
    <row r="110" spans="1:18" ht="18" customHeight="1">
      <c r="A110" s="115" t="s">
        <v>170</v>
      </c>
      <c r="B110" s="88">
        <v>7344</v>
      </c>
      <c r="C110" s="89">
        <v>21985131</v>
      </c>
      <c r="D110" s="88">
        <v>6341</v>
      </c>
      <c r="E110" s="89">
        <v>1804794</v>
      </c>
      <c r="F110" s="88">
        <v>13685</v>
      </c>
      <c r="G110" s="89">
        <v>23789925</v>
      </c>
      <c r="H110" s="88">
        <v>380</v>
      </c>
      <c r="I110" s="89">
        <v>1265096</v>
      </c>
      <c r="J110" s="88">
        <v>719</v>
      </c>
      <c r="K110" s="89">
        <v>88449</v>
      </c>
      <c r="L110" s="88">
        <v>14205</v>
      </c>
      <c r="M110" s="89">
        <v>22613278</v>
      </c>
      <c r="N110" s="88">
        <v>14288</v>
      </c>
      <c r="O110" s="190">
        <v>221</v>
      </c>
      <c r="P110" s="190">
        <v>83</v>
      </c>
      <c r="Q110" s="191">
        <v>14592</v>
      </c>
      <c r="R110" s="196" t="str">
        <f>IF(A110="","",A110)</f>
        <v>甲府</v>
      </c>
    </row>
    <row r="111" spans="1:18" ht="18" customHeight="1">
      <c r="A111" s="114" t="s">
        <v>171</v>
      </c>
      <c r="B111" s="91">
        <v>1981</v>
      </c>
      <c r="C111" s="92">
        <v>3870106</v>
      </c>
      <c r="D111" s="91">
        <v>2154</v>
      </c>
      <c r="E111" s="92">
        <v>533592</v>
      </c>
      <c r="F111" s="91">
        <v>4135</v>
      </c>
      <c r="G111" s="92">
        <v>4403698</v>
      </c>
      <c r="H111" s="91">
        <v>76</v>
      </c>
      <c r="I111" s="92">
        <v>93088</v>
      </c>
      <c r="J111" s="91">
        <v>279</v>
      </c>
      <c r="K111" s="92">
        <v>39038</v>
      </c>
      <c r="L111" s="91">
        <v>4264</v>
      </c>
      <c r="M111" s="92">
        <v>4349648</v>
      </c>
      <c r="N111" s="91">
        <v>4239</v>
      </c>
      <c r="O111" s="173">
        <v>81</v>
      </c>
      <c r="P111" s="173">
        <v>17</v>
      </c>
      <c r="Q111" s="174">
        <v>4337</v>
      </c>
      <c r="R111" s="199" t="str">
        <f>IF(A111="","",A111)</f>
        <v>山梨</v>
      </c>
    </row>
    <row r="112" spans="1:18" ht="18" customHeight="1">
      <c r="A112" s="114" t="s">
        <v>172</v>
      </c>
      <c r="B112" s="91">
        <v>3479</v>
      </c>
      <c r="C112" s="92">
        <v>7277751</v>
      </c>
      <c r="D112" s="91">
        <v>3032</v>
      </c>
      <c r="E112" s="92">
        <v>933303</v>
      </c>
      <c r="F112" s="91">
        <v>6511</v>
      </c>
      <c r="G112" s="92">
        <v>8211054</v>
      </c>
      <c r="H112" s="91">
        <v>149</v>
      </c>
      <c r="I112" s="92">
        <v>2110428</v>
      </c>
      <c r="J112" s="91">
        <v>424</v>
      </c>
      <c r="K112" s="92">
        <v>55656</v>
      </c>
      <c r="L112" s="91">
        <v>6735</v>
      </c>
      <c r="M112" s="92">
        <v>6156282</v>
      </c>
      <c r="N112" s="91">
        <v>6663</v>
      </c>
      <c r="O112" s="173">
        <v>121</v>
      </c>
      <c r="P112" s="173">
        <v>12</v>
      </c>
      <c r="Q112" s="174">
        <v>6796</v>
      </c>
      <c r="R112" s="199" t="str">
        <f>IF(A112="","",A112)</f>
        <v>大月</v>
      </c>
    </row>
    <row r="113" spans="1:18" ht="18" customHeight="1">
      <c r="A113" s="218" t="s">
        <v>173</v>
      </c>
      <c r="B113" s="219">
        <v>791</v>
      </c>
      <c r="C113" s="220">
        <v>1824767</v>
      </c>
      <c r="D113" s="219">
        <v>944</v>
      </c>
      <c r="E113" s="220">
        <v>247950</v>
      </c>
      <c r="F113" s="219">
        <v>1735</v>
      </c>
      <c r="G113" s="220">
        <v>2072717</v>
      </c>
      <c r="H113" s="219">
        <v>32</v>
      </c>
      <c r="I113" s="220">
        <v>22633</v>
      </c>
      <c r="J113" s="219">
        <v>135</v>
      </c>
      <c r="K113" s="220">
        <v>15353</v>
      </c>
      <c r="L113" s="219">
        <v>1787</v>
      </c>
      <c r="M113" s="220">
        <v>2065436</v>
      </c>
      <c r="N113" s="219">
        <v>1734</v>
      </c>
      <c r="O113" s="241">
        <v>35</v>
      </c>
      <c r="P113" s="241">
        <v>3</v>
      </c>
      <c r="Q113" s="242">
        <v>1772</v>
      </c>
      <c r="R113" s="222" t="str">
        <f>IF(A113="","",A113)</f>
        <v>鰍沢</v>
      </c>
    </row>
    <row r="114" spans="1:18" ht="18" customHeight="1">
      <c r="A114" s="213" t="s">
        <v>174</v>
      </c>
      <c r="B114" s="214">
        <v>13595</v>
      </c>
      <c r="C114" s="215">
        <v>34957755</v>
      </c>
      <c r="D114" s="214">
        <v>12471</v>
      </c>
      <c r="E114" s="215">
        <v>3519639</v>
      </c>
      <c r="F114" s="214">
        <v>26066</v>
      </c>
      <c r="G114" s="215">
        <v>38477393</v>
      </c>
      <c r="H114" s="214">
        <v>637</v>
      </c>
      <c r="I114" s="215">
        <v>3491245</v>
      </c>
      <c r="J114" s="214">
        <v>1557</v>
      </c>
      <c r="K114" s="215">
        <v>198495</v>
      </c>
      <c r="L114" s="214">
        <v>26991</v>
      </c>
      <c r="M114" s="215">
        <v>35184643</v>
      </c>
      <c r="N114" s="214">
        <v>26924</v>
      </c>
      <c r="O114" s="239">
        <v>458</v>
      </c>
      <c r="P114" s="239">
        <v>115</v>
      </c>
      <c r="Q114" s="240">
        <v>27497</v>
      </c>
      <c r="R114" s="236" t="str">
        <f>IF(A114="","",A114)</f>
        <v>山梨県計</v>
      </c>
    </row>
    <row r="115" spans="1:18" ht="18" customHeight="1" thickBot="1">
      <c r="A115" s="9"/>
      <c r="B115" s="181"/>
      <c r="C115" s="182"/>
      <c r="D115" s="181"/>
      <c r="E115" s="182"/>
      <c r="F115" s="181"/>
      <c r="G115" s="182"/>
      <c r="H115" s="181"/>
      <c r="I115" s="182"/>
      <c r="J115" s="181"/>
      <c r="K115" s="182"/>
      <c r="L115" s="181"/>
      <c r="M115" s="182"/>
      <c r="N115" s="181"/>
      <c r="O115" s="183"/>
      <c r="P115" s="183"/>
      <c r="Q115" s="184"/>
      <c r="R115" s="185"/>
    </row>
    <row r="116" spans="1:18" ht="18" customHeight="1" thickBot="1" thickTop="1">
      <c r="A116" s="254" t="s">
        <v>178</v>
      </c>
      <c r="B116" s="192">
        <v>496116</v>
      </c>
      <c r="C116" s="193">
        <v>4326258459</v>
      </c>
      <c r="D116" s="192">
        <v>374548</v>
      </c>
      <c r="E116" s="193">
        <v>135832875</v>
      </c>
      <c r="F116" s="192">
        <v>870664</v>
      </c>
      <c r="G116" s="193">
        <v>4462091334</v>
      </c>
      <c r="H116" s="192">
        <v>56270</v>
      </c>
      <c r="I116" s="193">
        <v>1637451520</v>
      </c>
      <c r="J116" s="192">
        <v>55034</v>
      </c>
      <c r="K116" s="193">
        <v>16603093</v>
      </c>
      <c r="L116" s="192">
        <v>940322</v>
      </c>
      <c r="M116" s="193">
        <v>2841242907</v>
      </c>
      <c r="N116" s="192">
        <v>926585</v>
      </c>
      <c r="O116" s="194">
        <v>31817</v>
      </c>
      <c r="P116" s="194">
        <v>15904</v>
      </c>
      <c r="Q116" s="195">
        <v>974306</v>
      </c>
      <c r="R116" s="255" t="s">
        <v>178</v>
      </c>
    </row>
    <row r="117" spans="1:14" ht="13.5">
      <c r="A117" s="302"/>
      <c r="B117" s="302"/>
      <c r="C117" s="302"/>
      <c r="D117" s="302"/>
      <c r="E117" s="302"/>
      <c r="F117" s="302"/>
      <c r="G117" s="302"/>
      <c r="H117" s="302"/>
      <c r="I117" s="302"/>
      <c r="J117" s="302"/>
      <c r="K117" s="100"/>
      <c r="L117" s="1"/>
      <c r="M117" s="1"/>
      <c r="N117" s="150"/>
    </row>
  </sheetData>
  <sheetProtection/>
  <mergeCells count="16">
    <mergeCell ref="A117:J117"/>
    <mergeCell ref="N4:N5"/>
    <mergeCell ref="O4:O5"/>
    <mergeCell ref="J3:K4"/>
    <mergeCell ref="R3:R5"/>
    <mergeCell ref="L3:M4"/>
    <mergeCell ref="N3:Q3"/>
    <mergeCell ref="Q4:Q5"/>
    <mergeCell ref="P4:P5"/>
    <mergeCell ref="A2:I2"/>
    <mergeCell ref="H3:I4"/>
    <mergeCell ref="B3:G3"/>
    <mergeCell ref="B4:C4"/>
    <mergeCell ref="D4:E4"/>
    <mergeCell ref="F4:G4"/>
    <mergeCell ref="A3:A5"/>
  </mergeCells>
  <printOptions horizontalCentered="1"/>
  <pageMargins left="0.7874015748031497" right="0.7874015748031497" top="0.984251968503937" bottom="0.94" header="0.5118110236220472" footer="0.37"/>
  <pageSetup horizontalDpi="600" verticalDpi="600" orientation="landscape" paperSize="9" scale="76" r:id="rId1"/>
  <headerFooter alignWithMargins="0">
    <oddFooter>&amp;R東京国税局
消費税
(H19)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消費税</dc:subject>
  <dc:creator>国税庁企画課</dc:creator>
  <cp:keywords/>
  <dc:description/>
  <cp:lastModifiedBy>国税庁</cp:lastModifiedBy>
  <cp:lastPrinted>2009-06-25T07:14:42Z</cp:lastPrinted>
  <dcterms:created xsi:type="dcterms:W3CDTF">2003-07-09T01:05:10Z</dcterms:created>
  <dcterms:modified xsi:type="dcterms:W3CDTF">2009-06-25T07:14:46Z</dcterms:modified>
  <cp:category/>
  <cp:version/>
  <cp:contentType/>
  <cp:contentStatus/>
</cp:coreProperties>
</file>