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521" windowWidth="11115" windowHeight="8610" tabRatio="802"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'(4)税務署別(個人事業者）'!$A$1:$N$117</definedName>
    <definedName name="_xlnm.Print_Area" localSheetId="5">'(4)税務署別（合計）'!$A$1:$R$117</definedName>
    <definedName name="_xlnm.Print_Area" localSheetId="4">'(4)税務署別（法人）'!$A$1:$N$117</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fullCalcOnLoad="1"/>
</workbook>
</file>

<file path=xl/sharedStrings.xml><?xml version="1.0" encoding="utf-8"?>
<sst xmlns="http://schemas.openxmlformats.org/spreadsheetml/2006/main" count="472" uniqueCount="182">
  <si>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</si>
  <si>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</si>
  <si>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</si>
  <si>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</si>
  <si>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</si>
  <si>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</si>
  <si>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</si>
  <si>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</si>
  <si>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</si>
  <si>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</si>
  <si>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</si>
  <si>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</si>
  <si>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</si>
  <si>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</si>
  <si>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</si>
  <si>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</si>
  <si>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</si>
  <si>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</si>
  <si>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</si>
  <si>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</si>
  <si>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</si>
  <si>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</si>
  <si>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</si>
  <si>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</si>
  <si>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（注）１　税関分は含まない。</t>
  </si>
  <si>
    <t>合　　　　　　　　　計</t>
  </si>
  <si>
    <t>個　人　事　業　者</t>
  </si>
  <si>
    <t>法　　　　　　　人</t>
  </si>
  <si>
    <t>合　　　　　　　計</t>
  </si>
  <si>
    <t>件　　数</t>
  </si>
  <si>
    <t>税　　額</t>
  </si>
  <si>
    <t>　イ　個人事業者</t>
  </si>
  <si>
    <t>合　　　　　　計</t>
  </si>
  <si>
    <t>簡易申告及び処理</t>
  </si>
  <si>
    <t>小　　　　　　計</t>
  </si>
  <si>
    <t>合　　　計</t>
  </si>
  <si>
    <t>件　　数</t>
  </si>
  <si>
    <t>総計</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</si>
  <si>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</si>
  <si>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</si>
  <si>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</si>
  <si>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</si>
  <si>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</si>
  <si>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</si>
  <si>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</si>
  <si>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</si>
  <si>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</si>
  <si>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</si>
  <si>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</si>
  <si>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</si>
  <si>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</si>
  <si>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</si>
  <si>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</si>
  <si>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</si>
  <si>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平成14年度</t>
  </si>
  <si>
    <t>平成15年度</t>
  </si>
  <si>
    <t>総  計</t>
  </si>
  <si>
    <t>税務署名</t>
  </si>
  <si>
    <t>税務署名</t>
  </si>
  <si>
    <t>税務署名</t>
  </si>
  <si>
    <t>(3)　課税事業者等届出件数</t>
  </si>
  <si>
    <t>税額
(①－②＋③)</t>
  </si>
  <si>
    <t>(1)　課税状況</t>
  </si>
  <si>
    <t>千円</t>
  </si>
  <si>
    <t>総　計</t>
  </si>
  <si>
    <t>平成16年度</t>
  </si>
  <si>
    <t>既往年分の
申告及び処理</t>
  </si>
  <si>
    <t>件数</t>
  </si>
  <si>
    <t>税額</t>
  </si>
  <si>
    <t>件</t>
  </si>
  <si>
    <t>税務署名</t>
  </si>
  <si>
    <t>税務署名</t>
  </si>
  <si>
    <t>税額
(①－②＋③)</t>
  </si>
  <si>
    <t>調査対象等：</t>
  </si>
  <si>
    <t>現年分</t>
  </si>
  <si>
    <t>既往年分</t>
  </si>
  <si>
    <t>総　計</t>
  </si>
  <si>
    <t>総　計</t>
  </si>
  <si>
    <t>(2)　課税状況の累年比較</t>
  </si>
  <si>
    <t>(4)　税務署別課税状況</t>
  </si>
  <si>
    <t>(4)　税務署別課税状況（続）</t>
  </si>
  <si>
    <t>千葉東</t>
  </si>
  <si>
    <t>千葉南</t>
  </si>
  <si>
    <t>千葉西</t>
  </si>
  <si>
    <t>銚子</t>
  </si>
  <si>
    <t>市川</t>
  </si>
  <si>
    <t>船橋</t>
  </si>
  <si>
    <t>館山</t>
  </si>
  <si>
    <t>木更津</t>
  </si>
  <si>
    <t>松戸</t>
  </si>
  <si>
    <t>佐原</t>
  </si>
  <si>
    <t>茂原</t>
  </si>
  <si>
    <t>成田</t>
  </si>
  <si>
    <t>東金</t>
  </si>
  <si>
    <t>柏　</t>
  </si>
  <si>
    <t>千葉県計</t>
  </si>
  <si>
    <t>麹町</t>
  </si>
  <si>
    <t>神田</t>
  </si>
  <si>
    <t>日本橋</t>
  </si>
  <si>
    <t>京橋</t>
  </si>
  <si>
    <t>芝　</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</si>
  <si>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</si>
  <si>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</si>
  <si>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</si>
  <si>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</si>
  <si>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</si>
  <si>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</si>
  <si>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</si>
  <si>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</si>
  <si>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</si>
  <si>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</si>
  <si>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</si>
  <si>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</si>
  <si>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</si>
  <si>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</si>
  <si>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</si>
  <si>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</si>
  <si>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</si>
  <si>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</si>
  <si>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</si>
  <si>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</si>
  <si>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</si>
  <si>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</si>
  <si>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</si>
  <si>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</si>
  <si>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</si>
  <si>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</si>
  <si>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</si>
  <si>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</si>
  <si>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</si>
  <si>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</si>
  <si>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</si>
  <si>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</si>
  <si>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</si>
  <si>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</si>
  <si>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</si>
  <si>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</si>
  <si>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八王子</t>
  </si>
  <si>
    <t>立川</t>
  </si>
  <si>
    <t>武蔵野</t>
  </si>
  <si>
    <t>青梅</t>
  </si>
  <si>
    <t>武蔵府中</t>
  </si>
  <si>
    <t>町田</t>
  </si>
  <si>
    <t>日野</t>
  </si>
  <si>
    <t>東村山</t>
  </si>
  <si>
    <t>多摩地区計</t>
  </si>
  <si>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</si>
  <si>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</si>
  <si>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</si>
  <si>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</si>
  <si>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</si>
  <si>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</si>
  <si>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</si>
  <si>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</si>
  <si>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</si>
  <si>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</si>
  <si>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</si>
  <si>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</si>
  <si>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</si>
  <si>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</si>
  <si>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</si>
  <si>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</si>
  <si>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</si>
  <si>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</si>
  <si>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</si>
  <si>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</si>
  <si>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</si>
  <si>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</si>
  <si>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</si>
  <si>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</si>
  <si>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</si>
  <si>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（注）この表は「(1)　課税状況の現年分」を税務署別に示したものである。</t>
  </si>
  <si>
    <t>課税事業者
届出書</t>
  </si>
  <si>
    <t>課税事業者
選択届出書</t>
  </si>
  <si>
    <t>新設法人に
該当する旨
の届出書</t>
  </si>
  <si>
    <t>（注）この表は「(1)　課税状況の現年分」及び「(3)　課税事業者等届出件数」を税務署別に示したものである。</t>
  </si>
  <si>
    <t>平成17年度</t>
  </si>
  <si>
    <t>平成18年度</t>
  </si>
  <si>
    <t>調査対象等：平成18年度末（平成19年３月31日現在）の届出件数を示している。</t>
  </si>
  <si>
    <t>「現年分」は、平成18年４月１日から平成19年３月31日までに終了した課税期間について、平成19年６月30日現在の申告（国・地方公共団体等については平成19年10月１日までの申告を含む。）又は処理（更正、決定等）による課税事績を「申告書及び決議書」に基づいて作成した。</t>
  </si>
  <si>
    <t>「既往年分」は、平成18年３月31日以前に終了した課税期間について、平成18年７月１日から平成19年６月30日までの間の申告（平成18年７月１日から同年10月２日までの間の国・地方公共団体等に係る申告を除く。）及び処理（更正、決定等）による課税事績を「申告書及び決議書」に基づいて作成した。</t>
  </si>
  <si>
    <t>　　　２　「件数」欄の「実」は、実件数を示す。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</si>
</sst>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12">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6">
    <border>
      <left/>
      <right/>
      <top/>
      <bottom/>
      <diagonal/>
    </border>
    <border>
      <left style="medium"/>
      <right>
        <color indexed="63"/>
      </right>
      <top>
        <color indexed="63"/>
      </top>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hair"/>
      <top style="thin">
        <color indexed="55"/>
      </top>
      <bottom style="thin">
        <color indexed="55"/>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style="thin"/>
      <right style="hair"/>
      <top>
        <color indexed="63"/>
      </top>
      <bottom style="medium"/>
    </border>
    <border>
      <left style="hair"/>
      <right style="thin"/>
      <top>
        <color indexed="63"/>
      </top>
      <bottom style="medium"/>
    </border>
    <border>
      <left style="thin"/>
      <right style="hair"/>
      <top style="thin">
        <color indexed="55"/>
      </top>
      <bottom style="double"/>
    </border>
    <border>
      <left style="hair"/>
      <right style="thin"/>
      <top style="thin">
        <color indexed="55"/>
      </top>
      <bottom style="double"/>
    </border>
    <border>
      <left style="hair"/>
      <right>
        <color indexed="63"/>
      </right>
      <top>
        <color indexed="63"/>
      </top>
      <bottom style="medium"/>
    </border>
    <border>
      <left style="hair"/>
      <right style="medium"/>
      <top style="thin"/>
      <bottom>
        <color indexed="63"/>
      </bottom>
    </border>
    <border>
      <left style="hair"/>
      <right>
        <color indexed="63"/>
      </right>
      <top style="thin">
        <color indexed="55"/>
      </top>
      <bottom style="thin">
        <color indexed="55"/>
      </bottom>
    </border>
    <border>
      <left style="hair"/>
      <right>
        <color indexed="63"/>
      </right>
      <top style="thin">
        <color indexed="55"/>
      </top>
      <bottom style="double"/>
    </border>
    <border>
      <left style="thin"/>
      <right style="hair"/>
      <top>
        <color indexed="63"/>
      </top>
      <bottom>
        <color indexed="63"/>
      </bottom>
    </border>
    <border>
      <left style="thin"/>
      <right style="hair"/>
      <top>
        <color indexed="63"/>
      </top>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style="hair"/>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style="hair"/>
      <top style="thin">
        <color indexed="55"/>
      </top>
      <bottom style="hair">
        <color indexed="55"/>
      </bottom>
    </border>
    <border>
      <left style="hair"/>
      <right style="thin"/>
      <top style="thin"/>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medium"/>
      <bottom>
        <color indexed="63"/>
      </bottom>
    </border>
    <border>
      <left style="medium"/>
      <right>
        <color indexed="63"/>
      </right>
      <top>
        <color indexed="63"/>
      </top>
      <bottom style="thin">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color indexed="63"/>
      </left>
      <right style="medium"/>
      <top>
        <color indexed="63"/>
      </top>
      <bottom>
        <color indexed="63"/>
      </bottom>
    </border>
    <border>
      <left style="thin"/>
      <right style="medium"/>
      <top style="thin">
        <color indexed="55"/>
      </top>
      <bottom style="hair">
        <color indexed="55"/>
      </bottom>
    </border>
    <border>
      <left>
        <color indexed="63"/>
      </left>
      <right style="medium"/>
      <top style="thin">
        <color indexed="55"/>
      </top>
      <bottom style="thin">
        <color indexed="55"/>
      </bottom>
    </border>
    <border>
      <left>
        <color indexed="63"/>
      </left>
      <right style="medium"/>
      <top>
        <color indexed="63"/>
      </top>
      <bottom style="double"/>
    </border>
    <border>
      <left>
        <color indexed="63"/>
      </left>
      <right style="medium"/>
      <top>
        <color indexed="63"/>
      </top>
      <bottom style="medium"/>
    </border>
    <border>
      <left style="medium"/>
      <right>
        <color indexed="63"/>
      </right>
      <top style="hair">
        <color indexed="55"/>
      </top>
      <bottom>
        <color indexed="63"/>
      </bottom>
    </border>
    <border>
      <left style="thin"/>
      <right style="hair"/>
      <top style="hair">
        <color indexed="55"/>
      </top>
      <bottom>
        <color indexed="63"/>
      </bottom>
    </border>
    <border>
      <left style="hair"/>
      <right>
        <color indexed="63"/>
      </right>
      <top style="hair">
        <color indexed="55"/>
      </top>
      <bottom>
        <color indexed="63"/>
      </bottom>
    </border>
    <border>
      <left style="thin"/>
      <right style="medium"/>
      <top style="hair">
        <color indexed="55"/>
      </top>
      <bottom style="thin">
        <color indexed="23"/>
      </bottom>
    </border>
    <border>
      <left style="thin"/>
      <right style="medium"/>
      <top style="thin">
        <color indexed="23"/>
      </top>
      <bottom style="thin">
        <color indexed="23"/>
      </bottom>
    </border>
    <border>
      <left style="thin"/>
      <right style="medium"/>
      <top style="thin">
        <color indexed="23"/>
      </top>
      <bottom style="hair">
        <color indexed="55"/>
      </bottom>
    </border>
    <border>
      <left style="thin"/>
      <right style="medium"/>
      <top style="thin">
        <color indexed="23"/>
      </top>
      <bottom>
        <color indexed="63"/>
      </bottom>
    </border>
    <border>
      <left style="thin"/>
      <right style="medium"/>
      <top style="thin">
        <color indexed="23"/>
      </top>
      <bottom style="thin">
        <color indexed="55"/>
      </bottom>
    </border>
    <border>
      <left style="thin"/>
      <right style="medium"/>
      <top style="double"/>
      <bottom style="medium"/>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color indexed="63"/>
      </left>
      <right style="medium"/>
      <top style="medium"/>
      <bottom>
        <color indexed="63"/>
      </bottom>
    </border>
    <border>
      <left style="thin"/>
      <right style="thin"/>
      <top style="medium"/>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thin"/>
      <right style="thin"/>
      <top style="medium"/>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style="thin"/>
      <top style="medium"/>
      <bottom style="hair"/>
    </border>
    <border>
      <left style="hair"/>
      <right>
        <color indexed="63"/>
      </right>
      <top style="medium"/>
      <bottom style="hair"/>
    </border>
    <border>
      <left style="hair"/>
      <right>
        <color indexed="63"/>
      </right>
      <top style="hair"/>
      <bottom style="hair"/>
    </border>
    <border>
      <left>
        <color indexed="63"/>
      </left>
      <right>
        <color indexed="63"/>
      </right>
      <top>
        <color indexed="63"/>
      </top>
      <bottom style="medium"/>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309">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 xfId="0" applyFont="1" applyFill="1" applyBorder="1" applyAlignment="1">
      <alignment horizontal="distributed" vertical="center"/>
    </xf>
    <xf numFmtId="0" fontId="0" fillId="0" borderId="0" xfId="0" applyFill="1" applyAlignment="1">
      <alignment/>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176" fontId="2" fillId="0" borderId="4" xfId="0" applyNumberFormat="1" applyFont="1" applyFill="1" applyBorder="1" applyAlignment="1">
      <alignment horizontal="righ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xf>
    <xf numFmtId="3" fontId="2" fillId="2" borderId="9" xfId="0" applyNumberFormat="1" applyFont="1" applyFill="1" applyBorder="1" applyAlignment="1">
      <alignment horizontal="right" vertical="center" indent="1"/>
    </xf>
    <xf numFmtId="3" fontId="2" fillId="2" borderId="10" xfId="0" applyNumberFormat="1" applyFont="1" applyFill="1" applyBorder="1" applyAlignment="1">
      <alignment horizontal="right" vertical="center" indent="1"/>
    </xf>
    <xf numFmtId="3" fontId="2" fillId="2" borderId="11" xfId="0" applyNumberFormat="1" applyFont="1" applyFill="1" applyBorder="1" applyAlignment="1">
      <alignment horizontal="right" vertical="center" indent="1"/>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3" fontId="2" fillId="2" borderId="16" xfId="0" applyNumberFormat="1" applyFont="1" applyFill="1" applyBorder="1" applyAlignment="1">
      <alignment horizontal="right" vertical="center" indent="1"/>
    </xf>
    <xf numFmtId="0" fontId="8" fillId="0" borderId="17" xfId="0" applyFont="1" applyFill="1" applyBorder="1" applyAlignment="1">
      <alignment horizontal="distributed" vertical="center"/>
    </xf>
    <xf numFmtId="176" fontId="6" fillId="2" borderId="18" xfId="0" applyNumberFormat="1" applyFont="1" applyFill="1" applyBorder="1" applyAlignment="1">
      <alignment horizontal="right" vertical="center"/>
    </xf>
    <xf numFmtId="176" fontId="6" fillId="3" borderId="19" xfId="0" applyNumberFormat="1" applyFont="1" applyFill="1" applyBorder="1" applyAlignment="1">
      <alignment horizontal="right" vertical="center"/>
    </xf>
    <xf numFmtId="176" fontId="2" fillId="0" borderId="20" xfId="0" applyNumberFormat="1" applyFont="1" applyFill="1" applyBorder="1" applyAlignment="1">
      <alignment horizontal="right" vertical="center"/>
    </xf>
    <xf numFmtId="176" fontId="2" fillId="0" borderId="21" xfId="0" applyNumberFormat="1" applyFont="1" applyFill="1" applyBorder="1" applyAlignment="1">
      <alignment horizontal="right" vertical="center"/>
    </xf>
    <xf numFmtId="176" fontId="0" fillId="0" borderId="2" xfId="0" applyNumberFormat="1" applyFill="1" applyBorder="1" applyAlignment="1">
      <alignment horizontal="right" vertical="center"/>
    </xf>
    <xf numFmtId="176" fontId="0" fillId="0" borderId="20" xfId="0" applyNumberFormat="1" applyFill="1" applyBorder="1" applyAlignment="1">
      <alignment horizontal="right" vertical="center"/>
    </xf>
    <xf numFmtId="176" fontId="6" fillId="3" borderId="22" xfId="0" applyNumberFormat="1" applyFont="1" applyFill="1" applyBorder="1" applyAlignment="1">
      <alignment horizontal="right" vertical="center"/>
    </xf>
    <xf numFmtId="0" fontId="2" fillId="0" borderId="23" xfId="0" applyFont="1" applyBorder="1" applyAlignment="1">
      <alignment horizontal="center" vertical="center"/>
    </xf>
    <xf numFmtId="176" fontId="2" fillId="0" borderId="24" xfId="0" applyNumberFormat="1" applyFont="1" applyFill="1" applyBorder="1" applyAlignment="1">
      <alignment horizontal="right" vertical="center"/>
    </xf>
    <xf numFmtId="176" fontId="2" fillId="0" borderId="25" xfId="0" applyNumberFormat="1" applyFont="1" applyFill="1" applyBorder="1" applyAlignment="1">
      <alignment horizontal="right" vertical="center"/>
    </xf>
    <xf numFmtId="0" fontId="2" fillId="0" borderId="26" xfId="0" applyFont="1" applyBorder="1" applyAlignment="1">
      <alignment horizontal="right" vertical="center"/>
    </xf>
    <xf numFmtId="0" fontId="6" fillId="0" borderId="26" xfId="0" applyFont="1" applyBorder="1" applyAlignment="1">
      <alignment horizontal="right" vertical="center"/>
    </xf>
    <xf numFmtId="0" fontId="2" fillId="0" borderId="18" xfId="0" applyFont="1" applyBorder="1" applyAlignment="1">
      <alignment horizontal="right" vertical="center"/>
    </xf>
    <xf numFmtId="3" fontId="2" fillId="0" borderId="26" xfId="0" applyNumberFormat="1" applyFont="1" applyBorder="1" applyAlignment="1">
      <alignment horizontal="right" vertical="center"/>
    </xf>
    <xf numFmtId="3" fontId="2" fillId="0" borderId="18" xfId="0" applyNumberFormat="1" applyFont="1" applyBorder="1" applyAlignment="1">
      <alignment horizontal="right" vertical="center"/>
    </xf>
    <xf numFmtId="177" fontId="8" fillId="0" borderId="2" xfId="0" applyNumberFormat="1" applyFont="1" applyFill="1" applyBorder="1" applyAlignment="1">
      <alignment horizontal="right" vertical="center"/>
    </xf>
    <xf numFmtId="177" fontId="8" fillId="0" borderId="3" xfId="0" applyNumberFormat="1" applyFont="1" applyFill="1" applyBorder="1" applyAlignment="1">
      <alignment horizontal="right" vertical="center"/>
    </xf>
    <xf numFmtId="177" fontId="8" fillId="0" borderId="24" xfId="0" applyNumberFormat="1" applyFont="1" applyFill="1" applyBorder="1" applyAlignment="1">
      <alignment horizontal="right" vertical="center"/>
    </xf>
    <xf numFmtId="177" fontId="8" fillId="0" borderId="20" xfId="0" applyNumberFormat="1" applyFont="1" applyFill="1" applyBorder="1" applyAlignment="1">
      <alignment horizontal="right" vertical="center"/>
    </xf>
    <xf numFmtId="177" fontId="8" fillId="0" borderId="21" xfId="0" applyNumberFormat="1" applyFont="1" applyFill="1" applyBorder="1" applyAlignment="1">
      <alignment horizontal="right" vertical="center"/>
    </xf>
    <xf numFmtId="177" fontId="8" fillId="0" borderId="25" xfId="0" applyNumberFormat="1" applyFont="1" applyFill="1" applyBorder="1" applyAlignment="1">
      <alignment horizontal="right" vertical="center"/>
    </xf>
    <xf numFmtId="177" fontId="6" fillId="2" borderId="18" xfId="0" applyNumberFormat="1" applyFont="1" applyFill="1" applyBorder="1" applyAlignment="1">
      <alignment horizontal="right" vertical="center"/>
    </xf>
    <xf numFmtId="177" fontId="6" fillId="3" borderId="19" xfId="0" applyNumberFormat="1" applyFont="1" applyFill="1" applyBorder="1" applyAlignment="1">
      <alignment horizontal="right" vertical="center"/>
    </xf>
    <xf numFmtId="177" fontId="6" fillId="3" borderId="22" xfId="0" applyNumberFormat="1" applyFont="1" applyFill="1" applyBorder="1" applyAlignment="1">
      <alignment horizontal="right" vertical="center"/>
    </xf>
    <xf numFmtId="0" fontId="0" fillId="0" borderId="0" xfId="0" applyBorder="1" applyAlignment="1">
      <alignment/>
    </xf>
    <xf numFmtId="176" fontId="2" fillId="2" borderId="27" xfId="0" applyNumberFormat="1" applyFont="1" applyFill="1" applyBorder="1" applyAlignment="1">
      <alignment horizontal="right" vertical="center"/>
    </xf>
    <xf numFmtId="176" fontId="2" fillId="3" borderId="28" xfId="0" applyNumberFormat="1" applyFont="1" applyFill="1" applyBorder="1" applyAlignment="1">
      <alignment horizontal="right" vertical="center"/>
    </xf>
    <xf numFmtId="176" fontId="2" fillId="2" borderId="29" xfId="0" applyNumberFormat="1" applyFont="1" applyFill="1" applyBorder="1" applyAlignment="1">
      <alignment horizontal="right" vertical="center"/>
    </xf>
    <xf numFmtId="176" fontId="2" fillId="2" borderId="28" xfId="0" applyNumberFormat="1" applyFont="1" applyFill="1" applyBorder="1" applyAlignment="1">
      <alignment horizontal="right" vertical="center"/>
    </xf>
    <xf numFmtId="176" fontId="2" fillId="2" borderId="30" xfId="0" applyNumberFormat="1" applyFont="1" applyFill="1" applyBorder="1" applyAlignment="1">
      <alignment horizontal="right" vertical="center"/>
    </xf>
    <xf numFmtId="176" fontId="2" fillId="3" borderId="31" xfId="0" applyNumberFormat="1" applyFont="1" applyFill="1" applyBorder="1" applyAlignment="1">
      <alignment horizontal="right" vertical="center"/>
    </xf>
    <xf numFmtId="176" fontId="2" fillId="2" borderId="32" xfId="0" applyNumberFormat="1" applyFont="1" applyFill="1" applyBorder="1" applyAlignment="1">
      <alignment horizontal="right" vertical="center"/>
    </xf>
    <xf numFmtId="176" fontId="2" fillId="2" borderId="31" xfId="0" applyNumberFormat="1" applyFont="1" applyFill="1" applyBorder="1" applyAlignment="1">
      <alignment horizontal="right" vertical="center"/>
    </xf>
    <xf numFmtId="176" fontId="6" fillId="2" borderId="33" xfId="0" applyNumberFormat="1" applyFont="1" applyFill="1" applyBorder="1" applyAlignment="1">
      <alignment horizontal="right" vertical="center"/>
    </xf>
    <xf numFmtId="176" fontId="6" fillId="3" borderId="34" xfId="0" applyNumberFormat="1" applyFont="1" applyFill="1" applyBorder="1" applyAlignment="1">
      <alignment horizontal="right" vertical="center"/>
    </xf>
    <xf numFmtId="176" fontId="6" fillId="2" borderId="35" xfId="0" applyNumberFormat="1" applyFont="1" applyFill="1" applyBorder="1" applyAlignment="1">
      <alignment horizontal="right" vertical="center"/>
    </xf>
    <xf numFmtId="176" fontId="6" fillId="2" borderId="34" xfId="0" applyNumberFormat="1" applyFont="1" applyFill="1" applyBorder="1" applyAlignment="1">
      <alignment horizontal="right" vertical="center"/>
    </xf>
    <xf numFmtId="176" fontId="2" fillId="2" borderId="36" xfId="0" applyNumberFormat="1" applyFont="1" applyFill="1" applyBorder="1" applyAlignment="1">
      <alignment horizontal="right" vertical="center"/>
    </xf>
    <xf numFmtId="176" fontId="2" fillId="3" borderId="37" xfId="0" applyNumberFormat="1" applyFont="1" applyFill="1" applyBorder="1" applyAlignment="1">
      <alignment horizontal="right" vertical="center"/>
    </xf>
    <xf numFmtId="176" fontId="2" fillId="2" borderId="38" xfId="0" applyNumberFormat="1" applyFont="1" applyFill="1" applyBorder="1" applyAlignment="1">
      <alignment horizontal="right" vertical="center"/>
    </xf>
    <xf numFmtId="176" fontId="2" fillId="2" borderId="37" xfId="0" applyNumberFormat="1" applyFont="1" applyFill="1" applyBorder="1" applyAlignment="1">
      <alignment horizontal="right" vertical="center"/>
    </xf>
    <xf numFmtId="3" fontId="2" fillId="3" borderId="39" xfId="0" applyNumberFormat="1" applyFont="1" applyFill="1" applyBorder="1" applyAlignment="1">
      <alignment horizontal="right" vertical="center"/>
    </xf>
    <xf numFmtId="3" fontId="2" fillId="2" borderId="32" xfId="0" applyNumberFormat="1" applyFont="1" applyFill="1" applyBorder="1" applyAlignment="1">
      <alignment horizontal="right" vertical="center"/>
    </xf>
    <xf numFmtId="3" fontId="2" fillId="3" borderId="31" xfId="0" applyNumberFormat="1" applyFont="1" applyFill="1" applyBorder="1" applyAlignment="1">
      <alignment horizontal="right" vertical="center"/>
    </xf>
    <xf numFmtId="3" fontId="6" fillId="2" borderId="32" xfId="0" applyNumberFormat="1" applyFont="1" applyFill="1" applyBorder="1" applyAlignment="1">
      <alignment horizontal="right" vertical="center"/>
    </xf>
    <xf numFmtId="3" fontId="6" fillId="3" borderId="31" xfId="0" applyNumberFormat="1" applyFont="1" applyFill="1" applyBorder="1" applyAlignment="1">
      <alignment horizontal="right" vertical="center"/>
    </xf>
    <xf numFmtId="3" fontId="2" fillId="2" borderId="40" xfId="0" applyNumberFormat="1" applyFont="1" applyFill="1" applyBorder="1" applyAlignment="1">
      <alignment horizontal="right" vertical="center"/>
    </xf>
    <xf numFmtId="3" fontId="2" fillId="3" borderId="41" xfId="0" applyNumberFormat="1" applyFont="1" applyFill="1" applyBorder="1" applyAlignment="1">
      <alignment horizontal="right" vertical="center"/>
    </xf>
    <xf numFmtId="3" fontId="2" fillId="3" borderId="42" xfId="0" applyNumberFormat="1" applyFont="1" applyFill="1" applyBorder="1" applyAlignment="1">
      <alignment horizontal="right" vertical="center"/>
    </xf>
    <xf numFmtId="3" fontId="2" fillId="3" borderId="43" xfId="0" applyNumberFormat="1" applyFont="1" applyFill="1" applyBorder="1" applyAlignment="1">
      <alignment horizontal="right" vertical="center"/>
    </xf>
    <xf numFmtId="3" fontId="6" fillId="3" borderId="43" xfId="0" applyNumberFormat="1" applyFont="1" applyFill="1" applyBorder="1" applyAlignment="1">
      <alignment horizontal="right" vertical="center"/>
    </xf>
    <xf numFmtId="3" fontId="2" fillId="3" borderId="44" xfId="0" applyNumberFormat="1" applyFont="1" applyFill="1" applyBorder="1" applyAlignment="1">
      <alignment horizontal="right" vertical="center"/>
    </xf>
    <xf numFmtId="0" fontId="2" fillId="0" borderId="39" xfId="0" applyFont="1" applyBorder="1" applyAlignment="1">
      <alignment horizontal="distributed" vertical="center"/>
    </xf>
    <xf numFmtId="0" fontId="2" fillId="0" borderId="31" xfId="0" applyFont="1" applyBorder="1" applyAlignment="1">
      <alignment horizontal="distributed" vertical="center"/>
    </xf>
    <xf numFmtId="0" fontId="6" fillId="0" borderId="31" xfId="0" applyFont="1" applyBorder="1" applyAlignment="1">
      <alignment horizontal="distributed" vertical="center"/>
    </xf>
    <xf numFmtId="0" fontId="2" fillId="0" borderId="45" xfId="0" applyFont="1" applyBorder="1" applyAlignment="1">
      <alignment horizontal="distributed" vertical="center"/>
    </xf>
    <xf numFmtId="3" fontId="2" fillId="2" borderId="46" xfId="0" applyNumberFormat="1" applyFont="1" applyFill="1" applyBorder="1" applyAlignment="1">
      <alignment horizontal="right" vertical="center"/>
    </xf>
    <xf numFmtId="3" fontId="2" fillId="3" borderId="19" xfId="0" applyNumberFormat="1" applyFont="1" applyFill="1" applyBorder="1" applyAlignment="1">
      <alignment horizontal="right" vertical="center"/>
    </xf>
    <xf numFmtId="3" fontId="2" fillId="3" borderId="47" xfId="0" applyNumberFormat="1" applyFont="1" applyFill="1" applyBorder="1" applyAlignment="1">
      <alignment horizontal="right" vertical="center"/>
    </xf>
    <xf numFmtId="3" fontId="6" fillId="2" borderId="48" xfId="0" applyNumberFormat="1" applyFont="1" applyFill="1" applyBorder="1" applyAlignment="1">
      <alignment horizontal="right" vertical="center"/>
    </xf>
    <xf numFmtId="3" fontId="6" fillId="3" borderId="49" xfId="0" applyNumberFormat="1" applyFont="1" applyFill="1" applyBorder="1" applyAlignment="1">
      <alignment horizontal="right" vertical="center"/>
    </xf>
    <xf numFmtId="3" fontId="6" fillId="3" borderId="50" xfId="0" applyNumberFormat="1" applyFont="1" applyFill="1" applyBorder="1" applyAlignment="1">
      <alignment horizontal="right" vertical="center"/>
    </xf>
    <xf numFmtId="0" fontId="6" fillId="0" borderId="51" xfId="0" applyFont="1" applyBorder="1" applyAlignment="1">
      <alignment horizontal="right" vertical="center"/>
    </xf>
    <xf numFmtId="3" fontId="2" fillId="2" borderId="52" xfId="0" applyNumberFormat="1" applyFont="1" applyFill="1" applyBorder="1" applyAlignment="1">
      <alignment horizontal="right" vertical="center"/>
    </xf>
    <xf numFmtId="3" fontId="2" fillId="2" borderId="53" xfId="0" applyNumberFormat="1" applyFont="1" applyFill="1" applyBorder="1" applyAlignment="1">
      <alignment horizontal="right" vertical="center"/>
    </xf>
    <xf numFmtId="3" fontId="2" fillId="3" borderId="45" xfId="0" applyNumberFormat="1" applyFont="1" applyFill="1" applyBorder="1" applyAlignment="1">
      <alignment horizontal="right" vertical="center"/>
    </xf>
    <xf numFmtId="3" fontId="2" fillId="3" borderId="54" xfId="0" applyNumberFormat="1" applyFont="1" applyFill="1" applyBorder="1" applyAlignment="1">
      <alignment horizontal="right" vertical="center"/>
    </xf>
    <xf numFmtId="0" fontId="2" fillId="0" borderId="55" xfId="0" applyFont="1" applyBorder="1" applyAlignment="1">
      <alignment horizontal="distributed" vertical="center"/>
    </xf>
    <xf numFmtId="3" fontId="2" fillId="2" borderId="56" xfId="0" applyNumberFormat="1" applyFont="1" applyFill="1" applyBorder="1" applyAlignment="1">
      <alignment horizontal="right" vertical="center"/>
    </xf>
    <xf numFmtId="3" fontId="2" fillId="3" borderId="55" xfId="0" applyNumberFormat="1" applyFont="1" applyFill="1" applyBorder="1" applyAlignment="1">
      <alignment horizontal="right" vertical="center"/>
    </xf>
    <xf numFmtId="3" fontId="2" fillId="3" borderId="57" xfId="0" applyNumberFormat="1" applyFont="1" applyFill="1" applyBorder="1" applyAlignment="1">
      <alignment horizontal="right" vertical="center"/>
    </xf>
    <xf numFmtId="177" fontId="2" fillId="2" borderId="27" xfId="0" applyNumberFormat="1" applyFont="1" applyFill="1" applyBorder="1" applyAlignment="1">
      <alignment horizontal="right" vertical="center"/>
    </xf>
    <xf numFmtId="177" fontId="2" fillId="3" borderId="28" xfId="0" applyNumberFormat="1" applyFont="1" applyFill="1" applyBorder="1" applyAlignment="1">
      <alignment horizontal="right" vertical="center"/>
    </xf>
    <xf numFmtId="177" fontId="2" fillId="3" borderId="58" xfId="0" applyNumberFormat="1" applyFont="1" applyFill="1" applyBorder="1" applyAlignment="1">
      <alignment horizontal="right" vertical="center"/>
    </xf>
    <xf numFmtId="177" fontId="2" fillId="2" borderId="30" xfId="0" applyNumberFormat="1" applyFont="1" applyFill="1" applyBorder="1" applyAlignment="1">
      <alignment horizontal="right" vertical="center"/>
    </xf>
    <xf numFmtId="177" fontId="2" fillId="3" borderId="31" xfId="0" applyNumberFormat="1" applyFont="1" applyFill="1" applyBorder="1" applyAlignment="1">
      <alignment horizontal="right" vertical="center"/>
    </xf>
    <xf numFmtId="177" fontId="2" fillId="3" borderId="59" xfId="0" applyNumberFormat="1" applyFont="1" applyFill="1" applyBorder="1" applyAlignment="1">
      <alignment horizontal="right" vertical="center"/>
    </xf>
    <xf numFmtId="177" fontId="6" fillId="2" borderId="33" xfId="0" applyNumberFormat="1" applyFont="1" applyFill="1" applyBorder="1" applyAlignment="1">
      <alignment horizontal="right" vertical="center"/>
    </xf>
    <xf numFmtId="177" fontId="6" fillId="3" borderId="34" xfId="0" applyNumberFormat="1" applyFont="1" applyFill="1" applyBorder="1" applyAlignment="1">
      <alignment horizontal="right" vertical="center"/>
    </xf>
    <xf numFmtId="177" fontId="6" fillId="3" borderId="60" xfId="0" applyNumberFormat="1" applyFont="1" applyFill="1" applyBorder="1" applyAlignment="1">
      <alignment horizontal="right" vertical="center"/>
    </xf>
    <xf numFmtId="177" fontId="2" fillId="2" borderId="36" xfId="0" applyNumberFormat="1" applyFont="1" applyFill="1" applyBorder="1" applyAlignment="1">
      <alignment horizontal="right" vertical="center"/>
    </xf>
    <xf numFmtId="177" fontId="2" fillId="3" borderId="37" xfId="0" applyNumberFormat="1" applyFont="1" applyFill="1" applyBorder="1" applyAlignment="1">
      <alignment horizontal="right" vertical="center"/>
    </xf>
    <xf numFmtId="177" fontId="2" fillId="3" borderId="61" xfId="0" applyNumberFormat="1" applyFont="1" applyFill="1" applyBorder="1" applyAlignment="1">
      <alignment horizontal="right" vertical="center"/>
    </xf>
    <xf numFmtId="176" fontId="2" fillId="3" borderId="58" xfId="0" applyNumberFormat="1" applyFont="1" applyFill="1" applyBorder="1" applyAlignment="1">
      <alignment horizontal="right" vertical="center"/>
    </xf>
    <xf numFmtId="176" fontId="2" fillId="3" borderId="59" xfId="0" applyNumberFormat="1" applyFont="1" applyFill="1" applyBorder="1" applyAlignment="1">
      <alignment horizontal="right" vertical="center"/>
    </xf>
    <xf numFmtId="176" fontId="6" fillId="3" borderId="60" xfId="0" applyNumberFormat="1" applyFont="1" applyFill="1" applyBorder="1" applyAlignment="1">
      <alignment horizontal="right" vertical="center"/>
    </xf>
    <xf numFmtId="176" fontId="2" fillId="3" borderId="61" xfId="0" applyNumberFormat="1" applyFont="1" applyFill="1" applyBorder="1" applyAlignment="1">
      <alignment horizontal="right" vertical="center"/>
    </xf>
    <xf numFmtId="0" fontId="2" fillId="0" borderId="0" xfId="0" applyFont="1" applyBorder="1" applyAlignment="1">
      <alignment horizontal="left" vertical="center"/>
    </xf>
    <xf numFmtId="0" fontId="10" fillId="2" borderId="8" xfId="0" applyFont="1" applyFill="1" applyBorder="1" applyAlignment="1">
      <alignment horizontal="right" vertical="top"/>
    </xf>
    <xf numFmtId="0" fontId="10" fillId="3" borderId="5" xfId="0" applyFont="1" applyFill="1" applyBorder="1" applyAlignment="1">
      <alignment horizontal="right" vertical="top"/>
    </xf>
    <xf numFmtId="0" fontId="10" fillId="3" borderId="62" xfId="0" applyFont="1" applyFill="1" applyBorder="1" applyAlignment="1">
      <alignment horizontal="right" vertical="top"/>
    </xf>
    <xf numFmtId="0" fontId="10" fillId="4" borderId="63" xfId="0" applyFont="1" applyFill="1" applyBorder="1" applyAlignment="1">
      <alignment horizontal="distributed" vertical="top"/>
    </xf>
    <xf numFmtId="0" fontId="11" fillId="0" borderId="0" xfId="0" applyFont="1" applyAlignment="1">
      <alignment horizontal="right" vertical="top"/>
    </xf>
    <xf numFmtId="0" fontId="10" fillId="2" borderId="64" xfId="0" applyFont="1" applyFill="1" applyBorder="1" applyAlignment="1">
      <alignment horizontal="right" vertical="top"/>
    </xf>
    <xf numFmtId="0" fontId="10" fillId="2" borderId="5" xfId="0" applyFont="1" applyFill="1" applyBorder="1" applyAlignment="1">
      <alignment horizontal="right" vertical="top"/>
    </xf>
    <xf numFmtId="0" fontId="11" fillId="0" borderId="0" xfId="0" applyFont="1" applyAlignment="1">
      <alignment vertical="top"/>
    </xf>
    <xf numFmtId="3" fontId="2" fillId="0" borderId="8" xfId="0" applyNumberFormat="1" applyFont="1" applyBorder="1" applyAlignment="1">
      <alignment horizontal="center" vertical="center"/>
    </xf>
    <xf numFmtId="0" fontId="8" fillId="0" borderId="65" xfId="0" applyFont="1" applyFill="1" applyBorder="1" applyAlignment="1">
      <alignment horizontal="distributed" vertical="center"/>
    </xf>
    <xf numFmtId="0" fontId="6" fillId="5" borderId="66" xfId="0" applyFont="1" applyFill="1" applyBorder="1" applyAlignment="1">
      <alignment horizontal="distributed" vertical="center"/>
    </xf>
    <xf numFmtId="0" fontId="2" fillId="0" borderId="67" xfId="0" applyFont="1" applyBorder="1" applyAlignment="1">
      <alignment horizontal="distributed" vertical="center"/>
    </xf>
    <xf numFmtId="0" fontId="2" fillId="0" borderId="68" xfId="0" applyFont="1" applyBorder="1" applyAlignment="1">
      <alignment horizontal="distributed"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68" xfId="0" applyFont="1" applyBorder="1" applyAlignment="1">
      <alignment horizontal="center" vertical="center" wrapText="1"/>
    </xf>
    <xf numFmtId="0" fontId="2" fillId="0" borderId="26" xfId="0" applyFont="1" applyBorder="1" applyAlignment="1">
      <alignment horizontal="center" vertical="center"/>
    </xf>
    <xf numFmtId="3" fontId="2" fillId="2" borderId="70" xfId="0" applyNumberFormat="1" applyFont="1" applyFill="1" applyBorder="1" applyAlignment="1">
      <alignment vertical="center"/>
    </xf>
    <xf numFmtId="3" fontId="2" fillId="2" borderId="32" xfId="0" applyNumberFormat="1" applyFont="1" applyFill="1" applyBorder="1" applyAlignment="1">
      <alignment vertical="center"/>
    </xf>
    <xf numFmtId="3" fontId="2" fillId="0" borderId="26" xfId="0" applyNumberFormat="1" applyFont="1" applyBorder="1" applyAlignment="1">
      <alignment horizontal="center" vertical="center"/>
    </xf>
    <xf numFmtId="0" fontId="2" fillId="0" borderId="39" xfId="0" applyFont="1" applyBorder="1" applyAlignment="1">
      <alignment horizontal="center" vertical="center" wrapText="1"/>
    </xf>
    <xf numFmtId="0" fontId="2" fillId="0" borderId="31" xfId="0" applyFont="1" applyBorder="1" applyAlignment="1">
      <alignment horizontal="center" vertical="center" wrapText="1"/>
    </xf>
    <xf numFmtId="0" fontId="2" fillId="5" borderId="71" xfId="0" applyFont="1" applyFill="1" applyBorder="1" applyAlignment="1">
      <alignment horizontal="distributed" vertical="center"/>
    </xf>
    <xf numFmtId="0" fontId="2" fillId="5" borderId="72" xfId="0" applyFont="1" applyFill="1" applyBorder="1" applyAlignment="1">
      <alignment horizontal="distributed" vertical="center"/>
    </xf>
    <xf numFmtId="0" fontId="2" fillId="5" borderId="73" xfId="0" applyFont="1" applyFill="1" applyBorder="1" applyAlignment="1">
      <alignment horizontal="distributed" vertical="center"/>
    </xf>
    <xf numFmtId="0" fontId="2" fillId="0" borderId="28" xfId="0" applyFont="1" applyBorder="1" applyAlignment="1">
      <alignment horizontal="distributed" vertical="center"/>
    </xf>
    <xf numFmtId="3" fontId="2" fillId="2" borderId="29" xfId="0" applyNumberFormat="1" applyFont="1" applyFill="1" applyBorder="1" applyAlignment="1">
      <alignment horizontal="right" vertical="center"/>
    </xf>
    <xf numFmtId="3" fontId="2" fillId="3" borderId="28" xfId="0" applyNumberFormat="1" applyFont="1" applyFill="1" applyBorder="1" applyAlignment="1">
      <alignment horizontal="right" vertical="center"/>
    </xf>
    <xf numFmtId="3" fontId="2" fillId="3" borderId="74" xfId="0" applyNumberFormat="1" applyFont="1" applyFill="1" applyBorder="1" applyAlignment="1">
      <alignment horizontal="right" vertical="center"/>
    </xf>
    <xf numFmtId="0" fontId="10" fillId="0" borderId="63" xfId="0" applyFont="1" applyFill="1" applyBorder="1" applyAlignment="1">
      <alignment horizontal="center" vertical="center"/>
    </xf>
    <xf numFmtId="0" fontId="10" fillId="0" borderId="8" xfId="0" applyFont="1" applyFill="1" applyBorder="1" applyAlignment="1">
      <alignment horizontal="right" vertical="top"/>
    </xf>
    <xf numFmtId="0" fontId="10" fillId="3" borderId="23" xfId="0" applyFont="1" applyFill="1" applyBorder="1" applyAlignment="1">
      <alignment horizontal="right" vertical="top"/>
    </xf>
    <xf numFmtId="0" fontId="10" fillId="0" borderId="5" xfId="0" applyFont="1" applyFill="1" applyBorder="1" applyAlignment="1">
      <alignment horizontal="center" vertical="center"/>
    </xf>
    <xf numFmtId="3" fontId="2" fillId="2" borderId="27" xfId="0" applyNumberFormat="1" applyFont="1" applyFill="1" applyBorder="1" applyAlignment="1">
      <alignment horizontal="right" vertical="center"/>
    </xf>
    <xf numFmtId="0" fontId="2" fillId="0" borderId="63" xfId="0" applyFont="1" applyBorder="1" applyAlignment="1">
      <alignment horizontal="center" vertical="center"/>
    </xf>
    <xf numFmtId="0" fontId="10" fillId="2" borderId="8" xfId="0" applyFont="1" applyFill="1" applyBorder="1" applyAlignment="1">
      <alignment horizontal="right"/>
    </xf>
    <xf numFmtId="0" fontId="10" fillId="3" borderId="5" xfId="0" applyFont="1" applyFill="1" applyBorder="1" applyAlignment="1">
      <alignment horizontal="right"/>
    </xf>
    <xf numFmtId="0" fontId="10" fillId="3" borderId="23" xfId="0" applyFont="1" applyFill="1" applyBorder="1" applyAlignment="1">
      <alignment horizontal="right"/>
    </xf>
    <xf numFmtId="0" fontId="10" fillId="2" borderId="75" xfId="0" applyFont="1" applyFill="1" applyBorder="1" applyAlignment="1">
      <alignment horizontal="right"/>
    </xf>
    <xf numFmtId="0" fontId="10" fillId="2" borderId="76" xfId="0" applyFont="1" applyFill="1" applyBorder="1" applyAlignment="1">
      <alignment horizontal="right"/>
    </xf>
    <xf numFmtId="0" fontId="10" fillId="2" borderId="77" xfId="0" applyFont="1" applyFill="1" applyBorder="1" applyAlignment="1">
      <alignment horizontal="right"/>
    </xf>
    <xf numFmtId="0" fontId="10" fillId="2" borderId="78" xfId="0" applyFont="1" applyFill="1" applyBorder="1" applyAlignment="1">
      <alignment horizontal="right"/>
    </xf>
    <xf numFmtId="0" fontId="6" fillId="0" borderId="79" xfId="0" applyFont="1" applyBorder="1" applyAlignment="1">
      <alignment horizontal="center" vertical="center"/>
    </xf>
    <xf numFmtId="3" fontId="2" fillId="2" borderId="70" xfId="0" applyNumberFormat="1" applyFont="1" applyFill="1" applyBorder="1" applyAlignment="1">
      <alignment horizontal="right" vertical="center"/>
    </xf>
    <xf numFmtId="0" fontId="6" fillId="0" borderId="80" xfId="0" applyFont="1" applyBorder="1" applyAlignment="1">
      <alignment horizontal="center" vertical="center"/>
    </xf>
    <xf numFmtId="0" fontId="2" fillId="0" borderId="81" xfId="0" applyFont="1" applyBorder="1" applyAlignment="1">
      <alignment horizontal="left" vertical="top" wrapText="1"/>
    </xf>
    <xf numFmtId="0" fontId="8" fillId="0" borderId="82" xfId="0" applyFont="1" applyFill="1" applyBorder="1" applyAlignment="1">
      <alignment horizontal="distributed" vertical="center"/>
    </xf>
    <xf numFmtId="0" fontId="2" fillId="0" borderId="0" xfId="0" applyFont="1" applyAlignment="1">
      <alignment horizontal="distributed" vertical="top"/>
    </xf>
    <xf numFmtId="0" fontId="10" fillId="0" borderId="78" xfId="0" applyFont="1" applyBorder="1" applyAlignment="1">
      <alignment horizontal="distributed" vertical="top" textRotation="255" wrapText="1"/>
    </xf>
    <xf numFmtId="0" fontId="2" fillId="0" borderId="83" xfId="0" applyFont="1" applyBorder="1" applyAlignment="1">
      <alignment horizontal="distributed" vertical="center"/>
    </xf>
    <xf numFmtId="0" fontId="2" fillId="0" borderId="84" xfId="0" applyFont="1" applyBorder="1" applyAlignment="1">
      <alignment horizontal="distributed" vertical="center"/>
    </xf>
    <xf numFmtId="0" fontId="6" fillId="0" borderId="85" xfId="0" applyFont="1" applyBorder="1" applyAlignment="1">
      <alignment horizontal="distributed" vertical="center"/>
    </xf>
    <xf numFmtId="0" fontId="8" fillId="0" borderId="86" xfId="0" applyFont="1" applyFill="1" applyBorder="1" applyAlignment="1">
      <alignment horizontal="distributed" vertical="center"/>
    </xf>
    <xf numFmtId="0" fontId="2" fillId="0" borderId="87" xfId="0" applyFont="1" applyBorder="1" applyAlignment="1">
      <alignment horizontal="distributed" vertical="center"/>
    </xf>
    <xf numFmtId="0" fontId="8" fillId="0" borderId="88" xfId="0" applyFont="1" applyFill="1" applyBorder="1" applyAlignment="1">
      <alignment horizontal="distributed" vertical="center"/>
    </xf>
    <xf numFmtId="0" fontId="8" fillId="0" borderId="89" xfId="0" applyFont="1" applyFill="1" applyBorder="1" applyAlignment="1">
      <alignment horizontal="distributed" vertical="center"/>
    </xf>
    <xf numFmtId="0" fontId="6" fillId="0" borderId="90" xfId="0" applyFont="1" applyBorder="1" applyAlignment="1">
      <alignment horizontal="distributed" vertical="center"/>
    </xf>
    <xf numFmtId="0" fontId="0" fillId="0" borderId="0" xfId="0" applyAlignment="1">
      <alignment horizontal="distributed"/>
    </xf>
    <xf numFmtId="0" fontId="2" fillId="5" borderId="91" xfId="0" applyFont="1" applyFill="1" applyBorder="1" applyAlignment="1">
      <alignment horizontal="distributed" vertical="center"/>
    </xf>
    <xf numFmtId="176" fontId="2" fillId="2" borderId="92" xfId="0" applyNumberFormat="1" applyFont="1" applyFill="1" applyBorder="1" applyAlignment="1">
      <alignment horizontal="right" vertical="center"/>
    </xf>
    <xf numFmtId="176" fontId="2" fillId="3" borderId="41" xfId="0" applyNumberFormat="1" applyFont="1" applyFill="1" applyBorder="1" applyAlignment="1">
      <alignment horizontal="right" vertical="center"/>
    </xf>
    <xf numFmtId="176" fontId="2" fillId="3" borderId="93" xfId="0" applyNumberFormat="1" applyFont="1" applyFill="1" applyBorder="1" applyAlignment="1">
      <alignment horizontal="right" vertical="center"/>
    </xf>
    <xf numFmtId="0" fontId="10" fillId="0" borderId="78" xfId="0" applyFont="1" applyBorder="1" applyAlignment="1">
      <alignment horizontal="distributed" vertical="top"/>
    </xf>
    <xf numFmtId="0" fontId="6" fillId="0" borderId="94" xfId="0" applyFont="1" applyBorder="1" applyAlignment="1">
      <alignment horizontal="distributed" vertical="center"/>
    </xf>
    <xf numFmtId="0" fontId="8" fillId="0" borderId="95" xfId="0" applyFont="1" applyFill="1" applyBorder="1" applyAlignment="1">
      <alignment horizontal="distributed" vertical="center"/>
    </xf>
    <xf numFmtId="0" fontId="2" fillId="0" borderId="96" xfId="0" applyFont="1" applyBorder="1" applyAlignment="1">
      <alignment horizontal="distributed" vertical="center"/>
    </xf>
    <xf numFmtId="0" fontId="8" fillId="0" borderId="97" xfId="0" applyFont="1" applyFill="1" applyBorder="1" applyAlignment="1">
      <alignment horizontal="distributed" vertical="center"/>
    </xf>
    <xf numFmtId="0" fontId="8" fillId="0" borderId="98" xfId="0" applyFont="1" applyFill="1" applyBorder="1" applyAlignment="1">
      <alignment horizontal="distributed" vertical="center"/>
    </xf>
    <xf numFmtId="0" fontId="6" fillId="0" borderId="99" xfId="0" applyFont="1" applyBorder="1" applyAlignment="1">
      <alignment horizontal="distributed" vertical="center"/>
    </xf>
    <xf numFmtId="177" fontId="2" fillId="0" borderId="0" xfId="0" applyNumberFormat="1" applyFont="1" applyAlignment="1">
      <alignment horizontal="left" vertical="center"/>
    </xf>
    <xf numFmtId="177" fontId="2" fillId="0" borderId="0" xfId="0" applyNumberFormat="1" applyFont="1" applyBorder="1" applyAlignment="1">
      <alignment horizontal="left" vertical="center"/>
    </xf>
    <xf numFmtId="177" fontId="2" fillId="0" borderId="69" xfId="0" applyNumberFormat="1" applyFont="1" applyBorder="1" applyAlignment="1">
      <alignment horizontal="center" vertical="center"/>
    </xf>
    <xf numFmtId="177" fontId="10" fillId="3" borderId="62" xfId="0" applyNumberFormat="1" applyFont="1" applyFill="1" applyBorder="1" applyAlignment="1">
      <alignment horizontal="right" vertical="top"/>
    </xf>
    <xf numFmtId="177" fontId="2" fillId="0" borderId="24" xfId="0" applyNumberFormat="1" applyFont="1" applyFill="1" applyBorder="1" applyAlignment="1">
      <alignment horizontal="right" vertical="center"/>
    </xf>
    <xf numFmtId="177" fontId="2" fillId="3" borderId="93" xfId="0" applyNumberFormat="1" applyFont="1" applyFill="1" applyBorder="1" applyAlignment="1">
      <alignment horizontal="right" vertical="center"/>
    </xf>
    <xf numFmtId="177" fontId="2" fillId="0" borderId="25" xfId="0" applyNumberFormat="1" applyFont="1" applyFill="1" applyBorder="1" applyAlignment="1">
      <alignment horizontal="right" vertical="center"/>
    </xf>
    <xf numFmtId="177" fontId="0" fillId="0" borderId="0" xfId="0" applyNumberFormat="1" applyAlignment="1">
      <alignment/>
    </xf>
    <xf numFmtId="177" fontId="2" fillId="0" borderId="0" xfId="0" applyNumberFormat="1" applyFont="1" applyAlignment="1">
      <alignment horizontal="left" vertical="top"/>
    </xf>
    <xf numFmtId="177" fontId="2" fillId="0" borderId="68" xfId="0" applyNumberFormat="1" applyFont="1" applyBorder="1" applyAlignment="1">
      <alignment horizontal="center" vertical="center" wrapText="1"/>
    </xf>
    <xf numFmtId="177" fontId="10" fillId="3" borderId="5" xfId="0" applyNumberFormat="1" applyFont="1" applyFill="1" applyBorder="1" applyAlignment="1">
      <alignment horizontal="right" vertical="top"/>
    </xf>
    <xf numFmtId="177" fontId="0" fillId="0" borderId="3" xfId="0" applyNumberFormat="1" applyFill="1" applyBorder="1" applyAlignment="1">
      <alignment horizontal="right" vertical="center"/>
    </xf>
    <xf numFmtId="177" fontId="2" fillId="3" borderId="41" xfId="0" applyNumberFormat="1" applyFont="1" applyFill="1" applyBorder="1" applyAlignment="1">
      <alignment horizontal="right" vertical="center"/>
    </xf>
    <xf numFmtId="177" fontId="0" fillId="0" borderId="21" xfId="0" applyNumberFormat="1" applyFill="1" applyBorder="1" applyAlignment="1">
      <alignment horizontal="right" vertical="center"/>
    </xf>
    <xf numFmtId="177" fontId="2" fillId="2" borderId="32" xfId="0" applyNumberFormat="1" applyFont="1" applyFill="1" applyBorder="1" applyAlignment="1">
      <alignment horizontal="right" vertical="center"/>
    </xf>
    <xf numFmtId="177" fontId="2" fillId="2" borderId="31" xfId="0" applyNumberFormat="1" applyFont="1" applyFill="1" applyBorder="1" applyAlignment="1">
      <alignment horizontal="right" vertical="center"/>
    </xf>
    <xf numFmtId="177" fontId="2" fillId="2" borderId="92" xfId="0" applyNumberFormat="1" applyFont="1" applyFill="1" applyBorder="1" applyAlignment="1">
      <alignment horizontal="right" vertical="center"/>
    </xf>
    <xf numFmtId="177" fontId="2" fillId="2" borderId="40" xfId="0" applyNumberFormat="1" applyFont="1" applyFill="1" applyBorder="1" applyAlignment="1">
      <alignment horizontal="right" vertical="center"/>
    </xf>
    <xf numFmtId="177" fontId="2" fillId="2" borderId="41" xfId="0" applyNumberFormat="1" applyFont="1" applyFill="1" applyBorder="1" applyAlignment="1">
      <alignment horizontal="right" vertical="center"/>
    </xf>
    <xf numFmtId="177" fontId="6" fillId="2" borderId="35" xfId="0" applyNumberFormat="1" applyFont="1" applyFill="1" applyBorder="1" applyAlignment="1">
      <alignment horizontal="right" vertical="center"/>
    </xf>
    <xf numFmtId="177" fontId="6" fillId="2" borderId="34" xfId="0" applyNumberFormat="1" applyFont="1" applyFill="1" applyBorder="1" applyAlignment="1">
      <alignment horizontal="right" vertical="center"/>
    </xf>
    <xf numFmtId="177" fontId="2" fillId="0" borderId="100" xfId="0" applyNumberFormat="1" applyFont="1" applyFill="1" applyBorder="1" applyAlignment="1">
      <alignment horizontal="right" vertical="center"/>
    </xf>
    <xf numFmtId="177" fontId="0" fillId="0" borderId="101" xfId="0" applyNumberFormat="1" applyFill="1" applyBorder="1" applyAlignment="1">
      <alignment horizontal="right" vertical="center"/>
    </xf>
    <xf numFmtId="177" fontId="2" fillId="0" borderId="102" xfId="0" applyNumberFormat="1" applyFont="1" applyFill="1" applyBorder="1" applyAlignment="1">
      <alignment horizontal="right" vertical="center"/>
    </xf>
    <xf numFmtId="177" fontId="2" fillId="0" borderId="101" xfId="0" applyNumberFormat="1" applyFont="1" applyFill="1" applyBorder="1" applyAlignment="1">
      <alignment horizontal="right" vertical="center"/>
    </xf>
    <xf numFmtId="177" fontId="2" fillId="2" borderId="38" xfId="0" applyNumberFormat="1" applyFont="1" applyFill="1" applyBorder="1" applyAlignment="1">
      <alignment horizontal="right" vertical="center"/>
    </xf>
    <xf numFmtId="177" fontId="2" fillId="2" borderId="37" xfId="0" applyNumberFormat="1" applyFont="1" applyFill="1" applyBorder="1" applyAlignment="1">
      <alignment horizontal="right" vertical="center"/>
    </xf>
    <xf numFmtId="177" fontId="2" fillId="0" borderId="2" xfId="0" applyNumberFormat="1" applyFont="1" applyFill="1" applyBorder="1" applyAlignment="1">
      <alignment horizontal="right" vertical="center"/>
    </xf>
    <xf numFmtId="177" fontId="2" fillId="0" borderId="4" xfId="0" applyNumberFormat="1" applyFont="1" applyFill="1" applyBorder="1" applyAlignment="1">
      <alignment horizontal="right" vertical="center"/>
    </xf>
    <xf numFmtId="177" fontId="2" fillId="0" borderId="3" xfId="0" applyNumberFormat="1" applyFont="1" applyFill="1" applyBorder="1" applyAlignment="1">
      <alignment horizontal="right" vertical="center"/>
    </xf>
    <xf numFmtId="177" fontId="2" fillId="2" borderId="29" xfId="0" applyNumberFormat="1" applyFont="1" applyFill="1" applyBorder="1" applyAlignment="1">
      <alignment horizontal="right" vertical="center"/>
    </xf>
    <xf numFmtId="177" fontId="2" fillId="2" borderId="28" xfId="0" applyNumberFormat="1" applyFont="1" applyFill="1" applyBorder="1" applyAlignment="1">
      <alignment horizontal="right" vertical="center"/>
    </xf>
    <xf numFmtId="177" fontId="6" fillId="2" borderId="103" xfId="0" applyNumberFormat="1" applyFont="1" applyFill="1" applyBorder="1" applyAlignment="1">
      <alignment horizontal="right" vertical="center"/>
    </xf>
    <xf numFmtId="177" fontId="6" fillId="3" borderId="104" xfId="0" applyNumberFormat="1" applyFont="1" applyFill="1" applyBorder="1" applyAlignment="1">
      <alignment horizontal="right" vertical="center"/>
    </xf>
    <xf numFmtId="177" fontId="6" fillId="2" borderId="105" xfId="0" applyNumberFormat="1" applyFont="1" applyFill="1" applyBorder="1" applyAlignment="1">
      <alignment horizontal="right" vertical="center"/>
    </xf>
    <xf numFmtId="177" fontId="6" fillId="2" borderId="104" xfId="0" applyNumberFormat="1" applyFont="1" applyFill="1" applyBorder="1" applyAlignment="1">
      <alignment horizontal="right" vertical="center"/>
    </xf>
    <xf numFmtId="177" fontId="2" fillId="0" borderId="68" xfId="0" applyNumberFormat="1" applyFont="1" applyBorder="1" applyAlignment="1">
      <alignment horizontal="center" vertical="center"/>
    </xf>
    <xf numFmtId="177" fontId="2" fillId="0" borderId="67" xfId="0" applyNumberFormat="1" applyFont="1" applyBorder="1" applyAlignment="1">
      <alignment horizontal="distributed" vertical="center"/>
    </xf>
    <xf numFmtId="177" fontId="10" fillId="2" borderId="8" xfId="0" applyNumberFormat="1" applyFont="1" applyFill="1" applyBorder="1" applyAlignment="1">
      <alignment horizontal="right" vertical="top"/>
    </xf>
    <xf numFmtId="0" fontId="6" fillId="5" borderId="72" xfId="0" applyFont="1" applyFill="1" applyBorder="1" applyAlignment="1">
      <alignment horizontal="distributed" vertical="center"/>
    </xf>
    <xf numFmtId="177" fontId="6" fillId="2" borderId="27" xfId="0" applyNumberFormat="1" applyFont="1" applyFill="1" applyBorder="1" applyAlignment="1">
      <alignment horizontal="right" vertical="center"/>
    </xf>
    <xf numFmtId="177" fontId="6" fillId="3" borderId="28" xfId="0" applyNumberFormat="1" applyFont="1" applyFill="1" applyBorder="1" applyAlignment="1">
      <alignment horizontal="right" vertical="center"/>
    </xf>
    <xf numFmtId="177" fontId="6" fillId="3" borderId="58" xfId="0" applyNumberFormat="1" applyFont="1" applyFill="1" applyBorder="1" applyAlignment="1">
      <alignment horizontal="right" vertical="center"/>
    </xf>
    <xf numFmtId="0" fontId="6" fillId="0" borderId="83" xfId="0" applyFont="1" applyBorder="1" applyAlignment="1">
      <alignment horizontal="distributed" vertical="center"/>
    </xf>
    <xf numFmtId="0" fontId="6" fillId="5" borderId="71" xfId="0" applyFont="1" applyFill="1" applyBorder="1" applyAlignment="1">
      <alignment horizontal="distributed" vertical="center"/>
    </xf>
    <xf numFmtId="176" fontId="6" fillId="2" borderId="30" xfId="0" applyNumberFormat="1" applyFont="1" applyFill="1" applyBorder="1" applyAlignment="1">
      <alignment horizontal="right" vertical="center"/>
    </xf>
    <xf numFmtId="176" fontId="6" fillId="3" borderId="31" xfId="0" applyNumberFormat="1" applyFont="1" applyFill="1" applyBorder="1" applyAlignment="1">
      <alignment horizontal="right" vertical="center"/>
    </xf>
    <xf numFmtId="176" fontId="6" fillId="3" borderId="59" xfId="0" applyNumberFormat="1" applyFont="1" applyFill="1" applyBorder="1" applyAlignment="1">
      <alignment horizontal="right" vertical="center"/>
    </xf>
    <xf numFmtId="177" fontId="6" fillId="3" borderId="59" xfId="0" applyNumberFormat="1" applyFont="1" applyFill="1" applyBorder="1" applyAlignment="1">
      <alignment horizontal="right" vertical="center"/>
    </xf>
    <xf numFmtId="177" fontId="6" fillId="3" borderId="31" xfId="0" applyNumberFormat="1" applyFont="1" applyFill="1" applyBorder="1" applyAlignment="1">
      <alignment horizontal="right" vertical="center"/>
    </xf>
    <xf numFmtId="0" fontId="6" fillId="5" borderId="91" xfId="0" applyFont="1" applyFill="1" applyBorder="1" applyAlignment="1">
      <alignment horizontal="distributed" vertical="center"/>
    </xf>
    <xf numFmtId="176" fontId="6" fillId="2" borderId="92" xfId="0" applyNumberFormat="1" applyFont="1" applyFill="1" applyBorder="1" applyAlignment="1">
      <alignment horizontal="right" vertical="center"/>
    </xf>
    <xf numFmtId="176" fontId="6" fillId="3" borderId="41" xfId="0" applyNumberFormat="1" applyFont="1" applyFill="1" applyBorder="1" applyAlignment="1">
      <alignment horizontal="right" vertical="center"/>
    </xf>
    <xf numFmtId="176" fontId="6" fillId="3" borderId="93" xfId="0" applyNumberFormat="1" applyFont="1" applyFill="1" applyBorder="1" applyAlignment="1">
      <alignment horizontal="right" vertical="center"/>
    </xf>
    <xf numFmtId="177" fontId="6" fillId="3" borderId="93" xfId="0" applyNumberFormat="1" applyFont="1" applyFill="1" applyBorder="1" applyAlignment="1">
      <alignment horizontal="right" vertical="center"/>
    </xf>
    <xf numFmtId="177" fontId="6" fillId="3" borderId="41" xfId="0" applyNumberFormat="1" applyFont="1" applyFill="1" applyBorder="1" applyAlignment="1">
      <alignment horizontal="right" vertical="center"/>
    </xf>
    <xf numFmtId="177" fontId="6" fillId="2" borderId="30" xfId="0" applyNumberFormat="1" applyFont="1" applyFill="1" applyBorder="1" applyAlignment="1">
      <alignment horizontal="right" vertical="center"/>
    </xf>
    <xf numFmtId="177" fontId="6" fillId="2" borderId="32" xfId="0" applyNumberFormat="1" applyFont="1" applyFill="1" applyBorder="1" applyAlignment="1">
      <alignment horizontal="right" vertical="center"/>
    </xf>
    <xf numFmtId="177" fontId="6" fillId="2" borderId="31" xfId="0" applyNumberFormat="1" applyFont="1" applyFill="1" applyBorder="1" applyAlignment="1">
      <alignment horizontal="right" vertical="center"/>
    </xf>
    <xf numFmtId="0" fontId="6" fillId="0" borderId="84" xfId="0" applyFont="1" applyBorder="1" applyAlignment="1">
      <alignment horizontal="distributed" vertical="center"/>
    </xf>
    <xf numFmtId="177" fontId="6" fillId="2" borderId="92" xfId="0" applyNumberFormat="1" applyFont="1" applyFill="1" applyBorder="1" applyAlignment="1">
      <alignment horizontal="right" vertical="center"/>
    </xf>
    <xf numFmtId="177" fontId="6" fillId="2" borderId="40" xfId="0" applyNumberFormat="1" applyFont="1" applyFill="1" applyBorder="1" applyAlignment="1">
      <alignment horizontal="right" vertical="center"/>
    </xf>
    <xf numFmtId="177" fontId="6" fillId="2" borderId="41" xfId="0" applyNumberFormat="1" applyFont="1" applyFill="1" applyBorder="1" applyAlignment="1">
      <alignment horizontal="right" vertical="center"/>
    </xf>
    <xf numFmtId="0" fontId="2" fillId="0" borderId="81"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81"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center" vertical="top"/>
    </xf>
    <xf numFmtId="0" fontId="6" fillId="0" borderId="108" xfId="0" applyFont="1" applyBorder="1" applyAlignment="1">
      <alignment horizontal="distributed" vertical="center"/>
    </xf>
    <xf numFmtId="0" fontId="6" fillId="0" borderId="109" xfId="0" applyFont="1" applyBorder="1" applyAlignment="1">
      <alignment horizontal="distributed" vertical="center"/>
    </xf>
    <xf numFmtId="0" fontId="2" fillId="0" borderId="79" xfId="0" applyFont="1" applyBorder="1" applyAlignment="1">
      <alignment horizontal="distributed" vertical="center"/>
    </xf>
    <xf numFmtId="0" fontId="2" fillId="0" borderId="110" xfId="0" applyFont="1" applyBorder="1" applyAlignment="1">
      <alignment horizontal="distributed" vertical="center"/>
    </xf>
    <xf numFmtId="0" fontId="2" fillId="0" borderId="111" xfId="0" applyFont="1" applyBorder="1" applyAlignment="1">
      <alignment horizontal="distributed" vertical="center" wrapText="1"/>
    </xf>
    <xf numFmtId="0" fontId="2" fillId="0" borderId="112" xfId="0" applyFont="1" applyBorder="1" applyAlignment="1">
      <alignment horizontal="distributed"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distributed" vertical="center" wrapText="1"/>
    </xf>
    <xf numFmtId="0" fontId="2" fillId="0" borderId="116" xfId="0" applyFont="1" applyBorder="1" applyAlignment="1">
      <alignment horizontal="distributed" vertical="center"/>
    </xf>
    <xf numFmtId="0" fontId="2" fillId="0" borderId="117" xfId="0" applyFont="1" applyBorder="1" applyAlignment="1">
      <alignment horizontal="distributed" vertical="center"/>
    </xf>
    <xf numFmtId="0" fontId="2" fillId="0" borderId="8" xfId="0" applyFont="1" applyBorder="1" applyAlignment="1">
      <alignment horizontal="center" vertical="center"/>
    </xf>
    <xf numFmtId="0" fontId="2" fillId="0" borderId="64"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 xfId="0" applyFont="1" applyBorder="1" applyAlignment="1">
      <alignment horizontal="center" vertical="center"/>
    </xf>
    <xf numFmtId="0" fontId="2" fillId="0" borderId="121" xfId="0" applyFont="1" applyBorder="1" applyAlignment="1">
      <alignment horizontal="center" vertical="center"/>
    </xf>
    <xf numFmtId="0" fontId="2" fillId="0" borderId="11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81" xfId="0" applyFont="1" applyBorder="1" applyAlignment="1">
      <alignment horizontal="left" vertical="center"/>
    </xf>
    <xf numFmtId="0" fontId="2" fillId="0" borderId="0" xfId="0" applyFont="1" applyAlignment="1">
      <alignment horizontal="left" vertical="center"/>
    </xf>
    <xf numFmtId="0" fontId="2" fillId="0" borderId="14" xfId="0" applyFont="1" applyBorder="1" applyAlignment="1">
      <alignment horizontal="distributed" vertical="center" wrapText="1"/>
    </xf>
    <xf numFmtId="0" fontId="2" fillId="0" borderId="125" xfId="0" applyFont="1" applyBorder="1" applyAlignment="1">
      <alignment horizontal="distributed" vertical="center" wrapText="1"/>
    </xf>
    <xf numFmtId="0" fontId="2" fillId="0" borderId="126" xfId="0" applyFont="1" applyBorder="1" applyAlignment="1">
      <alignment horizontal="distributed" vertical="center" wrapText="1"/>
    </xf>
    <xf numFmtId="0" fontId="2" fillId="0" borderId="119" xfId="0" applyFont="1" applyBorder="1" applyAlignment="1">
      <alignment horizontal="distributed" vertical="center"/>
    </xf>
    <xf numFmtId="0" fontId="2" fillId="0" borderId="1" xfId="0" applyFont="1" applyBorder="1" applyAlignment="1">
      <alignment horizontal="distributed" vertical="center"/>
    </xf>
    <xf numFmtId="0" fontId="2" fillId="0" borderId="127" xfId="0" applyFont="1" applyBorder="1" applyAlignment="1">
      <alignment horizontal="distributed"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2" xfId="0" applyFont="1" applyBorder="1" applyAlignment="1">
      <alignment horizontal="center" vertical="center" wrapText="1"/>
    </xf>
    <xf numFmtId="0" fontId="2" fillId="0" borderId="136" xfId="0" applyFont="1" applyBorder="1" applyAlignment="1">
      <alignment horizontal="left" vertical="center"/>
    </xf>
    <xf numFmtId="0" fontId="2" fillId="0" borderId="68" xfId="0" applyFont="1" applyBorder="1" applyAlignment="1">
      <alignment horizontal="center" vertical="center"/>
    </xf>
    <xf numFmtId="0" fontId="2" fillId="0" borderId="137" xfId="0" applyFont="1" applyBorder="1" applyAlignment="1">
      <alignment horizontal="distributed" vertical="center" wrapText="1"/>
    </xf>
    <xf numFmtId="0" fontId="2" fillId="0" borderId="138" xfId="0" applyFont="1" applyBorder="1" applyAlignment="1">
      <alignment horizontal="distributed" vertical="center" wrapText="1"/>
    </xf>
    <xf numFmtId="0" fontId="2" fillId="0" borderId="139" xfId="0" applyFont="1" applyBorder="1" applyAlignment="1">
      <alignment horizontal="distributed" vertical="center" wrapText="1"/>
    </xf>
    <xf numFmtId="0" fontId="2" fillId="0" borderId="140" xfId="0" applyFont="1" applyBorder="1" applyAlignment="1">
      <alignment horizontal="distributed" vertical="center"/>
    </xf>
    <xf numFmtId="0" fontId="2" fillId="0" borderId="141" xfId="0" applyFont="1" applyBorder="1" applyAlignment="1">
      <alignment horizontal="distributed" vertical="center" wrapText="1"/>
    </xf>
    <xf numFmtId="0" fontId="2" fillId="0" borderId="142" xfId="0" applyFont="1" applyBorder="1" applyAlignment="1">
      <alignment horizontal="distributed" vertical="center"/>
    </xf>
    <xf numFmtId="0" fontId="2" fillId="0" borderId="128" xfId="0" applyFont="1" applyBorder="1" applyAlignment="1">
      <alignment horizontal="center" vertical="center" wrapText="1"/>
    </xf>
    <xf numFmtId="177" fontId="2" fillId="0" borderId="128" xfId="0" applyNumberFormat="1" applyFont="1" applyBorder="1" applyAlignment="1">
      <alignment horizontal="center" vertical="center"/>
    </xf>
    <xf numFmtId="177" fontId="2" fillId="0" borderId="129" xfId="0" applyNumberFormat="1"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showGridLines="0" tabSelected="1" workbookViewId="0" topLeftCell="A1">
      <selection activeCell="A1" sqref="A1:K1"/>
    </sheetView>
  </sheetViews>
  <sheetFormatPr defaultColWidth="9.0039062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1.375" style="1" customWidth="1"/>
    <col min="9" max="9" width="2.125" style="1" customWidth="1"/>
    <col min="10" max="10" width="6.625" style="1" customWidth="1"/>
    <col min="11" max="11" width="11.375" style="1" bestFit="1" customWidth="1"/>
    <col min="12" max="16384" width="5.875" style="1" customWidth="1"/>
  </cols>
  <sheetData>
    <row r="1" spans="1:11" ht="15">
      <c r="A1" s="254" t="s">
        <v>0</v>
      </c>
      <c r="B1" s="254"/>
      <c r="C1" s="254"/>
      <c r="D1" s="254"/>
      <c r="E1" s="254"/>
      <c r="F1" s="254"/>
      <c r="G1" s="254"/>
      <c r="H1" s="254"/>
      <c r="I1" s="254"/>
      <c r="J1" s="254"/>
      <c r="K1" s="254"/>
    </row>
    <row r="2" spans="1:11" ht="12" thickBot="1">
      <c r="A2" s="253" t="s">
        <v>62</v>
      </c>
      <c r="B2" s="253"/>
      <c r="C2" s="253"/>
      <c r="D2" s="253"/>
      <c r="E2" s="253"/>
      <c r="F2" s="253"/>
      <c r="G2" s="253"/>
      <c r="H2" s="253"/>
      <c r="I2" s="253"/>
      <c r="J2" s="253"/>
      <c r="K2" s="253"/>
    </row>
    <row r="3" spans="1:11" ht="24" customHeight="1">
      <c r="A3" s="270" t="s">
        <v>1</v>
      </c>
      <c r="B3" s="271"/>
      <c r="C3" s="261" t="s">
        <v>15</v>
      </c>
      <c r="D3" s="262"/>
      <c r="E3" s="269"/>
      <c r="F3" s="261" t="s">
        <v>16</v>
      </c>
      <c r="G3" s="262"/>
      <c r="H3" s="269"/>
      <c r="I3" s="261" t="s">
        <v>17</v>
      </c>
      <c r="J3" s="262"/>
      <c r="K3" s="263"/>
    </row>
    <row r="4" spans="1:11" ht="24" customHeight="1">
      <c r="A4" s="272"/>
      <c r="B4" s="273"/>
      <c r="C4" s="267" t="s">
        <v>2</v>
      </c>
      <c r="D4" s="268"/>
      <c r="E4" s="14" t="s">
        <v>3</v>
      </c>
      <c r="F4" s="267" t="s">
        <v>2</v>
      </c>
      <c r="G4" s="268"/>
      <c r="H4" s="14" t="s">
        <v>3</v>
      </c>
      <c r="I4" s="267" t="s">
        <v>2</v>
      </c>
      <c r="J4" s="268"/>
      <c r="K4" s="35" t="s">
        <v>3</v>
      </c>
    </row>
    <row r="5" spans="1:11" ht="12" customHeight="1">
      <c r="A5" s="145"/>
      <c r="B5" s="148"/>
      <c r="C5" s="146"/>
      <c r="D5" s="121" t="s">
        <v>69</v>
      </c>
      <c r="E5" s="117" t="s">
        <v>63</v>
      </c>
      <c r="F5" s="146"/>
      <c r="G5" s="121" t="s">
        <v>69</v>
      </c>
      <c r="H5" s="117" t="s">
        <v>63</v>
      </c>
      <c r="I5" s="146"/>
      <c r="J5" s="121" t="s">
        <v>69</v>
      </c>
      <c r="K5" s="147" t="s">
        <v>63</v>
      </c>
    </row>
    <row r="6" spans="1:11" ht="30" customHeight="1">
      <c r="A6" s="264" t="s">
        <v>74</v>
      </c>
      <c r="B6" s="141" t="s">
        <v>18</v>
      </c>
      <c r="C6" s="38"/>
      <c r="D6" s="142">
        <v>99469</v>
      </c>
      <c r="E6" s="143">
        <v>60095724</v>
      </c>
      <c r="F6" s="41"/>
      <c r="G6" s="142">
        <v>401156</v>
      </c>
      <c r="H6" s="143">
        <v>4278110710</v>
      </c>
      <c r="I6" s="41"/>
      <c r="J6" s="142">
        <v>500625</v>
      </c>
      <c r="K6" s="144">
        <v>4338206433</v>
      </c>
    </row>
    <row r="7" spans="1:11" ht="30" customHeight="1">
      <c r="A7" s="265"/>
      <c r="B7" s="81" t="s">
        <v>19</v>
      </c>
      <c r="C7" s="38"/>
      <c r="D7" s="70">
        <v>205635</v>
      </c>
      <c r="E7" s="71">
        <v>57311116</v>
      </c>
      <c r="F7" s="41"/>
      <c r="G7" s="70">
        <v>180167</v>
      </c>
      <c r="H7" s="71">
        <v>80263178</v>
      </c>
      <c r="I7" s="41"/>
      <c r="J7" s="70">
        <v>385802</v>
      </c>
      <c r="K7" s="77">
        <v>137574294</v>
      </c>
    </row>
    <row r="8" spans="1:11" s="3" customFormat="1" ht="30" customHeight="1">
      <c r="A8" s="265"/>
      <c r="B8" s="82" t="s">
        <v>20</v>
      </c>
      <c r="C8" s="39"/>
      <c r="D8" s="72">
        <v>305104</v>
      </c>
      <c r="E8" s="73">
        <v>117406839</v>
      </c>
      <c r="F8" s="39"/>
      <c r="G8" s="72">
        <v>581323</v>
      </c>
      <c r="H8" s="73">
        <v>4358373888</v>
      </c>
      <c r="I8" s="39"/>
      <c r="J8" s="72">
        <v>886427</v>
      </c>
      <c r="K8" s="78">
        <v>4475780727</v>
      </c>
    </row>
    <row r="9" spans="1:11" ht="30" customHeight="1">
      <c r="A9" s="266"/>
      <c r="B9" s="83" t="s">
        <v>21</v>
      </c>
      <c r="C9" s="38"/>
      <c r="D9" s="74">
        <v>7072</v>
      </c>
      <c r="E9" s="75">
        <v>7857478</v>
      </c>
      <c r="F9" s="38"/>
      <c r="G9" s="74">
        <v>48069</v>
      </c>
      <c r="H9" s="75">
        <v>1478388885</v>
      </c>
      <c r="I9" s="38"/>
      <c r="J9" s="74">
        <v>55141</v>
      </c>
      <c r="K9" s="79">
        <v>1486246363</v>
      </c>
    </row>
    <row r="10" spans="1:11" ht="30" customHeight="1">
      <c r="A10" s="259" t="s">
        <v>75</v>
      </c>
      <c r="B10" s="136" t="s">
        <v>22</v>
      </c>
      <c r="C10" s="17"/>
      <c r="D10" s="159">
        <v>12647</v>
      </c>
      <c r="E10" s="69">
        <v>3399278</v>
      </c>
      <c r="F10" s="124"/>
      <c r="G10" s="133">
        <v>32174</v>
      </c>
      <c r="H10" s="69">
        <v>26007842</v>
      </c>
      <c r="I10" s="124"/>
      <c r="J10" s="133">
        <v>44821</v>
      </c>
      <c r="K10" s="76">
        <v>29407119</v>
      </c>
    </row>
    <row r="11" spans="1:11" ht="30" customHeight="1">
      <c r="A11" s="260"/>
      <c r="B11" s="137" t="s">
        <v>23</v>
      </c>
      <c r="C11" s="132"/>
      <c r="D11" s="70">
        <v>2098</v>
      </c>
      <c r="E11" s="71">
        <v>433668</v>
      </c>
      <c r="F11" s="135"/>
      <c r="G11" s="134">
        <v>5303</v>
      </c>
      <c r="H11" s="71">
        <v>14196674</v>
      </c>
      <c r="I11" s="135"/>
      <c r="J11" s="134">
        <v>7401</v>
      </c>
      <c r="K11" s="77">
        <v>14630342</v>
      </c>
    </row>
    <row r="12" spans="1:11" s="3" customFormat="1" ht="30" customHeight="1">
      <c r="A12" s="255" t="s">
        <v>6</v>
      </c>
      <c r="B12" s="256"/>
      <c r="C12" s="90" t="s">
        <v>14</v>
      </c>
      <c r="D12" s="87">
        <v>318048</v>
      </c>
      <c r="E12" s="88">
        <v>112514971</v>
      </c>
      <c r="F12" s="90" t="s">
        <v>14</v>
      </c>
      <c r="G12" s="87">
        <v>635609</v>
      </c>
      <c r="H12" s="88">
        <v>2891796170</v>
      </c>
      <c r="I12" s="90" t="s">
        <v>14</v>
      </c>
      <c r="J12" s="87">
        <v>953657</v>
      </c>
      <c r="K12" s="89">
        <v>3004311141</v>
      </c>
    </row>
    <row r="13" spans="1:11" ht="30" customHeight="1" thickBot="1">
      <c r="A13" s="257" t="s">
        <v>7</v>
      </c>
      <c r="B13" s="258"/>
      <c r="C13" s="40"/>
      <c r="D13" s="84">
        <v>15105</v>
      </c>
      <c r="E13" s="85">
        <v>668762</v>
      </c>
      <c r="F13" s="42"/>
      <c r="G13" s="84">
        <v>32367</v>
      </c>
      <c r="H13" s="85">
        <v>6714413</v>
      </c>
      <c r="I13" s="42"/>
      <c r="J13" s="84">
        <v>47472</v>
      </c>
      <c r="K13" s="86">
        <v>7383175</v>
      </c>
    </row>
    <row r="14" spans="1:11" ht="41.25" customHeight="1">
      <c r="A14" s="161" t="s">
        <v>73</v>
      </c>
      <c r="B14" s="251" t="s">
        <v>179</v>
      </c>
      <c r="C14" s="251"/>
      <c r="D14" s="251"/>
      <c r="E14" s="251"/>
      <c r="F14" s="251"/>
      <c r="G14" s="251"/>
      <c r="H14" s="251"/>
      <c r="I14" s="251"/>
      <c r="J14" s="251"/>
      <c r="K14" s="251"/>
    </row>
    <row r="15" spans="2:11" ht="47.25" customHeight="1">
      <c r="B15" s="252" t="s">
        <v>180</v>
      </c>
      <c r="C15" s="252"/>
      <c r="D15" s="252"/>
      <c r="E15" s="252"/>
      <c r="F15" s="252"/>
      <c r="G15" s="252"/>
      <c r="H15" s="252"/>
      <c r="I15" s="252"/>
      <c r="J15" s="252"/>
      <c r="K15" s="252"/>
    </row>
    <row r="16" spans="1:11" ht="14.25" customHeight="1">
      <c r="A16" s="253" t="s">
        <v>24</v>
      </c>
      <c r="B16" s="253"/>
      <c r="C16" s="253"/>
      <c r="D16" s="253"/>
      <c r="E16" s="253"/>
      <c r="F16" s="253"/>
      <c r="G16" s="253"/>
      <c r="H16" s="253"/>
      <c r="I16" s="253"/>
      <c r="J16" s="253"/>
      <c r="K16" s="253"/>
    </row>
    <row r="17" spans="1:11" ht="11.25">
      <c r="A17" s="253" t="s">
        <v>181</v>
      </c>
      <c r="B17" s="253"/>
      <c r="C17" s="253"/>
      <c r="D17" s="253"/>
      <c r="E17" s="253"/>
      <c r="F17" s="253"/>
      <c r="G17" s="253"/>
      <c r="H17" s="253"/>
      <c r="I17" s="253"/>
      <c r="J17" s="253"/>
      <c r="K17" s="253"/>
    </row>
  </sheetData>
  <mergeCells count="17">
    <mergeCell ref="A2:K2"/>
    <mergeCell ref="I4:J4"/>
    <mergeCell ref="C3:E3"/>
    <mergeCell ref="F3:H3"/>
    <mergeCell ref="C4:D4"/>
    <mergeCell ref="F4:G4"/>
    <mergeCell ref="A3:B4"/>
    <mergeCell ref="B14:K14"/>
    <mergeCell ref="B15:K15"/>
    <mergeCell ref="A17:K17"/>
    <mergeCell ref="A1:K1"/>
    <mergeCell ref="A12:B12"/>
    <mergeCell ref="A13:B13"/>
    <mergeCell ref="A10:A11"/>
    <mergeCell ref="I3:K3"/>
    <mergeCell ref="A16:K16"/>
    <mergeCell ref="A6:A9"/>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消費税
（Ｈ18）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A1" sqref="A1"/>
    </sheetView>
  </sheetViews>
  <sheetFormatPr defaultColWidth="9.00390625" defaultRowHeight="13.5"/>
  <cols>
    <col min="1" max="1" width="10.625" style="0" customWidth="1"/>
    <col min="2" max="2" width="15.625" style="0" customWidth="1"/>
    <col min="3" max="3" width="8.625" style="0" customWidth="1"/>
    <col min="4" max="4" width="10.625" style="0" customWidth="1"/>
    <col min="5" max="5" width="8.625" style="0" customWidth="1"/>
    <col min="6" max="6" width="12.875" style="0" bestFit="1" customWidth="1"/>
    <col min="7" max="7" width="8.625" style="0" customWidth="1"/>
    <col min="8" max="8" width="12.875" style="0" bestFit="1" customWidth="1"/>
  </cols>
  <sheetData>
    <row r="1" s="1" customFormat="1" ht="12" thickBot="1">
      <c r="A1" s="1" t="s">
        <v>78</v>
      </c>
    </row>
    <row r="2" spans="1:8" s="1" customFormat="1" ht="15" customHeight="1">
      <c r="A2" s="270" t="s">
        <v>1</v>
      </c>
      <c r="B2" s="271"/>
      <c r="C2" s="250" t="s">
        <v>26</v>
      </c>
      <c r="D2" s="250"/>
      <c r="E2" s="250" t="s">
        <v>27</v>
      </c>
      <c r="F2" s="250"/>
      <c r="G2" s="248" t="s">
        <v>28</v>
      </c>
      <c r="H2" s="249"/>
    </row>
    <row r="3" spans="1:8" s="1" customFormat="1" ht="15" customHeight="1">
      <c r="A3" s="272"/>
      <c r="B3" s="273"/>
      <c r="C3" s="17" t="s">
        <v>29</v>
      </c>
      <c r="D3" s="14" t="s">
        <v>30</v>
      </c>
      <c r="E3" s="17" t="s">
        <v>29</v>
      </c>
      <c r="F3" s="15" t="s">
        <v>30</v>
      </c>
      <c r="G3" s="17" t="s">
        <v>29</v>
      </c>
      <c r="H3" s="16" t="s">
        <v>30</v>
      </c>
    </row>
    <row r="4" spans="1:8" s="18" customFormat="1" ht="15" customHeight="1">
      <c r="A4" s="150"/>
      <c r="B4" s="14"/>
      <c r="C4" s="151" t="s">
        <v>4</v>
      </c>
      <c r="D4" s="152" t="s">
        <v>5</v>
      </c>
      <c r="E4" s="151" t="s">
        <v>4</v>
      </c>
      <c r="F4" s="152" t="s">
        <v>5</v>
      </c>
      <c r="G4" s="151" t="s">
        <v>4</v>
      </c>
      <c r="H4" s="153" t="s">
        <v>5</v>
      </c>
    </row>
    <row r="5" spans="1:8" s="1" customFormat="1" ht="30" customHeight="1">
      <c r="A5" s="276" t="s">
        <v>54</v>
      </c>
      <c r="B5" s="141" t="s">
        <v>12</v>
      </c>
      <c r="C5" s="149">
        <v>78210</v>
      </c>
      <c r="D5" s="143">
        <v>60457116</v>
      </c>
      <c r="E5" s="149">
        <v>438547</v>
      </c>
      <c r="F5" s="143">
        <v>4068628324</v>
      </c>
      <c r="G5" s="149">
        <v>516757</v>
      </c>
      <c r="H5" s="144">
        <v>4129085440</v>
      </c>
    </row>
    <row r="6" spans="1:8" s="1" customFormat="1" ht="30" customHeight="1">
      <c r="A6" s="277"/>
      <c r="B6" s="83" t="s">
        <v>13</v>
      </c>
      <c r="C6" s="92">
        <v>2519</v>
      </c>
      <c r="D6" s="93">
        <v>3793780</v>
      </c>
      <c r="E6" s="92">
        <v>36337</v>
      </c>
      <c r="F6" s="93">
        <v>897772442</v>
      </c>
      <c r="G6" s="92">
        <v>38856</v>
      </c>
      <c r="H6" s="94">
        <v>901566221</v>
      </c>
    </row>
    <row r="7" spans="1:8" s="1" customFormat="1" ht="30" customHeight="1">
      <c r="A7" s="274" t="s">
        <v>55</v>
      </c>
      <c r="B7" s="80" t="s">
        <v>12</v>
      </c>
      <c r="C7" s="91">
        <v>74812</v>
      </c>
      <c r="D7" s="69">
        <v>57944041</v>
      </c>
      <c r="E7" s="91">
        <v>432777</v>
      </c>
      <c r="F7" s="69">
        <v>4146008430</v>
      </c>
      <c r="G7" s="91">
        <v>507589</v>
      </c>
      <c r="H7" s="76">
        <v>4203952471</v>
      </c>
    </row>
    <row r="8" spans="1:8" s="1" customFormat="1" ht="30" customHeight="1">
      <c r="A8" s="277"/>
      <c r="B8" s="83" t="s">
        <v>13</v>
      </c>
      <c r="C8" s="92">
        <v>2837</v>
      </c>
      <c r="D8" s="93">
        <v>4374724</v>
      </c>
      <c r="E8" s="92">
        <v>36159</v>
      </c>
      <c r="F8" s="93">
        <v>1002064139</v>
      </c>
      <c r="G8" s="92">
        <v>38996</v>
      </c>
      <c r="H8" s="94">
        <v>1006438863</v>
      </c>
    </row>
    <row r="9" spans="1:8" s="1" customFormat="1" ht="30" customHeight="1">
      <c r="A9" s="274" t="s">
        <v>65</v>
      </c>
      <c r="B9" s="80" t="s">
        <v>12</v>
      </c>
      <c r="C9" s="91">
        <v>72538</v>
      </c>
      <c r="D9" s="69">
        <v>57235282</v>
      </c>
      <c r="E9" s="91">
        <v>453080</v>
      </c>
      <c r="F9" s="69">
        <v>4224728530</v>
      </c>
      <c r="G9" s="91">
        <v>525618</v>
      </c>
      <c r="H9" s="76">
        <v>4281963812</v>
      </c>
    </row>
    <row r="10" spans="1:8" s="1" customFormat="1" ht="30" customHeight="1">
      <c r="A10" s="277"/>
      <c r="B10" s="83" t="s">
        <v>13</v>
      </c>
      <c r="C10" s="92">
        <v>3070</v>
      </c>
      <c r="D10" s="93">
        <v>4648500</v>
      </c>
      <c r="E10" s="92">
        <v>40078</v>
      </c>
      <c r="F10" s="93">
        <v>1165114074</v>
      </c>
      <c r="G10" s="92">
        <v>43148</v>
      </c>
      <c r="H10" s="94">
        <v>1169762573</v>
      </c>
    </row>
    <row r="11" spans="1:8" s="1" customFormat="1" ht="30" customHeight="1">
      <c r="A11" s="274" t="s">
        <v>176</v>
      </c>
      <c r="B11" s="80" t="s">
        <v>12</v>
      </c>
      <c r="C11" s="91">
        <v>309538</v>
      </c>
      <c r="D11" s="69">
        <v>118481806</v>
      </c>
      <c r="E11" s="91">
        <v>581446</v>
      </c>
      <c r="F11" s="69">
        <v>4359037013</v>
      </c>
      <c r="G11" s="91">
        <v>890984</v>
      </c>
      <c r="H11" s="76">
        <v>4477518819</v>
      </c>
    </row>
    <row r="12" spans="1:8" s="1" customFormat="1" ht="30" customHeight="1">
      <c r="A12" s="277"/>
      <c r="B12" s="83" t="s">
        <v>13</v>
      </c>
      <c r="C12" s="92">
        <v>9226</v>
      </c>
      <c r="D12" s="93">
        <v>7917766</v>
      </c>
      <c r="E12" s="92">
        <v>47669</v>
      </c>
      <c r="F12" s="93">
        <v>1303192654</v>
      </c>
      <c r="G12" s="92">
        <v>56895</v>
      </c>
      <c r="H12" s="94">
        <v>1311110420</v>
      </c>
    </row>
    <row r="13" spans="1:8" s="1" customFormat="1" ht="30" customHeight="1">
      <c r="A13" s="274" t="s">
        <v>177</v>
      </c>
      <c r="B13" s="80" t="s">
        <v>12</v>
      </c>
      <c r="C13" s="91">
        <v>305104</v>
      </c>
      <c r="D13" s="69">
        <v>117406839</v>
      </c>
      <c r="E13" s="91">
        <v>581323</v>
      </c>
      <c r="F13" s="69">
        <v>4358373888</v>
      </c>
      <c r="G13" s="91">
        <v>886427</v>
      </c>
      <c r="H13" s="76">
        <v>4475780727</v>
      </c>
    </row>
    <row r="14" spans="1:8" s="1" customFormat="1" ht="30" customHeight="1" thickBot="1">
      <c r="A14" s="275"/>
      <c r="B14" s="95" t="s">
        <v>13</v>
      </c>
      <c r="C14" s="96">
        <v>7072</v>
      </c>
      <c r="D14" s="97">
        <v>7857478</v>
      </c>
      <c r="E14" s="96">
        <v>48069</v>
      </c>
      <c r="F14" s="97">
        <v>1478388885</v>
      </c>
      <c r="G14" s="96">
        <v>55141</v>
      </c>
      <c r="H14" s="98">
        <v>1486246363</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mergeCells count="9">
    <mergeCell ref="A13:A14"/>
    <mergeCell ref="A5:A6"/>
    <mergeCell ref="A7:A8"/>
    <mergeCell ref="A9:A10"/>
    <mergeCell ref="A11:A12"/>
    <mergeCell ref="C2:D2"/>
    <mergeCell ref="E2:F2"/>
    <mergeCell ref="G2:H2"/>
    <mergeCell ref="A2:B3"/>
  </mergeCells>
  <printOptions/>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&amp;R東京国税局
消費税
（Ｈ18）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workbookViewId="0" topLeftCell="A1">
      <selection activeCell="A1" sqref="A1"/>
    </sheetView>
  </sheetViews>
  <sheetFormatPr defaultColWidth="9.00390625" defaultRowHeight="13.5"/>
  <cols>
    <col min="1" max="2" width="18.625" style="0" customWidth="1"/>
    <col min="3" max="3" width="23.625" style="0" customWidth="1"/>
    <col min="4" max="4" width="18.625" style="0" customWidth="1"/>
  </cols>
  <sheetData>
    <row r="1" s="1" customFormat="1" ht="20.25" customHeight="1" thickBot="1">
      <c r="A1" s="1" t="s">
        <v>60</v>
      </c>
    </row>
    <row r="2" spans="1:4" s="4" customFormat="1" ht="19.5" customHeight="1">
      <c r="A2" s="22" t="s">
        <v>8</v>
      </c>
      <c r="B2" s="23" t="s">
        <v>9</v>
      </c>
      <c r="C2" s="25" t="s">
        <v>10</v>
      </c>
      <c r="D2" s="24" t="s">
        <v>25</v>
      </c>
    </row>
    <row r="3" spans="1:4" s="18" customFormat="1" ht="15" customHeight="1">
      <c r="A3" s="154" t="s">
        <v>4</v>
      </c>
      <c r="B3" s="155" t="s">
        <v>4</v>
      </c>
      <c r="C3" s="156" t="s">
        <v>4</v>
      </c>
      <c r="D3" s="157" t="s">
        <v>4</v>
      </c>
    </row>
    <row r="4" spans="1:9" s="4" customFormat="1" ht="30" customHeight="1" thickBot="1">
      <c r="A4" s="19">
        <v>931979</v>
      </c>
      <c r="B4" s="20">
        <v>30548</v>
      </c>
      <c r="C4" s="26">
        <v>18280</v>
      </c>
      <c r="D4" s="21">
        <v>980807</v>
      </c>
      <c r="E4" s="5"/>
      <c r="G4" s="5"/>
      <c r="I4" s="5"/>
    </row>
    <row r="5" spans="1:4" s="4" customFormat="1" ht="15" customHeight="1">
      <c r="A5" s="278" t="s">
        <v>178</v>
      </c>
      <c r="B5" s="278"/>
      <c r="C5" s="278"/>
      <c r="D5" s="278"/>
    </row>
    <row r="6" spans="1:4" s="4" customFormat="1" ht="15" customHeight="1">
      <c r="A6" s="279" t="s">
        <v>11</v>
      </c>
      <c r="B6" s="279"/>
      <c r="C6" s="279"/>
      <c r="D6" s="279"/>
    </row>
  </sheetData>
  <mergeCells count="2">
    <mergeCell ref="A5:D5"/>
    <mergeCell ref="A6:D6"/>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消費税
（Ｈ18）</oddFooter>
  </headerFooter>
</worksheet>
</file>

<file path=xl/worksheets/sheet4.xml><?xml version="1.0" encoding="utf-8"?>
<worksheet xmlns="http://schemas.openxmlformats.org/spreadsheetml/2006/main" xmlns:r="http://schemas.openxmlformats.org/officeDocument/2006/relationships">
  <dimension ref="A1:N131"/>
  <sheetViews>
    <sheetView showGridLines="0" zoomScale="80" zoomScaleNormal="80" zoomScaleSheetLayoutView="85" workbookViewId="0" topLeftCell="A1">
      <selection activeCell="A1" sqref="A1:G1"/>
    </sheetView>
  </sheetViews>
  <sheetFormatPr defaultColWidth="9.00390625" defaultRowHeight="13.5"/>
  <cols>
    <col min="1" max="1" width="11.375" style="0" customWidth="1"/>
    <col min="2" max="2" width="7.75390625" style="0" customWidth="1"/>
    <col min="3" max="3" width="11.625" style="0" bestFit="1" customWidth="1"/>
    <col min="4" max="4" width="7.75390625" style="0" bestFit="1" customWidth="1"/>
    <col min="5" max="5" width="11.625" style="0" bestFit="1" customWidth="1"/>
    <col min="6" max="6" width="7.75390625" style="0" bestFit="1" customWidth="1"/>
    <col min="7" max="7" width="12.00390625" style="0" bestFit="1" customWidth="1"/>
    <col min="8" max="8" width="9.625" style="0" bestFit="1" customWidth="1"/>
    <col min="9" max="9" width="11.625" style="0" bestFit="1" customWidth="1"/>
    <col min="10" max="10" width="9.625" style="0" bestFit="1" customWidth="1"/>
    <col min="11" max="11" width="11.625" style="0" bestFit="1" customWidth="1"/>
    <col min="12" max="12" width="9.625" style="0" bestFit="1" customWidth="1"/>
    <col min="13" max="13" width="13.875" style="0" bestFit="1" customWidth="1"/>
    <col min="14" max="14" width="9.00390625" style="173" customWidth="1"/>
  </cols>
  <sheetData>
    <row r="1" spans="1:14" ht="13.5">
      <c r="A1" s="279" t="s">
        <v>79</v>
      </c>
      <c r="B1" s="279"/>
      <c r="C1" s="279"/>
      <c r="D1" s="279"/>
      <c r="E1" s="279"/>
      <c r="F1" s="279"/>
      <c r="G1" s="279"/>
      <c r="H1" s="1"/>
      <c r="I1" s="1"/>
      <c r="J1" s="1"/>
      <c r="K1" s="1"/>
      <c r="L1" s="1"/>
      <c r="M1" s="1"/>
      <c r="N1" s="163"/>
    </row>
    <row r="2" spans="1:14" ht="14.25" thickBot="1">
      <c r="A2" s="279" t="s">
        <v>31</v>
      </c>
      <c r="B2" s="279"/>
      <c r="C2" s="279"/>
      <c r="D2" s="279"/>
      <c r="E2" s="279"/>
      <c r="F2" s="279"/>
      <c r="G2" s="279"/>
      <c r="H2" s="1"/>
      <c r="I2" s="1"/>
      <c r="J2" s="1"/>
      <c r="K2" s="1"/>
      <c r="L2" s="1"/>
      <c r="M2" s="1"/>
      <c r="N2" s="163"/>
    </row>
    <row r="3" spans="1:14" ht="19.5" customHeight="1">
      <c r="A3" s="283" t="s">
        <v>59</v>
      </c>
      <c r="B3" s="286" t="s">
        <v>38</v>
      </c>
      <c r="C3" s="286"/>
      <c r="D3" s="286"/>
      <c r="E3" s="286"/>
      <c r="F3" s="286"/>
      <c r="G3" s="286"/>
      <c r="H3" s="290" t="s">
        <v>13</v>
      </c>
      <c r="I3" s="292"/>
      <c r="J3" s="294" t="s">
        <v>66</v>
      </c>
      <c r="K3" s="292"/>
      <c r="L3" s="290" t="s">
        <v>32</v>
      </c>
      <c r="M3" s="291"/>
      <c r="N3" s="280" t="s">
        <v>71</v>
      </c>
    </row>
    <row r="4" spans="1:14" ht="17.25" customHeight="1">
      <c r="A4" s="284"/>
      <c r="B4" s="287" t="s">
        <v>39</v>
      </c>
      <c r="C4" s="287"/>
      <c r="D4" s="288" t="s">
        <v>33</v>
      </c>
      <c r="E4" s="289"/>
      <c r="F4" s="288" t="s">
        <v>34</v>
      </c>
      <c r="G4" s="289"/>
      <c r="H4" s="288"/>
      <c r="I4" s="293"/>
      <c r="J4" s="288"/>
      <c r="K4" s="293"/>
      <c r="L4" s="288"/>
      <c r="M4" s="289"/>
      <c r="N4" s="281"/>
    </row>
    <row r="5" spans="1:14" s="6" customFormat="1" ht="28.5" customHeight="1">
      <c r="A5" s="285"/>
      <c r="B5" s="127" t="s">
        <v>67</v>
      </c>
      <c r="C5" s="128" t="s">
        <v>68</v>
      </c>
      <c r="D5" s="127" t="s">
        <v>67</v>
      </c>
      <c r="E5" s="128" t="s">
        <v>68</v>
      </c>
      <c r="F5" s="127" t="s">
        <v>67</v>
      </c>
      <c r="G5" s="129" t="s">
        <v>40</v>
      </c>
      <c r="H5" s="127" t="s">
        <v>36</v>
      </c>
      <c r="I5" s="130" t="s">
        <v>41</v>
      </c>
      <c r="J5" s="127" t="s">
        <v>36</v>
      </c>
      <c r="K5" s="130" t="s">
        <v>42</v>
      </c>
      <c r="L5" s="127" t="s">
        <v>36</v>
      </c>
      <c r="M5" s="131" t="s">
        <v>72</v>
      </c>
      <c r="N5" s="282"/>
    </row>
    <row r="6" spans="1:14" s="120" customFormat="1" ht="10.5">
      <c r="A6" s="119"/>
      <c r="B6" s="116" t="s">
        <v>4</v>
      </c>
      <c r="C6" s="117" t="s">
        <v>5</v>
      </c>
      <c r="D6" s="116" t="s">
        <v>4</v>
      </c>
      <c r="E6" s="117" t="s">
        <v>5</v>
      </c>
      <c r="F6" s="116" t="s">
        <v>4</v>
      </c>
      <c r="G6" s="117" t="s">
        <v>5</v>
      </c>
      <c r="H6" s="116" t="s">
        <v>4</v>
      </c>
      <c r="I6" s="118" t="s">
        <v>5</v>
      </c>
      <c r="J6" s="116" t="s">
        <v>4</v>
      </c>
      <c r="K6" s="118" t="s">
        <v>5</v>
      </c>
      <c r="L6" s="116" t="s">
        <v>4</v>
      </c>
      <c r="M6" s="117" t="s">
        <v>5</v>
      </c>
      <c r="N6" s="164"/>
    </row>
    <row r="7" spans="1:14" ht="15" customHeight="1">
      <c r="A7" s="139" t="s">
        <v>81</v>
      </c>
      <c r="B7" s="99">
        <v>1141</v>
      </c>
      <c r="C7" s="100">
        <v>531865</v>
      </c>
      <c r="D7" s="99">
        <v>2183</v>
      </c>
      <c r="E7" s="100">
        <v>629763</v>
      </c>
      <c r="F7" s="99">
        <v>3324</v>
      </c>
      <c r="G7" s="100">
        <v>1161628</v>
      </c>
      <c r="H7" s="99">
        <v>90</v>
      </c>
      <c r="I7" s="101">
        <v>88205</v>
      </c>
      <c r="J7" s="99">
        <v>250</v>
      </c>
      <c r="K7" s="101">
        <v>55371</v>
      </c>
      <c r="L7" s="99">
        <v>3494</v>
      </c>
      <c r="M7" s="100">
        <v>1128793</v>
      </c>
      <c r="N7" s="165" t="str">
        <f>IF(A7="","",A7)</f>
        <v>千葉東</v>
      </c>
    </row>
    <row r="8" spans="1:14" ht="15" customHeight="1">
      <c r="A8" s="138" t="s">
        <v>82</v>
      </c>
      <c r="B8" s="102">
        <v>1040</v>
      </c>
      <c r="C8" s="103">
        <v>382458</v>
      </c>
      <c r="D8" s="102">
        <v>2180</v>
      </c>
      <c r="E8" s="103">
        <v>563928</v>
      </c>
      <c r="F8" s="102">
        <v>3220</v>
      </c>
      <c r="G8" s="103">
        <v>946385</v>
      </c>
      <c r="H8" s="102">
        <v>81</v>
      </c>
      <c r="I8" s="104">
        <v>59385</v>
      </c>
      <c r="J8" s="102">
        <v>174</v>
      </c>
      <c r="K8" s="104">
        <v>57082</v>
      </c>
      <c r="L8" s="102">
        <v>3362</v>
      </c>
      <c r="M8" s="103">
        <v>944083</v>
      </c>
      <c r="N8" s="165" t="str">
        <f aca="true" t="shared" si="0" ref="N8:N22">IF(A8="","",A8)</f>
        <v>千葉南</v>
      </c>
    </row>
    <row r="9" spans="1:14" ht="15" customHeight="1">
      <c r="A9" s="138" t="s">
        <v>83</v>
      </c>
      <c r="B9" s="102">
        <v>1274</v>
      </c>
      <c r="C9" s="103">
        <v>618335</v>
      </c>
      <c r="D9" s="102">
        <v>2542</v>
      </c>
      <c r="E9" s="103">
        <v>686825</v>
      </c>
      <c r="F9" s="102">
        <v>3816</v>
      </c>
      <c r="G9" s="103">
        <v>1305160</v>
      </c>
      <c r="H9" s="102">
        <v>102</v>
      </c>
      <c r="I9" s="104">
        <v>149975</v>
      </c>
      <c r="J9" s="102">
        <v>206</v>
      </c>
      <c r="K9" s="104">
        <v>35958</v>
      </c>
      <c r="L9" s="102">
        <v>4007</v>
      </c>
      <c r="M9" s="103">
        <v>1191143</v>
      </c>
      <c r="N9" s="165" t="str">
        <f t="shared" si="0"/>
        <v>千葉西</v>
      </c>
    </row>
    <row r="10" spans="1:14" ht="15" customHeight="1">
      <c r="A10" s="138" t="s">
        <v>84</v>
      </c>
      <c r="B10" s="102">
        <v>1112</v>
      </c>
      <c r="C10" s="103">
        <v>503733</v>
      </c>
      <c r="D10" s="102">
        <v>3416</v>
      </c>
      <c r="E10" s="103">
        <v>745409</v>
      </c>
      <c r="F10" s="102">
        <v>4528</v>
      </c>
      <c r="G10" s="103">
        <v>1249142</v>
      </c>
      <c r="H10" s="102">
        <v>53</v>
      </c>
      <c r="I10" s="104">
        <v>33106</v>
      </c>
      <c r="J10" s="102">
        <v>141</v>
      </c>
      <c r="K10" s="104">
        <v>8283</v>
      </c>
      <c r="L10" s="102">
        <v>4610</v>
      </c>
      <c r="M10" s="103">
        <v>1224318</v>
      </c>
      <c r="N10" s="165" t="str">
        <f t="shared" si="0"/>
        <v>銚子</v>
      </c>
    </row>
    <row r="11" spans="1:14" ht="15" customHeight="1">
      <c r="A11" s="138" t="s">
        <v>85</v>
      </c>
      <c r="B11" s="102">
        <v>1673</v>
      </c>
      <c r="C11" s="103">
        <v>899237</v>
      </c>
      <c r="D11" s="102">
        <v>3221</v>
      </c>
      <c r="E11" s="103">
        <v>864736</v>
      </c>
      <c r="F11" s="102">
        <v>4894</v>
      </c>
      <c r="G11" s="103">
        <v>1763973</v>
      </c>
      <c r="H11" s="102">
        <v>155</v>
      </c>
      <c r="I11" s="104">
        <v>208215</v>
      </c>
      <c r="J11" s="102">
        <v>219</v>
      </c>
      <c r="K11" s="104">
        <v>77734</v>
      </c>
      <c r="L11" s="102">
        <v>5148</v>
      </c>
      <c r="M11" s="103">
        <v>1633491</v>
      </c>
      <c r="N11" s="165" t="str">
        <f t="shared" si="0"/>
        <v>市川</v>
      </c>
    </row>
    <row r="12" spans="1:14" ht="15" customHeight="1">
      <c r="A12" s="138"/>
      <c r="B12" s="102"/>
      <c r="C12" s="103"/>
      <c r="D12" s="102"/>
      <c r="E12" s="103"/>
      <c r="F12" s="102"/>
      <c r="G12" s="103"/>
      <c r="H12" s="102"/>
      <c r="I12" s="104"/>
      <c r="J12" s="102"/>
      <c r="K12" s="104"/>
      <c r="L12" s="102"/>
      <c r="M12" s="103"/>
      <c r="N12" s="165">
        <f t="shared" si="0"/>
      </c>
    </row>
    <row r="13" spans="1:14" ht="15" customHeight="1">
      <c r="A13" s="138" t="s">
        <v>86</v>
      </c>
      <c r="B13" s="102">
        <v>1316</v>
      </c>
      <c r="C13" s="103">
        <v>595621</v>
      </c>
      <c r="D13" s="102">
        <v>2887</v>
      </c>
      <c r="E13" s="103">
        <v>768034</v>
      </c>
      <c r="F13" s="102">
        <v>4203</v>
      </c>
      <c r="G13" s="103">
        <v>1363655</v>
      </c>
      <c r="H13" s="102">
        <v>98</v>
      </c>
      <c r="I13" s="104">
        <v>127205</v>
      </c>
      <c r="J13" s="102">
        <v>177</v>
      </c>
      <c r="K13" s="104">
        <v>25718</v>
      </c>
      <c r="L13" s="102">
        <v>4373</v>
      </c>
      <c r="M13" s="103">
        <v>1262168</v>
      </c>
      <c r="N13" s="165" t="str">
        <f t="shared" si="0"/>
        <v>船橋</v>
      </c>
    </row>
    <row r="14" spans="1:14" ht="15" customHeight="1">
      <c r="A14" s="138" t="s">
        <v>87</v>
      </c>
      <c r="B14" s="102">
        <v>792</v>
      </c>
      <c r="C14" s="103">
        <v>305976</v>
      </c>
      <c r="D14" s="102">
        <v>1496</v>
      </c>
      <c r="E14" s="103">
        <v>347892</v>
      </c>
      <c r="F14" s="102">
        <v>2288</v>
      </c>
      <c r="G14" s="103">
        <v>653868</v>
      </c>
      <c r="H14" s="102">
        <v>37</v>
      </c>
      <c r="I14" s="104">
        <v>17046</v>
      </c>
      <c r="J14" s="102">
        <v>110</v>
      </c>
      <c r="K14" s="104">
        <v>14529</v>
      </c>
      <c r="L14" s="102">
        <v>2359</v>
      </c>
      <c r="M14" s="103">
        <v>651351</v>
      </c>
      <c r="N14" s="165" t="str">
        <f t="shared" si="0"/>
        <v>館山</v>
      </c>
    </row>
    <row r="15" spans="1:14" ht="15" customHeight="1">
      <c r="A15" s="138" t="s">
        <v>88</v>
      </c>
      <c r="B15" s="102">
        <v>1118</v>
      </c>
      <c r="C15" s="103">
        <v>393775</v>
      </c>
      <c r="D15" s="102">
        <v>2230</v>
      </c>
      <c r="E15" s="103">
        <v>520683</v>
      </c>
      <c r="F15" s="102">
        <v>3348</v>
      </c>
      <c r="G15" s="103">
        <v>914458</v>
      </c>
      <c r="H15" s="102">
        <v>52</v>
      </c>
      <c r="I15" s="104">
        <v>28542</v>
      </c>
      <c r="J15" s="102">
        <v>184</v>
      </c>
      <c r="K15" s="104">
        <v>29482</v>
      </c>
      <c r="L15" s="102">
        <v>3466</v>
      </c>
      <c r="M15" s="103">
        <v>915398</v>
      </c>
      <c r="N15" s="165" t="str">
        <f t="shared" si="0"/>
        <v>木更津</v>
      </c>
    </row>
    <row r="16" spans="1:14" ht="15" customHeight="1">
      <c r="A16" s="138" t="s">
        <v>89</v>
      </c>
      <c r="B16" s="102">
        <v>1812</v>
      </c>
      <c r="C16" s="103">
        <v>828542</v>
      </c>
      <c r="D16" s="102">
        <v>4010</v>
      </c>
      <c r="E16" s="103">
        <v>1024408</v>
      </c>
      <c r="F16" s="102">
        <v>5822</v>
      </c>
      <c r="G16" s="103">
        <v>1852950</v>
      </c>
      <c r="H16" s="102">
        <v>159</v>
      </c>
      <c r="I16" s="104">
        <v>246101</v>
      </c>
      <c r="J16" s="102">
        <v>294</v>
      </c>
      <c r="K16" s="104">
        <v>87418</v>
      </c>
      <c r="L16" s="102">
        <v>6122</v>
      </c>
      <c r="M16" s="103">
        <v>1694267</v>
      </c>
      <c r="N16" s="165" t="str">
        <f t="shared" si="0"/>
        <v>松戸</v>
      </c>
    </row>
    <row r="17" spans="1:14" ht="15" customHeight="1">
      <c r="A17" s="138" t="s">
        <v>90</v>
      </c>
      <c r="B17" s="102">
        <v>685</v>
      </c>
      <c r="C17" s="103">
        <v>279349</v>
      </c>
      <c r="D17" s="102">
        <v>1576</v>
      </c>
      <c r="E17" s="103">
        <v>338282</v>
      </c>
      <c r="F17" s="102">
        <v>2261</v>
      </c>
      <c r="G17" s="103">
        <v>617631</v>
      </c>
      <c r="H17" s="102">
        <v>32</v>
      </c>
      <c r="I17" s="104">
        <v>9133</v>
      </c>
      <c r="J17" s="102">
        <v>159</v>
      </c>
      <c r="K17" s="104">
        <v>4065</v>
      </c>
      <c r="L17" s="102">
        <v>2318</v>
      </c>
      <c r="M17" s="103">
        <v>612563</v>
      </c>
      <c r="N17" s="165" t="str">
        <f t="shared" si="0"/>
        <v>佐原</v>
      </c>
    </row>
    <row r="18" spans="1:14" ht="15" customHeight="1">
      <c r="A18" s="138"/>
      <c r="B18" s="102"/>
      <c r="C18" s="103"/>
      <c r="D18" s="102"/>
      <c r="E18" s="103"/>
      <c r="F18" s="102"/>
      <c r="G18" s="103"/>
      <c r="H18" s="102"/>
      <c r="I18" s="104"/>
      <c r="J18" s="102"/>
      <c r="K18" s="104"/>
      <c r="L18" s="102"/>
      <c r="M18" s="103"/>
      <c r="N18" s="165">
        <f t="shared" si="0"/>
      </c>
    </row>
    <row r="19" spans="1:14" ht="15" customHeight="1">
      <c r="A19" s="138" t="s">
        <v>91</v>
      </c>
      <c r="B19" s="102">
        <v>939</v>
      </c>
      <c r="C19" s="103">
        <v>337821</v>
      </c>
      <c r="D19" s="102">
        <v>1877</v>
      </c>
      <c r="E19" s="103">
        <v>453283</v>
      </c>
      <c r="F19" s="102">
        <v>2816</v>
      </c>
      <c r="G19" s="103">
        <v>791103</v>
      </c>
      <c r="H19" s="102">
        <v>70</v>
      </c>
      <c r="I19" s="104">
        <v>59833</v>
      </c>
      <c r="J19" s="102">
        <v>133</v>
      </c>
      <c r="K19" s="104">
        <v>13051</v>
      </c>
      <c r="L19" s="102">
        <v>2924</v>
      </c>
      <c r="M19" s="103">
        <v>744320</v>
      </c>
      <c r="N19" s="165" t="str">
        <f t="shared" si="0"/>
        <v>茂原</v>
      </c>
    </row>
    <row r="20" spans="1:14" ht="15" customHeight="1">
      <c r="A20" s="138" t="s">
        <v>92</v>
      </c>
      <c r="B20" s="102">
        <v>1935</v>
      </c>
      <c r="C20" s="103">
        <v>715677</v>
      </c>
      <c r="D20" s="102">
        <v>4125</v>
      </c>
      <c r="E20" s="103">
        <v>961753</v>
      </c>
      <c r="F20" s="102">
        <v>6060</v>
      </c>
      <c r="G20" s="103">
        <v>1677430</v>
      </c>
      <c r="H20" s="102">
        <v>120</v>
      </c>
      <c r="I20" s="104">
        <v>122705</v>
      </c>
      <c r="J20" s="102">
        <v>328</v>
      </c>
      <c r="K20" s="104">
        <v>45102</v>
      </c>
      <c r="L20" s="102">
        <v>6334</v>
      </c>
      <c r="M20" s="103">
        <v>1599827</v>
      </c>
      <c r="N20" s="165" t="str">
        <f t="shared" si="0"/>
        <v>成田</v>
      </c>
    </row>
    <row r="21" spans="1:14" ht="15" customHeight="1">
      <c r="A21" s="138" t="s">
        <v>93</v>
      </c>
      <c r="B21" s="102">
        <v>955</v>
      </c>
      <c r="C21" s="103">
        <v>331203</v>
      </c>
      <c r="D21" s="102">
        <v>2206</v>
      </c>
      <c r="E21" s="103">
        <v>492645</v>
      </c>
      <c r="F21" s="102">
        <v>3161</v>
      </c>
      <c r="G21" s="103">
        <v>823848</v>
      </c>
      <c r="H21" s="102">
        <v>53</v>
      </c>
      <c r="I21" s="104">
        <v>46479</v>
      </c>
      <c r="J21" s="102">
        <v>169</v>
      </c>
      <c r="K21" s="104">
        <v>18498</v>
      </c>
      <c r="L21" s="102">
        <v>3280</v>
      </c>
      <c r="M21" s="103">
        <v>795866</v>
      </c>
      <c r="N21" s="165" t="str">
        <f t="shared" si="0"/>
        <v>東金</v>
      </c>
    </row>
    <row r="22" spans="1:14" ht="15" customHeight="1">
      <c r="A22" s="138" t="s">
        <v>94</v>
      </c>
      <c r="B22" s="102">
        <v>1647</v>
      </c>
      <c r="C22" s="103">
        <v>853034</v>
      </c>
      <c r="D22" s="102">
        <v>4021</v>
      </c>
      <c r="E22" s="103">
        <v>1034916</v>
      </c>
      <c r="F22" s="102">
        <v>5668</v>
      </c>
      <c r="G22" s="103">
        <v>1887949</v>
      </c>
      <c r="H22" s="102">
        <v>131</v>
      </c>
      <c r="I22" s="104">
        <v>174884</v>
      </c>
      <c r="J22" s="102">
        <v>258</v>
      </c>
      <c r="K22" s="104">
        <v>33597</v>
      </c>
      <c r="L22" s="102">
        <v>5882</v>
      </c>
      <c r="M22" s="103">
        <v>1746662</v>
      </c>
      <c r="N22" s="165" t="str">
        <f t="shared" si="0"/>
        <v>柏　</v>
      </c>
    </row>
    <row r="23" spans="1:14" s="7" customFormat="1" ht="15" customHeight="1">
      <c r="A23" s="126" t="s">
        <v>95</v>
      </c>
      <c r="B23" s="105">
        <v>17439</v>
      </c>
      <c r="C23" s="106">
        <v>7576624</v>
      </c>
      <c r="D23" s="105">
        <v>37970</v>
      </c>
      <c r="E23" s="106">
        <v>9432557</v>
      </c>
      <c r="F23" s="105">
        <v>55409</v>
      </c>
      <c r="G23" s="106">
        <v>17009180</v>
      </c>
      <c r="H23" s="105">
        <v>1233</v>
      </c>
      <c r="I23" s="107">
        <v>1370816</v>
      </c>
      <c r="J23" s="105">
        <v>2802</v>
      </c>
      <c r="K23" s="107">
        <v>505888</v>
      </c>
      <c r="L23" s="105">
        <v>57679</v>
      </c>
      <c r="M23" s="106">
        <v>16144252</v>
      </c>
      <c r="N23" s="167" t="str">
        <f>IF(A23="","",A23)</f>
        <v>千葉県計</v>
      </c>
    </row>
    <row r="24" spans="1:14" s="8" customFormat="1" ht="15" customHeight="1">
      <c r="A24" s="9"/>
      <c r="B24" s="43"/>
      <c r="C24" s="44"/>
      <c r="D24" s="43"/>
      <c r="E24" s="44"/>
      <c r="F24" s="43"/>
      <c r="G24" s="44"/>
      <c r="H24" s="43"/>
      <c r="I24" s="45"/>
      <c r="J24" s="43"/>
      <c r="K24" s="45"/>
      <c r="L24" s="43"/>
      <c r="M24" s="44"/>
      <c r="N24" s="168"/>
    </row>
    <row r="25" spans="1:14" ht="15" customHeight="1">
      <c r="A25" s="140" t="s">
        <v>96</v>
      </c>
      <c r="B25" s="108">
        <v>868</v>
      </c>
      <c r="C25" s="109">
        <v>1924036</v>
      </c>
      <c r="D25" s="108">
        <v>1695</v>
      </c>
      <c r="E25" s="109">
        <v>722187</v>
      </c>
      <c r="F25" s="108">
        <v>2563</v>
      </c>
      <c r="G25" s="109">
        <v>2646223</v>
      </c>
      <c r="H25" s="108">
        <v>37</v>
      </c>
      <c r="I25" s="110">
        <v>97944</v>
      </c>
      <c r="J25" s="108">
        <v>118</v>
      </c>
      <c r="K25" s="110">
        <v>16824</v>
      </c>
      <c r="L25" s="108">
        <v>2616</v>
      </c>
      <c r="M25" s="109">
        <v>2565102</v>
      </c>
      <c r="N25" s="169" t="str">
        <f>IF(A25="","",A25)</f>
        <v>麹町</v>
      </c>
    </row>
    <row r="26" spans="1:14" ht="15" customHeight="1">
      <c r="A26" s="139" t="s">
        <v>97</v>
      </c>
      <c r="B26" s="99">
        <v>740</v>
      </c>
      <c r="C26" s="100">
        <v>822271</v>
      </c>
      <c r="D26" s="99">
        <v>1332</v>
      </c>
      <c r="E26" s="100">
        <v>513745</v>
      </c>
      <c r="F26" s="99">
        <v>2072</v>
      </c>
      <c r="G26" s="100">
        <v>1336015</v>
      </c>
      <c r="H26" s="99">
        <v>44</v>
      </c>
      <c r="I26" s="101">
        <v>66440</v>
      </c>
      <c r="J26" s="99">
        <v>71</v>
      </c>
      <c r="K26" s="101">
        <v>18768</v>
      </c>
      <c r="L26" s="99">
        <v>2139</v>
      </c>
      <c r="M26" s="100">
        <v>1288344</v>
      </c>
      <c r="N26" s="165" t="str">
        <f>IF(A26="","",A26)</f>
        <v>神田</v>
      </c>
    </row>
    <row r="27" spans="1:14" ht="15" customHeight="1">
      <c r="A27" s="139" t="s">
        <v>98</v>
      </c>
      <c r="B27" s="99">
        <v>494</v>
      </c>
      <c r="C27" s="100">
        <v>537730</v>
      </c>
      <c r="D27" s="99">
        <v>1182</v>
      </c>
      <c r="E27" s="100">
        <v>418772</v>
      </c>
      <c r="F27" s="99">
        <v>1676</v>
      </c>
      <c r="G27" s="100">
        <v>956503</v>
      </c>
      <c r="H27" s="99">
        <v>41</v>
      </c>
      <c r="I27" s="101">
        <v>27840</v>
      </c>
      <c r="J27" s="99">
        <v>75</v>
      </c>
      <c r="K27" s="101">
        <v>14867</v>
      </c>
      <c r="L27" s="99">
        <v>1734</v>
      </c>
      <c r="M27" s="100">
        <v>943529</v>
      </c>
      <c r="N27" s="165" t="str">
        <f aca="true" t="shared" si="1" ref="N27:N90">IF(A27="","",A27)</f>
        <v>日本橋</v>
      </c>
    </row>
    <row r="28" spans="1:14" ht="15" customHeight="1">
      <c r="A28" s="139" t="s">
        <v>99</v>
      </c>
      <c r="B28" s="99">
        <v>1106</v>
      </c>
      <c r="C28" s="100">
        <v>1253291</v>
      </c>
      <c r="D28" s="99">
        <v>1781</v>
      </c>
      <c r="E28" s="100">
        <v>682666</v>
      </c>
      <c r="F28" s="99">
        <v>2887</v>
      </c>
      <c r="G28" s="100">
        <v>1935957</v>
      </c>
      <c r="H28" s="99">
        <v>65</v>
      </c>
      <c r="I28" s="101">
        <v>62378</v>
      </c>
      <c r="J28" s="99">
        <v>179</v>
      </c>
      <c r="K28" s="101">
        <v>55855</v>
      </c>
      <c r="L28" s="99">
        <v>3002</v>
      </c>
      <c r="M28" s="100">
        <v>1929435</v>
      </c>
      <c r="N28" s="165" t="str">
        <f t="shared" si="1"/>
        <v>京橋</v>
      </c>
    </row>
    <row r="29" spans="1:14" ht="15" customHeight="1">
      <c r="A29" s="139" t="s">
        <v>100</v>
      </c>
      <c r="B29" s="99">
        <v>1448</v>
      </c>
      <c r="C29" s="100">
        <v>2064032</v>
      </c>
      <c r="D29" s="99">
        <v>2455</v>
      </c>
      <c r="E29" s="100">
        <v>922379</v>
      </c>
      <c r="F29" s="99">
        <v>3903</v>
      </c>
      <c r="G29" s="100">
        <v>2986411</v>
      </c>
      <c r="H29" s="99">
        <v>131</v>
      </c>
      <c r="I29" s="101">
        <v>223214</v>
      </c>
      <c r="J29" s="99">
        <v>190</v>
      </c>
      <c r="K29" s="101">
        <v>28422</v>
      </c>
      <c r="L29" s="99">
        <v>4112</v>
      </c>
      <c r="M29" s="100">
        <v>2791619</v>
      </c>
      <c r="N29" s="165" t="str">
        <f t="shared" si="1"/>
        <v>芝　</v>
      </c>
    </row>
    <row r="30" spans="1:14" ht="15" customHeight="1">
      <c r="A30" s="139"/>
      <c r="B30" s="99"/>
      <c r="C30" s="100"/>
      <c r="D30" s="99"/>
      <c r="E30" s="100"/>
      <c r="F30" s="99"/>
      <c r="G30" s="100"/>
      <c r="H30" s="99"/>
      <c r="I30" s="101"/>
      <c r="J30" s="99"/>
      <c r="K30" s="101"/>
      <c r="L30" s="99"/>
      <c r="M30" s="100"/>
      <c r="N30" s="165">
        <f t="shared" si="1"/>
      </c>
    </row>
    <row r="31" spans="1:14" ht="15" customHeight="1">
      <c r="A31" s="139" t="s">
        <v>101</v>
      </c>
      <c r="B31" s="99">
        <v>1285</v>
      </c>
      <c r="C31" s="100">
        <v>2594191</v>
      </c>
      <c r="D31" s="99">
        <v>2062</v>
      </c>
      <c r="E31" s="100">
        <v>805423</v>
      </c>
      <c r="F31" s="99">
        <v>3347</v>
      </c>
      <c r="G31" s="100">
        <v>3399615</v>
      </c>
      <c r="H31" s="99">
        <v>97</v>
      </c>
      <c r="I31" s="101">
        <v>192243</v>
      </c>
      <c r="J31" s="99">
        <v>163</v>
      </c>
      <c r="K31" s="101">
        <v>54797</v>
      </c>
      <c r="L31" s="99">
        <v>3498</v>
      </c>
      <c r="M31" s="100">
        <v>3262168</v>
      </c>
      <c r="N31" s="165" t="str">
        <f t="shared" si="1"/>
        <v>麻布</v>
      </c>
    </row>
    <row r="32" spans="1:14" ht="15" customHeight="1">
      <c r="A32" s="139" t="s">
        <v>102</v>
      </c>
      <c r="B32" s="99">
        <v>959</v>
      </c>
      <c r="C32" s="100">
        <v>647202</v>
      </c>
      <c r="D32" s="99">
        <v>1805</v>
      </c>
      <c r="E32" s="100">
        <v>560677</v>
      </c>
      <c r="F32" s="99">
        <v>2764</v>
      </c>
      <c r="G32" s="100">
        <v>1207879</v>
      </c>
      <c r="H32" s="99">
        <v>79</v>
      </c>
      <c r="I32" s="101">
        <v>93291</v>
      </c>
      <c r="J32" s="99">
        <v>152</v>
      </c>
      <c r="K32" s="101">
        <v>25733</v>
      </c>
      <c r="L32" s="99">
        <v>2923</v>
      </c>
      <c r="M32" s="100">
        <v>1140320</v>
      </c>
      <c r="N32" s="165" t="str">
        <f t="shared" si="1"/>
        <v>品川</v>
      </c>
    </row>
    <row r="33" spans="1:14" ht="15" customHeight="1">
      <c r="A33" s="139" t="s">
        <v>103</v>
      </c>
      <c r="B33" s="99">
        <v>950</v>
      </c>
      <c r="C33" s="100">
        <v>924476</v>
      </c>
      <c r="D33" s="99">
        <v>1965</v>
      </c>
      <c r="E33" s="100">
        <v>690450</v>
      </c>
      <c r="F33" s="99">
        <v>2915</v>
      </c>
      <c r="G33" s="100">
        <v>1614926</v>
      </c>
      <c r="H33" s="99">
        <v>59</v>
      </c>
      <c r="I33" s="101">
        <v>124462</v>
      </c>
      <c r="J33" s="99">
        <v>184</v>
      </c>
      <c r="K33" s="101">
        <v>70861</v>
      </c>
      <c r="L33" s="99">
        <v>3041</v>
      </c>
      <c r="M33" s="100">
        <v>1561324</v>
      </c>
      <c r="N33" s="165" t="str">
        <f t="shared" si="1"/>
        <v>四谷</v>
      </c>
    </row>
    <row r="34" spans="1:14" ht="15" customHeight="1">
      <c r="A34" s="139" t="s">
        <v>104</v>
      </c>
      <c r="B34" s="99">
        <v>1043</v>
      </c>
      <c r="C34" s="100">
        <v>1074598</v>
      </c>
      <c r="D34" s="99">
        <v>1966</v>
      </c>
      <c r="E34" s="100">
        <v>667535</v>
      </c>
      <c r="F34" s="99">
        <v>3009</v>
      </c>
      <c r="G34" s="100">
        <v>1742133</v>
      </c>
      <c r="H34" s="99">
        <v>78</v>
      </c>
      <c r="I34" s="101">
        <v>57932</v>
      </c>
      <c r="J34" s="99">
        <v>176</v>
      </c>
      <c r="K34" s="101">
        <v>108985</v>
      </c>
      <c r="L34" s="99">
        <v>3172</v>
      </c>
      <c r="M34" s="100">
        <v>1793187</v>
      </c>
      <c r="N34" s="165" t="str">
        <f t="shared" si="1"/>
        <v>新宿</v>
      </c>
    </row>
    <row r="35" spans="1:14" ht="15" customHeight="1">
      <c r="A35" s="139" t="s">
        <v>105</v>
      </c>
      <c r="B35" s="99">
        <v>482</v>
      </c>
      <c r="C35" s="100">
        <v>389191</v>
      </c>
      <c r="D35" s="99">
        <v>1173</v>
      </c>
      <c r="E35" s="100">
        <v>376324</v>
      </c>
      <c r="F35" s="99">
        <v>1655</v>
      </c>
      <c r="G35" s="100">
        <v>765515</v>
      </c>
      <c r="H35" s="99">
        <v>33</v>
      </c>
      <c r="I35" s="101">
        <v>51092</v>
      </c>
      <c r="J35" s="99">
        <v>68</v>
      </c>
      <c r="K35" s="101">
        <v>24197</v>
      </c>
      <c r="L35" s="99">
        <v>1715</v>
      </c>
      <c r="M35" s="100">
        <v>738620</v>
      </c>
      <c r="N35" s="165" t="str">
        <f t="shared" si="1"/>
        <v>小石川</v>
      </c>
    </row>
    <row r="36" spans="1:14" ht="15" customHeight="1">
      <c r="A36" s="139"/>
      <c r="B36" s="99"/>
      <c r="C36" s="100"/>
      <c r="D36" s="99"/>
      <c r="E36" s="100"/>
      <c r="F36" s="99"/>
      <c r="G36" s="100"/>
      <c r="H36" s="99"/>
      <c r="I36" s="101"/>
      <c r="J36" s="99"/>
      <c r="K36" s="101"/>
      <c r="L36" s="99"/>
      <c r="M36" s="100"/>
      <c r="N36" s="165">
        <f t="shared" si="1"/>
      </c>
    </row>
    <row r="37" spans="1:14" ht="15" customHeight="1">
      <c r="A37" s="139" t="s">
        <v>106</v>
      </c>
      <c r="B37" s="99">
        <v>537</v>
      </c>
      <c r="C37" s="100">
        <v>369604</v>
      </c>
      <c r="D37" s="99">
        <v>1283</v>
      </c>
      <c r="E37" s="100">
        <v>391526</v>
      </c>
      <c r="F37" s="99">
        <v>1820</v>
      </c>
      <c r="G37" s="100">
        <v>761130</v>
      </c>
      <c r="H37" s="99">
        <v>43</v>
      </c>
      <c r="I37" s="101">
        <v>27996</v>
      </c>
      <c r="J37" s="99">
        <v>90</v>
      </c>
      <c r="K37" s="101">
        <v>31289</v>
      </c>
      <c r="L37" s="99">
        <v>1903</v>
      </c>
      <c r="M37" s="100">
        <v>764422</v>
      </c>
      <c r="N37" s="165" t="str">
        <f t="shared" si="1"/>
        <v>本郷</v>
      </c>
    </row>
    <row r="38" spans="1:14" ht="15" customHeight="1">
      <c r="A38" s="139" t="s">
        <v>107</v>
      </c>
      <c r="B38" s="99">
        <v>595</v>
      </c>
      <c r="C38" s="100">
        <v>443193</v>
      </c>
      <c r="D38" s="99">
        <v>1395</v>
      </c>
      <c r="E38" s="100">
        <v>409263</v>
      </c>
      <c r="F38" s="99">
        <v>1990</v>
      </c>
      <c r="G38" s="100">
        <v>852456</v>
      </c>
      <c r="H38" s="99">
        <v>39</v>
      </c>
      <c r="I38" s="101">
        <v>93769</v>
      </c>
      <c r="J38" s="99">
        <v>94</v>
      </c>
      <c r="K38" s="101">
        <v>23933</v>
      </c>
      <c r="L38" s="99">
        <v>2061</v>
      </c>
      <c r="M38" s="100">
        <v>782620</v>
      </c>
      <c r="N38" s="165" t="str">
        <f t="shared" si="1"/>
        <v>東京上野</v>
      </c>
    </row>
    <row r="39" spans="1:14" ht="15" customHeight="1">
      <c r="A39" s="139" t="s">
        <v>108</v>
      </c>
      <c r="B39" s="99">
        <v>657</v>
      </c>
      <c r="C39" s="100">
        <v>366491</v>
      </c>
      <c r="D39" s="99">
        <v>1588</v>
      </c>
      <c r="E39" s="100">
        <v>423342</v>
      </c>
      <c r="F39" s="99">
        <v>2245</v>
      </c>
      <c r="G39" s="100">
        <v>789833</v>
      </c>
      <c r="H39" s="99">
        <v>50</v>
      </c>
      <c r="I39" s="101">
        <v>55639</v>
      </c>
      <c r="J39" s="99">
        <v>73</v>
      </c>
      <c r="K39" s="101">
        <v>16784</v>
      </c>
      <c r="L39" s="99">
        <v>2326</v>
      </c>
      <c r="M39" s="100">
        <v>750978</v>
      </c>
      <c r="N39" s="165" t="str">
        <f t="shared" si="1"/>
        <v>浅草</v>
      </c>
    </row>
    <row r="40" spans="1:14" ht="15" customHeight="1">
      <c r="A40" s="139" t="s">
        <v>109</v>
      </c>
      <c r="B40" s="99">
        <v>656</v>
      </c>
      <c r="C40" s="100">
        <v>344795</v>
      </c>
      <c r="D40" s="99">
        <v>1377</v>
      </c>
      <c r="E40" s="100">
        <v>380026</v>
      </c>
      <c r="F40" s="99">
        <v>2033</v>
      </c>
      <c r="G40" s="100">
        <v>724821</v>
      </c>
      <c r="H40" s="99">
        <v>83</v>
      </c>
      <c r="I40" s="101">
        <v>297644</v>
      </c>
      <c r="J40" s="99">
        <v>94</v>
      </c>
      <c r="K40" s="101">
        <v>22382</v>
      </c>
      <c r="L40" s="99">
        <v>2161</v>
      </c>
      <c r="M40" s="100">
        <v>449559</v>
      </c>
      <c r="N40" s="165" t="str">
        <f t="shared" si="1"/>
        <v>本所</v>
      </c>
    </row>
    <row r="41" spans="1:14" ht="15" customHeight="1">
      <c r="A41" s="139" t="s">
        <v>110</v>
      </c>
      <c r="B41" s="99">
        <v>544</v>
      </c>
      <c r="C41" s="100">
        <v>185430</v>
      </c>
      <c r="D41" s="99">
        <v>1003</v>
      </c>
      <c r="E41" s="100">
        <v>231701</v>
      </c>
      <c r="F41" s="99">
        <v>1547</v>
      </c>
      <c r="G41" s="100">
        <v>417131</v>
      </c>
      <c r="H41" s="99">
        <v>30</v>
      </c>
      <c r="I41" s="101">
        <v>31496</v>
      </c>
      <c r="J41" s="99">
        <v>50</v>
      </c>
      <c r="K41" s="101">
        <v>6561</v>
      </c>
      <c r="L41" s="99">
        <v>1592</v>
      </c>
      <c r="M41" s="100">
        <v>392195</v>
      </c>
      <c r="N41" s="165" t="str">
        <f t="shared" si="1"/>
        <v>向島</v>
      </c>
    </row>
    <row r="42" spans="1:14" ht="15" customHeight="1">
      <c r="A42" s="139"/>
      <c r="B42" s="99"/>
      <c r="C42" s="100"/>
      <c r="D42" s="99"/>
      <c r="E42" s="100"/>
      <c r="F42" s="99"/>
      <c r="G42" s="100"/>
      <c r="H42" s="99"/>
      <c r="I42" s="101"/>
      <c r="J42" s="99"/>
      <c r="K42" s="101"/>
      <c r="L42" s="99"/>
      <c r="M42" s="100"/>
      <c r="N42" s="165">
        <f t="shared" si="1"/>
      </c>
    </row>
    <row r="43" spans="1:14" ht="15" customHeight="1">
      <c r="A43" s="139" t="s">
        <v>111</v>
      </c>
      <c r="B43" s="99">
        <v>866</v>
      </c>
      <c r="C43" s="100">
        <v>444622</v>
      </c>
      <c r="D43" s="99">
        <v>1517</v>
      </c>
      <c r="E43" s="100">
        <v>420305</v>
      </c>
      <c r="F43" s="99">
        <v>2383</v>
      </c>
      <c r="G43" s="100">
        <v>864927</v>
      </c>
      <c r="H43" s="99">
        <v>79</v>
      </c>
      <c r="I43" s="101">
        <v>100848</v>
      </c>
      <c r="J43" s="99">
        <v>120</v>
      </c>
      <c r="K43" s="101">
        <v>21827</v>
      </c>
      <c r="L43" s="99">
        <v>2527</v>
      </c>
      <c r="M43" s="100">
        <v>785905</v>
      </c>
      <c r="N43" s="165" t="str">
        <f t="shared" si="1"/>
        <v>江東西</v>
      </c>
    </row>
    <row r="44" spans="1:14" ht="15" customHeight="1">
      <c r="A44" s="139" t="s">
        <v>112</v>
      </c>
      <c r="B44" s="99">
        <v>818</v>
      </c>
      <c r="C44" s="100">
        <v>334316</v>
      </c>
      <c r="D44" s="99">
        <v>1329</v>
      </c>
      <c r="E44" s="100">
        <v>347559</v>
      </c>
      <c r="F44" s="99">
        <v>2147</v>
      </c>
      <c r="G44" s="100">
        <v>681875</v>
      </c>
      <c r="H44" s="99">
        <v>44</v>
      </c>
      <c r="I44" s="101">
        <v>44050</v>
      </c>
      <c r="J44" s="99">
        <v>93</v>
      </c>
      <c r="K44" s="101">
        <v>13147</v>
      </c>
      <c r="L44" s="99">
        <v>2222</v>
      </c>
      <c r="M44" s="100">
        <v>650971</v>
      </c>
      <c r="N44" s="165" t="str">
        <f t="shared" si="1"/>
        <v>江東東</v>
      </c>
    </row>
    <row r="45" spans="1:14" ht="15" customHeight="1">
      <c r="A45" s="139" t="s">
        <v>113</v>
      </c>
      <c r="B45" s="99">
        <v>490</v>
      </c>
      <c r="C45" s="100">
        <v>219848</v>
      </c>
      <c r="D45" s="99">
        <v>1202</v>
      </c>
      <c r="E45" s="100">
        <v>297119</v>
      </c>
      <c r="F45" s="99">
        <v>1692</v>
      </c>
      <c r="G45" s="100">
        <v>516967</v>
      </c>
      <c r="H45" s="99">
        <v>52</v>
      </c>
      <c r="I45" s="101">
        <v>63702</v>
      </c>
      <c r="J45" s="99">
        <v>59</v>
      </c>
      <c r="K45" s="101">
        <v>8381</v>
      </c>
      <c r="L45" s="99">
        <v>1779</v>
      </c>
      <c r="M45" s="100">
        <v>461646</v>
      </c>
      <c r="N45" s="165" t="str">
        <f t="shared" si="1"/>
        <v>荏原</v>
      </c>
    </row>
    <row r="46" spans="1:14" ht="15" customHeight="1">
      <c r="A46" s="139" t="s">
        <v>114</v>
      </c>
      <c r="B46" s="99">
        <v>1410</v>
      </c>
      <c r="C46" s="100">
        <v>1111369</v>
      </c>
      <c r="D46" s="99">
        <v>2657</v>
      </c>
      <c r="E46" s="100">
        <v>864570</v>
      </c>
      <c r="F46" s="99">
        <v>4067</v>
      </c>
      <c r="G46" s="100">
        <v>1975940</v>
      </c>
      <c r="H46" s="99">
        <v>120</v>
      </c>
      <c r="I46" s="101">
        <v>78673</v>
      </c>
      <c r="J46" s="99">
        <v>187</v>
      </c>
      <c r="K46" s="101">
        <v>39798</v>
      </c>
      <c r="L46" s="99">
        <v>4278</v>
      </c>
      <c r="M46" s="100">
        <v>1937065</v>
      </c>
      <c r="N46" s="165" t="str">
        <f t="shared" si="1"/>
        <v>目黒</v>
      </c>
    </row>
    <row r="47" spans="1:14" ht="15" customHeight="1">
      <c r="A47" s="139" t="s">
        <v>115</v>
      </c>
      <c r="B47" s="99">
        <v>745</v>
      </c>
      <c r="C47" s="100">
        <v>387000</v>
      </c>
      <c r="D47" s="99">
        <v>1836</v>
      </c>
      <c r="E47" s="100">
        <v>474642</v>
      </c>
      <c r="F47" s="99">
        <v>2581</v>
      </c>
      <c r="G47" s="100">
        <v>861642</v>
      </c>
      <c r="H47" s="99">
        <v>44</v>
      </c>
      <c r="I47" s="101">
        <v>31118</v>
      </c>
      <c r="J47" s="99">
        <v>101</v>
      </c>
      <c r="K47" s="101">
        <v>15547</v>
      </c>
      <c r="L47" s="99">
        <v>2684</v>
      </c>
      <c r="M47" s="100">
        <v>846072</v>
      </c>
      <c r="N47" s="165" t="str">
        <f t="shared" si="1"/>
        <v>大森</v>
      </c>
    </row>
    <row r="48" spans="1:14" ht="15" customHeight="1">
      <c r="A48" s="139"/>
      <c r="B48" s="99"/>
      <c r="C48" s="100"/>
      <c r="D48" s="99"/>
      <c r="E48" s="100"/>
      <c r="F48" s="99"/>
      <c r="G48" s="100"/>
      <c r="H48" s="99"/>
      <c r="I48" s="101"/>
      <c r="J48" s="99"/>
      <c r="K48" s="101"/>
      <c r="L48" s="99"/>
      <c r="M48" s="100"/>
      <c r="N48" s="165">
        <f t="shared" si="1"/>
      </c>
    </row>
    <row r="49" spans="1:14" ht="15" customHeight="1">
      <c r="A49" s="139" t="s">
        <v>116</v>
      </c>
      <c r="B49" s="99">
        <v>672</v>
      </c>
      <c r="C49" s="100">
        <v>567621</v>
      </c>
      <c r="D49" s="99">
        <v>1350</v>
      </c>
      <c r="E49" s="100">
        <v>422878</v>
      </c>
      <c r="F49" s="99">
        <v>2022</v>
      </c>
      <c r="G49" s="100">
        <v>990499</v>
      </c>
      <c r="H49" s="99">
        <v>55</v>
      </c>
      <c r="I49" s="101">
        <v>62336</v>
      </c>
      <c r="J49" s="99">
        <v>116</v>
      </c>
      <c r="K49" s="101">
        <v>21779</v>
      </c>
      <c r="L49" s="99">
        <v>2142</v>
      </c>
      <c r="M49" s="100">
        <v>949941</v>
      </c>
      <c r="N49" s="165" t="str">
        <f t="shared" si="1"/>
        <v>雪谷</v>
      </c>
    </row>
    <row r="50" spans="1:14" ht="15" customHeight="1">
      <c r="A50" s="139" t="s">
        <v>117</v>
      </c>
      <c r="B50" s="99">
        <v>1058</v>
      </c>
      <c r="C50" s="100">
        <v>484221</v>
      </c>
      <c r="D50" s="99">
        <v>2160</v>
      </c>
      <c r="E50" s="100">
        <v>541142</v>
      </c>
      <c r="F50" s="99">
        <v>3218</v>
      </c>
      <c r="G50" s="100">
        <v>1025364</v>
      </c>
      <c r="H50" s="99">
        <v>69</v>
      </c>
      <c r="I50" s="101">
        <v>78197</v>
      </c>
      <c r="J50" s="99">
        <v>125</v>
      </c>
      <c r="K50" s="101">
        <v>17595</v>
      </c>
      <c r="L50" s="99">
        <v>3340</v>
      </c>
      <c r="M50" s="100">
        <v>964762</v>
      </c>
      <c r="N50" s="165" t="str">
        <f t="shared" si="1"/>
        <v>蒲田</v>
      </c>
    </row>
    <row r="51" spans="1:14" ht="15" customHeight="1">
      <c r="A51" s="139" t="s">
        <v>118</v>
      </c>
      <c r="B51" s="99">
        <v>1291</v>
      </c>
      <c r="C51" s="100">
        <v>1010013</v>
      </c>
      <c r="D51" s="99">
        <v>2599</v>
      </c>
      <c r="E51" s="100">
        <v>833683</v>
      </c>
      <c r="F51" s="99">
        <v>3890</v>
      </c>
      <c r="G51" s="100">
        <v>1843696</v>
      </c>
      <c r="H51" s="99">
        <v>118</v>
      </c>
      <c r="I51" s="101">
        <v>137942</v>
      </c>
      <c r="J51" s="99">
        <v>280</v>
      </c>
      <c r="K51" s="101">
        <v>54647</v>
      </c>
      <c r="L51" s="99">
        <v>4156</v>
      </c>
      <c r="M51" s="100">
        <v>1760399</v>
      </c>
      <c r="N51" s="165" t="str">
        <f t="shared" si="1"/>
        <v>世田谷</v>
      </c>
    </row>
    <row r="52" spans="1:14" ht="15" customHeight="1">
      <c r="A52" s="139" t="s">
        <v>119</v>
      </c>
      <c r="B52" s="99">
        <v>1208</v>
      </c>
      <c r="C52" s="100">
        <v>852334</v>
      </c>
      <c r="D52" s="99">
        <v>2589</v>
      </c>
      <c r="E52" s="100">
        <v>803030</v>
      </c>
      <c r="F52" s="99">
        <v>3797</v>
      </c>
      <c r="G52" s="100">
        <v>1655364</v>
      </c>
      <c r="H52" s="99">
        <v>94</v>
      </c>
      <c r="I52" s="101">
        <v>129236</v>
      </c>
      <c r="J52" s="99">
        <v>146</v>
      </c>
      <c r="K52" s="101">
        <v>80992</v>
      </c>
      <c r="L52" s="99">
        <v>3951</v>
      </c>
      <c r="M52" s="100">
        <v>1607119</v>
      </c>
      <c r="N52" s="165" t="str">
        <f t="shared" si="1"/>
        <v>北沢</v>
      </c>
    </row>
    <row r="53" spans="1:14" ht="15" customHeight="1">
      <c r="A53" s="139" t="s">
        <v>120</v>
      </c>
      <c r="B53" s="99">
        <v>1238</v>
      </c>
      <c r="C53" s="100">
        <v>987757</v>
      </c>
      <c r="D53" s="99">
        <v>2053</v>
      </c>
      <c r="E53" s="100">
        <v>663768</v>
      </c>
      <c r="F53" s="99">
        <v>3291</v>
      </c>
      <c r="G53" s="100">
        <v>1651525</v>
      </c>
      <c r="H53" s="99">
        <v>89</v>
      </c>
      <c r="I53" s="101">
        <v>176889</v>
      </c>
      <c r="J53" s="99">
        <v>168</v>
      </c>
      <c r="K53" s="101">
        <v>35450</v>
      </c>
      <c r="L53" s="99">
        <v>3446</v>
      </c>
      <c r="M53" s="100">
        <v>1510085</v>
      </c>
      <c r="N53" s="165" t="str">
        <f t="shared" si="1"/>
        <v>玉川</v>
      </c>
    </row>
    <row r="54" spans="1:14" ht="15" customHeight="1">
      <c r="A54" s="139"/>
      <c r="B54" s="99"/>
      <c r="C54" s="100"/>
      <c r="D54" s="99"/>
      <c r="E54" s="100"/>
      <c r="F54" s="99"/>
      <c r="G54" s="100"/>
      <c r="H54" s="99"/>
      <c r="I54" s="101"/>
      <c r="J54" s="99"/>
      <c r="K54" s="101"/>
      <c r="L54" s="99"/>
      <c r="M54" s="100"/>
      <c r="N54" s="165">
        <f t="shared" si="1"/>
      </c>
    </row>
    <row r="55" spans="1:14" ht="15" customHeight="1">
      <c r="A55" s="139" t="s">
        <v>121</v>
      </c>
      <c r="B55" s="99">
        <v>1975</v>
      </c>
      <c r="C55" s="100">
        <v>2512592</v>
      </c>
      <c r="D55" s="99">
        <v>3624</v>
      </c>
      <c r="E55" s="100">
        <v>1341702</v>
      </c>
      <c r="F55" s="99">
        <v>5599</v>
      </c>
      <c r="G55" s="100">
        <v>3854294</v>
      </c>
      <c r="H55" s="99">
        <v>135</v>
      </c>
      <c r="I55" s="101">
        <v>128690</v>
      </c>
      <c r="J55" s="99">
        <v>306</v>
      </c>
      <c r="K55" s="101">
        <v>133948</v>
      </c>
      <c r="L55" s="99">
        <v>5866</v>
      </c>
      <c r="M55" s="100">
        <v>3859552</v>
      </c>
      <c r="N55" s="165" t="str">
        <f t="shared" si="1"/>
        <v>渋谷</v>
      </c>
    </row>
    <row r="56" spans="1:14" ht="15" customHeight="1">
      <c r="A56" s="139" t="s">
        <v>122</v>
      </c>
      <c r="B56" s="99">
        <v>1221</v>
      </c>
      <c r="C56" s="100">
        <v>697114</v>
      </c>
      <c r="D56" s="99">
        <v>2467</v>
      </c>
      <c r="E56" s="100">
        <v>714124</v>
      </c>
      <c r="F56" s="99">
        <v>3688</v>
      </c>
      <c r="G56" s="100">
        <v>1411238</v>
      </c>
      <c r="H56" s="99">
        <v>103</v>
      </c>
      <c r="I56" s="101">
        <v>84541</v>
      </c>
      <c r="J56" s="99">
        <v>182</v>
      </c>
      <c r="K56" s="101">
        <v>44474</v>
      </c>
      <c r="L56" s="99">
        <v>3884</v>
      </c>
      <c r="M56" s="100">
        <v>1371171</v>
      </c>
      <c r="N56" s="165" t="str">
        <f t="shared" si="1"/>
        <v>中野</v>
      </c>
    </row>
    <row r="57" spans="1:14" ht="15" customHeight="1">
      <c r="A57" s="139" t="s">
        <v>123</v>
      </c>
      <c r="B57" s="99">
        <v>1228</v>
      </c>
      <c r="C57" s="100">
        <v>762649</v>
      </c>
      <c r="D57" s="99">
        <v>2323</v>
      </c>
      <c r="E57" s="100">
        <v>712129</v>
      </c>
      <c r="F57" s="99">
        <v>3551</v>
      </c>
      <c r="G57" s="100">
        <v>1474777</v>
      </c>
      <c r="H57" s="99">
        <v>105</v>
      </c>
      <c r="I57" s="101">
        <v>101181</v>
      </c>
      <c r="J57" s="99">
        <v>171</v>
      </c>
      <c r="K57" s="101">
        <v>31848</v>
      </c>
      <c r="L57" s="99">
        <v>3729</v>
      </c>
      <c r="M57" s="100">
        <v>1405444</v>
      </c>
      <c r="N57" s="165" t="str">
        <f t="shared" si="1"/>
        <v>杉並</v>
      </c>
    </row>
    <row r="58" spans="1:14" ht="15" customHeight="1">
      <c r="A58" s="139" t="s">
        <v>124</v>
      </c>
      <c r="B58" s="99">
        <v>900</v>
      </c>
      <c r="C58" s="100">
        <v>815708</v>
      </c>
      <c r="D58" s="99">
        <v>1827</v>
      </c>
      <c r="E58" s="100">
        <v>582674</v>
      </c>
      <c r="F58" s="99">
        <v>2727</v>
      </c>
      <c r="G58" s="100">
        <v>1398382</v>
      </c>
      <c r="H58" s="99">
        <v>66</v>
      </c>
      <c r="I58" s="101">
        <v>48285</v>
      </c>
      <c r="J58" s="99">
        <v>108</v>
      </c>
      <c r="K58" s="101">
        <v>17593</v>
      </c>
      <c r="L58" s="99">
        <v>2838</v>
      </c>
      <c r="M58" s="100">
        <v>1367690</v>
      </c>
      <c r="N58" s="165" t="str">
        <f t="shared" si="1"/>
        <v>荻窪</v>
      </c>
    </row>
    <row r="59" spans="1:14" ht="15" customHeight="1">
      <c r="A59" s="139" t="s">
        <v>125</v>
      </c>
      <c r="B59" s="99">
        <v>1400</v>
      </c>
      <c r="C59" s="100">
        <v>1191953</v>
      </c>
      <c r="D59" s="99">
        <v>2644</v>
      </c>
      <c r="E59" s="100">
        <v>860118</v>
      </c>
      <c r="F59" s="99">
        <v>4044</v>
      </c>
      <c r="G59" s="100">
        <v>2052070</v>
      </c>
      <c r="H59" s="99">
        <v>82</v>
      </c>
      <c r="I59" s="101">
        <v>77658</v>
      </c>
      <c r="J59" s="99">
        <v>172</v>
      </c>
      <c r="K59" s="101">
        <v>59638</v>
      </c>
      <c r="L59" s="99">
        <v>4191</v>
      </c>
      <c r="M59" s="100">
        <v>2034051</v>
      </c>
      <c r="N59" s="165" t="str">
        <f t="shared" si="1"/>
        <v>豊島</v>
      </c>
    </row>
    <row r="60" spans="1:14" ht="15" customHeight="1">
      <c r="A60" s="139"/>
      <c r="B60" s="99"/>
      <c r="C60" s="100"/>
      <c r="D60" s="99"/>
      <c r="E60" s="100"/>
      <c r="F60" s="99"/>
      <c r="G60" s="100"/>
      <c r="H60" s="99"/>
      <c r="I60" s="101"/>
      <c r="J60" s="99"/>
      <c r="K60" s="101"/>
      <c r="L60" s="99"/>
      <c r="M60" s="100"/>
      <c r="N60" s="165">
        <f t="shared" si="1"/>
      </c>
    </row>
    <row r="61" spans="1:14" ht="15" customHeight="1">
      <c r="A61" s="139" t="s">
        <v>126</v>
      </c>
      <c r="B61" s="99">
        <v>1143</v>
      </c>
      <c r="C61" s="100">
        <v>516923</v>
      </c>
      <c r="D61" s="99">
        <v>2215</v>
      </c>
      <c r="E61" s="100">
        <v>572882</v>
      </c>
      <c r="F61" s="99">
        <v>3358</v>
      </c>
      <c r="G61" s="100">
        <v>1089805</v>
      </c>
      <c r="H61" s="99">
        <v>62</v>
      </c>
      <c r="I61" s="101">
        <v>25223</v>
      </c>
      <c r="J61" s="99">
        <v>165</v>
      </c>
      <c r="K61" s="101">
        <v>20460</v>
      </c>
      <c r="L61" s="99">
        <v>3492</v>
      </c>
      <c r="M61" s="100">
        <v>1085042</v>
      </c>
      <c r="N61" s="165" t="str">
        <f t="shared" si="1"/>
        <v>王子</v>
      </c>
    </row>
    <row r="62" spans="1:14" ht="15" customHeight="1">
      <c r="A62" s="139" t="s">
        <v>127</v>
      </c>
      <c r="B62" s="99">
        <v>923</v>
      </c>
      <c r="C62" s="100">
        <v>349880</v>
      </c>
      <c r="D62" s="99">
        <v>1753</v>
      </c>
      <c r="E62" s="100">
        <v>431656</v>
      </c>
      <c r="F62" s="99">
        <v>2676</v>
      </c>
      <c r="G62" s="100">
        <v>781535</v>
      </c>
      <c r="H62" s="99">
        <v>56</v>
      </c>
      <c r="I62" s="101">
        <v>81427</v>
      </c>
      <c r="J62" s="99">
        <v>109</v>
      </c>
      <c r="K62" s="101">
        <v>13822</v>
      </c>
      <c r="L62" s="99">
        <v>2773</v>
      </c>
      <c r="M62" s="100">
        <v>713930</v>
      </c>
      <c r="N62" s="165" t="str">
        <f t="shared" si="1"/>
        <v>荒川</v>
      </c>
    </row>
    <row r="63" spans="1:14" ht="15" customHeight="1">
      <c r="A63" s="139" t="s">
        <v>128</v>
      </c>
      <c r="B63" s="99">
        <v>2044</v>
      </c>
      <c r="C63" s="100">
        <v>987248</v>
      </c>
      <c r="D63" s="99">
        <v>3581</v>
      </c>
      <c r="E63" s="100">
        <v>967796</v>
      </c>
      <c r="F63" s="99">
        <v>5625</v>
      </c>
      <c r="G63" s="100">
        <v>1955044</v>
      </c>
      <c r="H63" s="99">
        <v>122</v>
      </c>
      <c r="I63" s="101">
        <v>145562</v>
      </c>
      <c r="J63" s="99">
        <v>331</v>
      </c>
      <c r="K63" s="101">
        <v>57156</v>
      </c>
      <c r="L63" s="99">
        <v>5868</v>
      </c>
      <c r="M63" s="100">
        <v>1866637</v>
      </c>
      <c r="N63" s="165" t="str">
        <f t="shared" si="1"/>
        <v>板橋</v>
      </c>
    </row>
    <row r="64" spans="1:14" ht="15" customHeight="1">
      <c r="A64" s="139" t="s">
        <v>129</v>
      </c>
      <c r="B64" s="99">
        <v>1435</v>
      </c>
      <c r="C64" s="100">
        <v>855620</v>
      </c>
      <c r="D64" s="99">
        <v>3117</v>
      </c>
      <c r="E64" s="100">
        <v>880086</v>
      </c>
      <c r="F64" s="99">
        <v>4552</v>
      </c>
      <c r="G64" s="100">
        <v>1735706</v>
      </c>
      <c r="H64" s="99">
        <v>112</v>
      </c>
      <c r="I64" s="101">
        <v>114287</v>
      </c>
      <c r="J64" s="99">
        <v>271</v>
      </c>
      <c r="K64" s="101">
        <v>37386</v>
      </c>
      <c r="L64" s="99">
        <v>4767</v>
      </c>
      <c r="M64" s="100">
        <v>1658805</v>
      </c>
      <c r="N64" s="165" t="str">
        <f t="shared" si="1"/>
        <v>練馬東</v>
      </c>
    </row>
    <row r="65" spans="1:14" ht="15" customHeight="1">
      <c r="A65" s="139" t="s">
        <v>130</v>
      </c>
      <c r="B65" s="99">
        <v>910</v>
      </c>
      <c r="C65" s="100">
        <v>575832</v>
      </c>
      <c r="D65" s="99">
        <v>2183</v>
      </c>
      <c r="E65" s="100">
        <v>595567</v>
      </c>
      <c r="F65" s="99">
        <v>3093</v>
      </c>
      <c r="G65" s="100">
        <v>1171399</v>
      </c>
      <c r="H65" s="99">
        <v>59</v>
      </c>
      <c r="I65" s="101">
        <v>66505</v>
      </c>
      <c r="J65" s="99">
        <v>93</v>
      </c>
      <c r="K65" s="101">
        <v>7745</v>
      </c>
      <c r="L65" s="99">
        <v>3189</v>
      </c>
      <c r="M65" s="100">
        <v>1112639</v>
      </c>
      <c r="N65" s="165" t="str">
        <f t="shared" si="1"/>
        <v>練馬西</v>
      </c>
    </row>
    <row r="66" spans="1:14" ht="15" customHeight="1">
      <c r="A66" s="139"/>
      <c r="B66" s="99"/>
      <c r="C66" s="100"/>
      <c r="D66" s="99"/>
      <c r="E66" s="100"/>
      <c r="F66" s="99"/>
      <c r="G66" s="100"/>
      <c r="H66" s="99"/>
      <c r="I66" s="101"/>
      <c r="J66" s="99"/>
      <c r="K66" s="101"/>
      <c r="L66" s="99"/>
      <c r="M66" s="100"/>
      <c r="N66" s="165">
        <f t="shared" si="1"/>
      </c>
    </row>
    <row r="67" spans="1:14" ht="15" customHeight="1">
      <c r="A67" s="139" t="s">
        <v>131</v>
      </c>
      <c r="B67" s="99">
        <v>1565</v>
      </c>
      <c r="C67" s="100">
        <v>695269</v>
      </c>
      <c r="D67" s="99">
        <v>2906</v>
      </c>
      <c r="E67" s="100">
        <v>764993</v>
      </c>
      <c r="F67" s="99">
        <v>4471</v>
      </c>
      <c r="G67" s="100">
        <v>1460262</v>
      </c>
      <c r="H67" s="99">
        <v>98</v>
      </c>
      <c r="I67" s="101">
        <v>138678</v>
      </c>
      <c r="J67" s="99">
        <v>197</v>
      </c>
      <c r="K67" s="101">
        <v>21467</v>
      </c>
      <c r="L67" s="99">
        <v>4642</v>
      </c>
      <c r="M67" s="100">
        <v>1343051</v>
      </c>
      <c r="N67" s="165" t="str">
        <f t="shared" si="1"/>
        <v>足立</v>
      </c>
    </row>
    <row r="68" spans="1:14" ht="15" customHeight="1">
      <c r="A68" s="139" t="s">
        <v>132</v>
      </c>
      <c r="B68" s="99">
        <v>1365</v>
      </c>
      <c r="C68" s="100">
        <v>511204</v>
      </c>
      <c r="D68" s="99">
        <v>2531</v>
      </c>
      <c r="E68" s="100">
        <v>636546</v>
      </c>
      <c r="F68" s="99">
        <v>3896</v>
      </c>
      <c r="G68" s="100">
        <v>1147751</v>
      </c>
      <c r="H68" s="99">
        <v>85</v>
      </c>
      <c r="I68" s="101">
        <v>61932</v>
      </c>
      <c r="J68" s="99">
        <v>154</v>
      </c>
      <c r="K68" s="101">
        <v>31373</v>
      </c>
      <c r="L68" s="99">
        <v>4039</v>
      </c>
      <c r="M68" s="100">
        <v>1117191</v>
      </c>
      <c r="N68" s="165" t="str">
        <f t="shared" si="1"/>
        <v>西新井</v>
      </c>
    </row>
    <row r="69" spans="1:14" ht="15" customHeight="1">
      <c r="A69" s="139" t="s">
        <v>133</v>
      </c>
      <c r="B69" s="99">
        <v>1647</v>
      </c>
      <c r="C69" s="100">
        <v>664180</v>
      </c>
      <c r="D69" s="99">
        <v>3479</v>
      </c>
      <c r="E69" s="100">
        <v>883386</v>
      </c>
      <c r="F69" s="99">
        <v>5126</v>
      </c>
      <c r="G69" s="100">
        <v>1547565</v>
      </c>
      <c r="H69" s="99">
        <v>103</v>
      </c>
      <c r="I69" s="101">
        <v>86044</v>
      </c>
      <c r="J69" s="99">
        <v>272</v>
      </c>
      <c r="K69" s="101">
        <v>102437</v>
      </c>
      <c r="L69" s="99">
        <v>5331</v>
      </c>
      <c r="M69" s="100">
        <v>1563959</v>
      </c>
      <c r="N69" s="165" t="str">
        <f t="shared" si="1"/>
        <v>葛飾</v>
      </c>
    </row>
    <row r="70" spans="1:14" ht="15" customHeight="1">
      <c r="A70" s="139" t="s">
        <v>134</v>
      </c>
      <c r="B70" s="99">
        <v>1711</v>
      </c>
      <c r="C70" s="100">
        <v>829982</v>
      </c>
      <c r="D70" s="99">
        <v>3263</v>
      </c>
      <c r="E70" s="100">
        <v>854967</v>
      </c>
      <c r="F70" s="99">
        <v>4974</v>
      </c>
      <c r="G70" s="100">
        <v>1684949</v>
      </c>
      <c r="H70" s="99">
        <v>101</v>
      </c>
      <c r="I70" s="101">
        <v>105705</v>
      </c>
      <c r="J70" s="99">
        <v>230</v>
      </c>
      <c r="K70" s="101">
        <v>62552</v>
      </c>
      <c r="L70" s="99">
        <v>5186</v>
      </c>
      <c r="M70" s="100">
        <v>1641795</v>
      </c>
      <c r="N70" s="165" t="str">
        <f t="shared" si="1"/>
        <v>江戸川北</v>
      </c>
    </row>
    <row r="71" spans="1:14" ht="15" customHeight="1">
      <c r="A71" s="139" t="s">
        <v>135</v>
      </c>
      <c r="B71" s="99">
        <v>759</v>
      </c>
      <c r="C71" s="100">
        <v>452973</v>
      </c>
      <c r="D71" s="99">
        <v>1342</v>
      </c>
      <c r="E71" s="100">
        <v>387837</v>
      </c>
      <c r="F71" s="99">
        <v>2101</v>
      </c>
      <c r="G71" s="100">
        <v>840810</v>
      </c>
      <c r="H71" s="99">
        <v>64</v>
      </c>
      <c r="I71" s="101">
        <v>58058</v>
      </c>
      <c r="J71" s="99">
        <v>115</v>
      </c>
      <c r="K71" s="101">
        <v>8740</v>
      </c>
      <c r="L71" s="99">
        <v>2207</v>
      </c>
      <c r="M71" s="100">
        <v>791492</v>
      </c>
      <c r="N71" s="165" t="str">
        <f t="shared" si="1"/>
        <v>江戸川南</v>
      </c>
    </row>
    <row r="72" spans="1:14" ht="15" customHeight="1">
      <c r="A72" s="224" t="s">
        <v>136</v>
      </c>
      <c r="B72" s="225">
        <v>42386</v>
      </c>
      <c r="C72" s="226">
        <v>32758759</v>
      </c>
      <c r="D72" s="225">
        <v>82609</v>
      </c>
      <c r="E72" s="226">
        <v>25051175</v>
      </c>
      <c r="F72" s="225">
        <v>124995</v>
      </c>
      <c r="G72" s="226">
        <v>57809934</v>
      </c>
      <c r="H72" s="225">
        <v>3026</v>
      </c>
      <c r="I72" s="227">
        <v>3730147</v>
      </c>
      <c r="J72" s="225">
        <v>6048</v>
      </c>
      <c r="K72" s="227">
        <v>1480060</v>
      </c>
      <c r="L72" s="225">
        <v>130522</v>
      </c>
      <c r="M72" s="226">
        <v>55559836</v>
      </c>
      <c r="N72" s="228" t="str">
        <f t="shared" si="1"/>
        <v>都区内計</v>
      </c>
    </row>
    <row r="73" spans="1:14" ht="15" customHeight="1">
      <c r="A73" s="139"/>
      <c r="B73" s="99"/>
      <c r="C73" s="100"/>
      <c r="D73" s="99"/>
      <c r="E73" s="100"/>
      <c r="F73" s="99"/>
      <c r="G73" s="100"/>
      <c r="H73" s="99"/>
      <c r="I73" s="101"/>
      <c r="J73" s="99"/>
      <c r="K73" s="101"/>
      <c r="L73" s="99"/>
      <c r="M73" s="100"/>
      <c r="N73" s="165">
        <f t="shared" si="1"/>
      </c>
    </row>
    <row r="74" spans="1:14" ht="15" customHeight="1">
      <c r="A74" s="139" t="s">
        <v>137</v>
      </c>
      <c r="B74" s="99">
        <v>1522</v>
      </c>
      <c r="C74" s="100">
        <v>675062</v>
      </c>
      <c r="D74" s="99">
        <v>3228</v>
      </c>
      <c r="E74" s="100">
        <v>857466</v>
      </c>
      <c r="F74" s="99">
        <v>4750</v>
      </c>
      <c r="G74" s="100">
        <v>1532527</v>
      </c>
      <c r="H74" s="99">
        <v>96</v>
      </c>
      <c r="I74" s="101">
        <v>64455</v>
      </c>
      <c r="J74" s="99">
        <v>150</v>
      </c>
      <c r="K74" s="101">
        <v>21351</v>
      </c>
      <c r="L74" s="99">
        <v>4911</v>
      </c>
      <c r="M74" s="100">
        <v>1489424</v>
      </c>
      <c r="N74" s="165" t="str">
        <f t="shared" si="1"/>
        <v>八王子</v>
      </c>
    </row>
    <row r="75" spans="1:14" ht="15" customHeight="1">
      <c r="A75" s="139" t="s">
        <v>138</v>
      </c>
      <c r="B75" s="99">
        <v>1942</v>
      </c>
      <c r="C75" s="100">
        <v>1017065</v>
      </c>
      <c r="D75" s="99">
        <v>4147</v>
      </c>
      <c r="E75" s="100">
        <v>1181776</v>
      </c>
      <c r="F75" s="99">
        <v>6089</v>
      </c>
      <c r="G75" s="100">
        <v>2198841</v>
      </c>
      <c r="H75" s="99">
        <v>126</v>
      </c>
      <c r="I75" s="101">
        <v>84887</v>
      </c>
      <c r="J75" s="99">
        <v>386</v>
      </c>
      <c r="K75" s="101">
        <v>60386</v>
      </c>
      <c r="L75" s="99">
        <v>6351</v>
      </c>
      <c r="M75" s="100">
        <v>2174340</v>
      </c>
      <c r="N75" s="165" t="str">
        <f t="shared" si="1"/>
        <v>立川</v>
      </c>
    </row>
    <row r="76" spans="1:14" ht="15" customHeight="1">
      <c r="A76" s="139" t="s">
        <v>139</v>
      </c>
      <c r="B76" s="99">
        <v>1383</v>
      </c>
      <c r="C76" s="100">
        <v>1004316</v>
      </c>
      <c r="D76" s="99">
        <v>3119</v>
      </c>
      <c r="E76" s="100">
        <v>973452</v>
      </c>
      <c r="F76" s="99">
        <v>4502</v>
      </c>
      <c r="G76" s="100">
        <v>1977768</v>
      </c>
      <c r="H76" s="99">
        <v>101</v>
      </c>
      <c r="I76" s="101">
        <v>152279</v>
      </c>
      <c r="J76" s="99">
        <v>268</v>
      </c>
      <c r="K76" s="101">
        <v>45489</v>
      </c>
      <c r="L76" s="99">
        <v>4731</v>
      </c>
      <c r="M76" s="100">
        <v>1870977</v>
      </c>
      <c r="N76" s="165" t="str">
        <f t="shared" si="1"/>
        <v>武蔵野</v>
      </c>
    </row>
    <row r="77" spans="1:14" ht="15" customHeight="1">
      <c r="A77" s="139" t="s">
        <v>140</v>
      </c>
      <c r="B77" s="99">
        <v>1443</v>
      </c>
      <c r="C77" s="100">
        <v>627664</v>
      </c>
      <c r="D77" s="99">
        <v>2988</v>
      </c>
      <c r="E77" s="100">
        <v>760640</v>
      </c>
      <c r="F77" s="99">
        <v>4431</v>
      </c>
      <c r="G77" s="100">
        <v>1388304</v>
      </c>
      <c r="H77" s="99">
        <v>82</v>
      </c>
      <c r="I77" s="101">
        <v>55478</v>
      </c>
      <c r="J77" s="99">
        <v>154</v>
      </c>
      <c r="K77" s="101">
        <v>18566</v>
      </c>
      <c r="L77" s="99">
        <v>4575</v>
      </c>
      <c r="M77" s="100">
        <v>1351392</v>
      </c>
      <c r="N77" s="165" t="str">
        <f t="shared" si="1"/>
        <v>青梅</v>
      </c>
    </row>
    <row r="78" spans="1:14" ht="15" customHeight="1">
      <c r="A78" s="139" t="s">
        <v>141</v>
      </c>
      <c r="B78" s="99">
        <v>1692</v>
      </c>
      <c r="C78" s="100">
        <v>832231</v>
      </c>
      <c r="D78" s="99">
        <v>3372</v>
      </c>
      <c r="E78" s="100">
        <v>936613</v>
      </c>
      <c r="F78" s="99">
        <v>5064</v>
      </c>
      <c r="G78" s="100">
        <v>1768844</v>
      </c>
      <c r="H78" s="99">
        <v>122</v>
      </c>
      <c r="I78" s="101">
        <v>120692</v>
      </c>
      <c r="J78" s="99">
        <v>312</v>
      </c>
      <c r="K78" s="101">
        <v>54307</v>
      </c>
      <c r="L78" s="99">
        <v>5306</v>
      </c>
      <c r="M78" s="100">
        <v>1702458</v>
      </c>
      <c r="N78" s="165" t="str">
        <f t="shared" si="1"/>
        <v>武蔵府中</v>
      </c>
    </row>
    <row r="79" spans="1:14" ht="15" customHeight="1">
      <c r="A79" s="139"/>
      <c r="B79" s="99"/>
      <c r="C79" s="100"/>
      <c r="D79" s="99"/>
      <c r="E79" s="100"/>
      <c r="F79" s="99"/>
      <c r="G79" s="100"/>
      <c r="H79" s="99"/>
      <c r="I79" s="101"/>
      <c r="J79" s="99"/>
      <c r="K79" s="101"/>
      <c r="L79" s="99"/>
      <c r="M79" s="100"/>
      <c r="N79" s="165">
        <f t="shared" si="1"/>
      </c>
    </row>
    <row r="80" spans="1:14" ht="15" customHeight="1">
      <c r="A80" s="139" t="s">
        <v>142</v>
      </c>
      <c r="B80" s="99">
        <v>1138</v>
      </c>
      <c r="C80" s="100">
        <v>618335</v>
      </c>
      <c r="D80" s="99">
        <v>2261</v>
      </c>
      <c r="E80" s="100">
        <v>651812</v>
      </c>
      <c r="F80" s="99">
        <v>3399</v>
      </c>
      <c r="G80" s="100">
        <v>1270147</v>
      </c>
      <c r="H80" s="99">
        <v>99</v>
      </c>
      <c r="I80" s="101">
        <v>134397</v>
      </c>
      <c r="J80" s="99">
        <v>147</v>
      </c>
      <c r="K80" s="101">
        <v>21437</v>
      </c>
      <c r="L80" s="99">
        <v>3556</v>
      </c>
      <c r="M80" s="100">
        <v>1157186</v>
      </c>
      <c r="N80" s="165" t="str">
        <f t="shared" si="1"/>
        <v>町田</v>
      </c>
    </row>
    <row r="81" spans="1:14" ht="15" customHeight="1">
      <c r="A81" s="139" t="s">
        <v>143</v>
      </c>
      <c r="B81" s="99">
        <v>779</v>
      </c>
      <c r="C81" s="100">
        <v>381209</v>
      </c>
      <c r="D81" s="99">
        <v>1957</v>
      </c>
      <c r="E81" s="100">
        <v>533264</v>
      </c>
      <c r="F81" s="99">
        <v>2736</v>
      </c>
      <c r="G81" s="100">
        <v>914473</v>
      </c>
      <c r="H81" s="99">
        <v>78</v>
      </c>
      <c r="I81" s="101">
        <v>119542</v>
      </c>
      <c r="J81" s="99">
        <v>120</v>
      </c>
      <c r="K81" s="101">
        <v>49141</v>
      </c>
      <c r="L81" s="99">
        <v>2868</v>
      </c>
      <c r="M81" s="100">
        <v>844072</v>
      </c>
      <c r="N81" s="165" t="str">
        <f t="shared" si="1"/>
        <v>日野</v>
      </c>
    </row>
    <row r="82" spans="1:14" ht="15" customHeight="1">
      <c r="A82" s="139" t="s">
        <v>144</v>
      </c>
      <c r="B82" s="99">
        <v>1968</v>
      </c>
      <c r="C82" s="100">
        <v>1021325</v>
      </c>
      <c r="D82" s="99">
        <v>4168</v>
      </c>
      <c r="E82" s="100">
        <v>1097553</v>
      </c>
      <c r="F82" s="99">
        <v>6136</v>
      </c>
      <c r="G82" s="100">
        <v>2118878</v>
      </c>
      <c r="H82" s="99">
        <v>127</v>
      </c>
      <c r="I82" s="101">
        <v>139593</v>
      </c>
      <c r="J82" s="99">
        <v>331</v>
      </c>
      <c r="K82" s="101">
        <v>70314</v>
      </c>
      <c r="L82" s="99">
        <v>6422</v>
      </c>
      <c r="M82" s="100">
        <v>2049600</v>
      </c>
      <c r="N82" s="165" t="str">
        <f t="shared" si="1"/>
        <v>東村山</v>
      </c>
    </row>
    <row r="83" spans="1:14" ht="15" customHeight="1">
      <c r="A83" s="224" t="s">
        <v>145</v>
      </c>
      <c r="B83" s="225">
        <v>11867</v>
      </c>
      <c r="C83" s="226">
        <v>6177207</v>
      </c>
      <c r="D83" s="225">
        <v>25240</v>
      </c>
      <c r="E83" s="226">
        <v>6992576</v>
      </c>
      <c r="F83" s="225">
        <v>37107</v>
      </c>
      <c r="G83" s="226">
        <v>13169782</v>
      </c>
      <c r="H83" s="225">
        <v>831</v>
      </c>
      <c r="I83" s="227">
        <v>871323</v>
      </c>
      <c r="J83" s="225">
        <v>1868</v>
      </c>
      <c r="K83" s="227">
        <v>340991</v>
      </c>
      <c r="L83" s="225">
        <v>38720</v>
      </c>
      <c r="M83" s="226">
        <v>12639449</v>
      </c>
      <c r="N83" s="228" t="str">
        <f t="shared" si="1"/>
        <v>多摩地区計</v>
      </c>
    </row>
    <row r="84" spans="1:14" ht="15" customHeight="1">
      <c r="A84" s="139"/>
      <c r="B84" s="99"/>
      <c r="C84" s="100"/>
      <c r="D84" s="99"/>
      <c r="E84" s="100"/>
      <c r="F84" s="99"/>
      <c r="G84" s="100"/>
      <c r="H84" s="99"/>
      <c r="I84" s="101"/>
      <c r="J84" s="99"/>
      <c r="K84" s="101"/>
      <c r="L84" s="99"/>
      <c r="M84" s="100"/>
      <c r="N84" s="165">
        <f t="shared" si="1"/>
      </c>
    </row>
    <row r="85" spans="1:14" s="7" customFormat="1" ht="15" customHeight="1">
      <c r="A85" s="126" t="s">
        <v>146</v>
      </c>
      <c r="B85" s="105">
        <v>54253</v>
      </c>
      <c r="C85" s="106">
        <v>38935964</v>
      </c>
      <c r="D85" s="105">
        <v>107849</v>
      </c>
      <c r="E85" s="106">
        <v>32043748</v>
      </c>
      <c r="F85" s="105">
        <v>162102</v>
      </c>
      <c r="G85" s="106">
        <v>70979712</v>
      </c>
      <c r="H85" s="105">
        <v>3857</v>
      </c>
      <c r="I85" s="107">
        <v>4601467</v>
      </c>
      <c r="J85" s="105">
        <v>7916</v>
      </c>
      <c r="K85" s="107">
        <v>1821044</v>
      </c>
      <c r="L85" s="105">
        <v>169242</v>
      </c>
      <c r="M85" s="106">
        <v>68199288</v>
      </c>
      <c r="N85" s="167" t="str">
        <f t="shared" si="1"/>
        <v>東京都計</v>
      </c>
    </row>
    <row r="86" spans="1:14" s="8" customFormat="1" ht="15" customHeight="1">
      <c r="A86" s="125"/>
      <c r="B86" s="43"/>
      <c r="C86" s="44"/>
      <c r="D86" s="43"/>
      <c r="E86" s="44"/>
      <c r="F86" s="43"/>
      <c r="G86" s="44"/>
      <c r="H86" s="43"/>
      <c r="I86" s="45"/>
      <c r="J86" s="43"/>
      <c r="K86" s="45"/>
      <c r="L86" s="43"/>
      <c r="M86" s="44"/>
      <c r="N86" s="170"/>
    </row>
    <row r="87" spans="1:14" ht="15" customHeight="1">
      <c r="A87" s="139" t="s">
        <v>147</v>
      </c>
      <c r="B87" s="99">
        <v>802</v>
      </c>
      <c r="C87" s="100">
        <v>338645</v>
      </c>
      <c r="D87" s="99">
        <v>1558</v>
      </c>
      <c r="E87" s="100">
        <v>394378</v>
      </c>
      <c r="F87" s="99">
        <v>2360</v>
      </c>
      <c r="G87" s="100">
        <v>733023</v>
      </c>
      <c r="H87" s="99">
        <v>49</v>
      </c>
      <c r="I87" s="101">
        <v>36442</v>
      </c>
      <c r="J87" s="99">
        <v>99</v>
      </c>
      <c r="K87" s="101">
        <v>19193</v>
      </c>
      <c r="L87" s="99">
        <v>2462</v>
      </c>
      <c r="M87" s="100">
        <v>715774</v>
      </c>
      <c r="N87" s="165" t="str">
        <f t="shared" si="1"/>
        <v>鶴見</v>
      </c>
    </row>
    <row r="88" spans="1:14" ht="15" customHeight="1">
      <c r="A88" s="139" t="s">
        <v>148</v>
      </c>
      <c r="B88" s="99">
        <v>1034</v>
      </c>
      <c r="C88" s="100">
        <v>678501</v>
      </c>
      <c r="D88" s="99">
        <v>1823</v>
      </c>
      <c r="E88" s="100">
        <v>595206</v>
      </c>
      <c r="F88" s="99">
        <v>2857</v>
      </c>
      <c r="G88" s="100">
        <v>1273707</v>
      </c>
      <c r="H88" s="99">
        <v>141</v>
      </c>
      <c r="I88" s="101">
        <v>85056</v>
      </c>
      <c r="J88" s="99">
        <v>153</v>
      </c>
      <c r="K88" s="101">
        <v>27762</v>
      </c>
      <c r="L88" s="99">
        <v>3054</v>
      </c>
      <c r="M88" s="100">
        <v>1216412</v>
      </c>
      <c r="N88" s="165" t="str">
        <f t="shared" si="1"/>
        <v>横浜中</v>
      </c>
    </row>
    <row r="89" spans="1:14" ht="15" customHeight="1">
      <c r="A89" s="139" t="s">
        <v>149</v>
      </c>
      <c r="B89" s="99">
        <v>1287</v>
      </c>
      <c r="C89" s="100">
        <v>513623</v>
      </c>
      <c r="D89" s="99">
        <v>2751</v>
      </c>
      <c r="E89" s="100">
        <v>738950</v>
      </c>
      <c r="F89" s="99">
        <v>4038</v>
      </c>
      <c r="G89" s="100">
        <v>1252573</v>
      </c>
      <c r="H89" s="99">
        <v>76</v>
      </c>
      <c r="I89" s="101">
        <v>131839</v>
      </c>
      <c r="J89" s="99">
        <v>207</v>
      </c>
      <c r="K89" s="101">
        <v>31823</v>
      </c>
      <c r="L89" s="99">
        <v>4193</v>
      </c>
      <c r="M89" s="100">
        <v>1152557</v>
      </c>
      <c r="N89" s="165" t="str">
        <f t="shared" si="1"/>
        <v>保土ケ谷</v>
      </c>
    </row>
    <row r="90" spans="1:14" ht="15" customHeight="1">
      <c r="A90" s="139" t="s">
        <v>150</v>
      </c>
      <c r="B90" s="99">
        <v>1717</v>
      </c>
      <c r="C90" s="100">
        <v>863557</v>
      </c>
      <c r="D90" s="99">
        <v>3472</v>
      </c>
      <c r="E90" s="100">
        <v>950525</v>
      </c>
      <c r="F90" s="99">
        <v>5189</v>
      </c>
      <c r="G90" s="100">
        <v>1814082</v>
      </c>
      <c r="H90" s="99">
        <v>143</v>
      </c>
      <c r="I90" s="101">
        <v>120258</v>
      </c>
      <c r="J90" s="99">
        <v>278</v>
      </c>
      <c r="K90" s="101">
        <v>52122</v>
      </c>
      <c r="L90" s="99">
        <v>5436</v>
      </c>
      <c r="M90" s="100">
        <v>1745947</v>
      </c>
      <c r="N90" s="165" t="str">
        <f t="shared" si="1"/>
        <v>横浜南</v>
      </c>
    </row>
    <row r="91" spans="1:14" ht="15" customHeight="1">
      <c r="A91" s="139" t="s">
        <v>151</v>
      </c>
      <c r="B91" s="99">
        <v>1453</v>
      </c>
      <c r="C91" s="100">
        <v>952860</v>
      </c>
      <c r="D91" s="99">
        <v>3254</v>
      </c>
      <c r="E91" s="100">
        <v>882749</v>
      </c>
      <c r="F91" s="99">
        <v>4707</v>
      </c>
      <c r="G91" s="100">
        <v>1835609</v>
      </c>
      <c r="H91" s="99">
        <v>142</v>
      </c>
      <c r="I91" s="101">
        <v>144871</v>
      </c>
      <c r="J91" s="99">
        <v>214</v>
      </c>
      <c r="K91" s="101">
        <v>18941</v>
      </c>
      <c r="L91" s="99">
        <v>4919</v>
      </c>
      <c r="M91" s="100">
        <v>1709678</v>
      </c>
      <c r="N91" s="165" t="str">
        <f aca="true" t="shared" si="2" ref="N91:N107">IF(A91="","",A91)</f>
        <v>神奈川</v>
      </c>
    </row>
    <row r="92" spans="1:14" ht="15" customHeight="1">
      <c r="A92" s="139"/>
      <c r="B92" s="99"/>
      <c r="C92" s="100"/>
      <c r="D92" s="99"/>
      <c r="E92" s="100"/>
      <c r="F92" s="99"/>
      <c r="G92" s="100"/>
      <c r="H92" s="99"/>
      <c r="I92" s="101"/>
      <c r="J92" s="99"/>
      <c r="K92" s="101"/>
      <c r="L92" s="99"/>
      <c r="M92" s="100"/>
      <c r="N92" s="165">
        <f t="shared" si="2"/>
      </c>
    </row>
    <row r="93" spans="1:14" ht="15" customHeight="1">
      <c r="A93" s="139" t="s">
        <v>152</v>
      </c>
      <c r="B93" s="99">
        <v>1078</v>
      </c>
      <c r="C93" s="100">
        <v>637846</v>
      </c>
      <c r="D93" s="99">
        <v>2447</v>
      </c>
      <c r="E93" s="100">
        <v>659712</v>
      </c>
      <c r="F93" s="99">
        <v>3525</v>
      </c>
      <c r="G93" s="100">
        <v>1297559</v>
      </c>
      <c r="H93" s="99">
        <v>101</v>
      </c>
      <c r="I93" s="101">
        <v>109130</v>
      </c>
      <c r="J93" s="99">
        <v>153</v>
      </c>
      <c r="K93" s="101">
        <v>35035</v>
      </c>
      <c r="L93" s="99">
        <v>3685</v>
      </c>
      <c r="M93" s="100">
        <v>1223463</v>
      </c>
      <c r="N93" s="165" t="str">
        <f t="shared" si="2"/>
        <v>戸塚</v>
      </c>
    </row>
    <row r="94" spans="1:14" ht="15" customHeight="1">
      <c r="A94" s="139" t="s">
        <v>153</v>
      </c>
      <c r="B94" s="99">
        <v>1546</v>
      </c>
      <c r="C94" s="100">
        <v>1124184</v>
      </c>
      <c r="D94" s="99">
        <v>3845</v>
      </c>
      <c r="E94" s="100">
        <v>1161930</v>
      </c>
      <c r="F94" s="99">
        <v>5391</v>
      </c>
      <c r="G94" s="100">
        <v>2286115</v>
      </c>
      <c r="H94" s="99">
        <v>147</v>
      </c>
      <c r="I94" s="101">
        <v>199197</v>
      </c>
      <c r="J94" s="99">
        <v>248</v>
      </c>
      <c r="K94" s="101">
        <v>39807</v>
      </c>
      <c r="L94" s="99">
        <v>5644</v>
      </c>
      <c r="M94" s="100">
        <v>2126724</v>
      </c>
      <c r="N94" s="165" t="str">
        <f t="shared" si="2"/>
        <v>緑　</v>
      </c>
    </row>
    <row r="95" spans="1:14" ht="15" customHeight="1">
      <c r="A95" s="139" t="s">
        <v>154</v>
      </c>
      <c r="B95" s="99">
        <v>1185</v>
      </c>
      <c r="C95" s="100">
        <v>469841</v>
      </c>
      <c r="D95" s="99">
        <v>2192</v>
      </c>
      <c r="E95" s="100">
        <v>575549</v>
      </c>
      <c r="F95" s="99">
        <v>3377</v>
      </c>
      <c r="G95" s="100">
        <v>1045391</v>
      </c>
      <c r="H95" s="99">
        <v>58</v>
      </c>
      <c r="I95" s="101">
        <v>87712</v>
      </c>
      <c r="J95" s="99">
        <v>162</v>
      </c>
      <c r="K95" s="101">
        <v>22821</v>
      </c>
      <c r="L95" s="99">
        <v>3512</v>
      </c>
      <c r="M95" s="100">
        <v>980500</v>
      </c>
      <c r="N95" s="165" t="str">
        <f t="shared" si="2"/>
        <v>川崎南</v>
      </c>
    </row>
    <row r="96" spans="1:14" ht="15" customHeight="1">
      <c r="A96" s="139" t="s">
        <v>155</v>
      </c>
      <c r="B96" s="99">
        <v>1646</v>
      </c>
      <c r="C96" s="100">
        <v>928337</v>
      </c>
      <c r="D96" s="99">
        <v>3601</v>
      </c>
      <c r="E96" s="100">
        <v>1014856</v>
      </c>
      <c r="F96" s="99">
        <v>5247</v>
      </c>
      <c r="G96" s="100">
        <v>1943193</v>
      </c>
      <c r="H96" s="99">
        <v>161</v>
      </c>
      <c r="I96" s="101">
        <v>216837</v>
      </c>
      <c r="J96" s="99">
        <v>207</v>
      </c>
      <c r="K96" s="101">
        <v>41373</v>
      </c>
      <c r="L96" s="99">
        <v>5477</v>
      </c>
      <c r="M96" s="100">
        <v>1767730</v>
      </c>
      <c r="N96" s="165" t="str">
        <f t="shared" si="2"/>
        <v>川崎北</v>
      </c>
    </row>
    <row r="97" spans="1:14" ht="15" customHeight="1">
      <c r="A97" s="139" t="s">
        <v>156</v>
      </c>
      <c r="B97" s="99">
        <v>914</v>
      </c>
      <c r="C97" s="100">
        <v>509321</v>
      </c>
      <c r="D97" s="99">
        <v>1942</v>
      </c>
      <c r="E97" s="100">
        <v>545545</v>
      </c>
      <c r="F97" s="99">
        <v>2856</v>
      </c>
      <c r="G97" s="100">
        <v>1054866</v>
      </c>
      <c r="H97" s="99">
        <v>73</v>
      </c>
      <c r="I97" s="101">
        <v>102788</v>
      </c>
      <c r="J97" s="99">
        <v>139</v>
      </c>
      <c r="K97" s="101">
        <v>22823</v>
      </c>
      <c r="L97" s="99">
        <v>2998</v>
      </c>
      <c r="M97" s="100">
        <v>974901</v>
      </c>
      <c r="N97" s="165" t="str">
        <f t="shared" si="2"/>
        <v>川崎西</v>
      </c>
    </row>
    <row r="98" spans="1:14" ht="15" customHeight="1">
      <c r="A98" s="139"/>
      <c r="B98" s="99"/>
      <c r="C98" s="100"/>
      <c r="D98" s="99"/>
      <c r="E98" s="100"/>
      <c r="F98" s="99"/>
      <c r="G98" s="100"/>
      <c r="H98" s="99"/>
      <c r="I98" s="101"/>
      <c r="J98" s="99"/>
      <c r="K98" s="101"/>
      <c r="L98" s="99"/>
      <c r="M98" s="100"/>
      <c r="N98" s="165">
        <f t="shared" si="2"/>
      </c>
    </row>
    <row r="99" spans="1:14" ht="15" customHeight="1">
      <c r="A99" s="139" t="s">
        <v>157</v>
      </c>
      <c r="B99" s="99">
        <v>1106</v>
      </c>
      <c r="C99" s="100">
        <v>406522</v>
      </c>
      <c r="D99" s="99">
        <v>3241</v>
      </c>
      <c r="E99" s="100">
        <v>784143</v>
      </c>
      <c r="F99" s="99">
        <v>4347</v>
      </c>
      <c r="G99" s="100">
        <v>1190665</v>
      </c>
      <c r="H99" s="99">
        <v>44</v>
      </c>
      <c r="I99" s="101">
        <v>39853</v>
      </c>
      <c r="J99" s="99">
        <v>176</v>
      </c>
      <c r="K99" s="101">
        <v>25429</v>
      </c>
      <c r="L99" s="99">
        <v>4449</v>
      </c>
      <c r="M99" s="100">
        <v>1176241</v>
      </c>
      <c r="N99" s="165" t="str">
        <f t="shared" si="2"/>
        <v>横須賀</v>
      </c>
    </row>
    <row r="100" spans="1:14" ht="15" customHeight="1">
      <c r="A100" s="139" t="s">
        <v>158</v>
      </c>
      <c r="B100" s="99">
        <v>1346</v>
      </c>
      <c r="C100" s="100">
        <v>488865</v>
      </c>
      <c r="D100" s="99">
        <v>3453</v>
      </c>
      <c r="E100" s="100">
        <v>850948</v>
      </c>
      <c r="F100" s="99">
        <v>4799</v>
      </c>
      <c r="G100" s="100">
        <v>1339813</v>
      </c>
      <c r="H100" s="99">
        <v>88</v>
      </c>
      <c r="I100" s="101">
        <v>79045</v>
      </c>
      <c r="J100" s="99">
        <v>191</v>
      </c>
      <c r="K100" s="101">
        <v>21720</v>
      </c>
      <c r="L100" s="99">
        <v>4965</v>
      </c>
      <c r="M100" s="100">
        <v>1282487</v>
      </c>
      <c r="N100" s="165" t="str">
        <f t="shared" si="2"/>
        <v>平塚</v>
      </c>
    </row>
    <row r="101" spans="1:14" ht="15" customHeight="1">
      <c r="A101" s="139" t="s">
        <v>159</v>
      </c>
      <c r="B101" s="99">
        <v>753</v>
      </c>
      <c r="C101" s="100">
        <v>478403</v>
      </c>
      <c r="D101" s="99">
        <v>1967</v>
      </c>
      <c r="E101" s="100">
        <v>534459</v>
      </c>
      <c r="F101" s="99">
        <v>2720</v>
      </c>
      <c r="G101" s="100">
        <v>1012862</v>
      </c>
      <c r="H101" s="99">
        <v>66</v>
      </c>
      <c r="I101" s="101">
        <v>32623</v>
      </c>
      <c r="J101" s="99">
        <v>149</v>
      </c>
      <c r="K101" s="101">
        <v>22961</v>
      </c>
      <c r="L101" s="99">
        <v>2855</v>
      </c>
      <c r="M101" s="100">
        <v>1003199</v>
      </c>
      <c r="N101" s="165" t="str">
        <f t="shared" si="2"/>
        <v>鎌倉</v>
      </c>
    </row>
    <row r="102" spans="1:14" ht="15" customHeight="1">
      <c r="A102" s="139" t="s">
        <v>160</v>
      </c>
      <c r="B102" s="99">
        <v>1868</v>
      </c>
      <c r="C102" s="100">
        <v>975483</v>
      </c>
      <c r="D102" s="99">
        <v>3905</v>
      </c>
      <c r="E102" s="100">
        <v>1061791</v>
      </c>
      <c r="F102" s="99">
        <v>5773</v>
      </c>
      <c r="G102" s="100">
        <v>2037275</v>
      </c>
      <c r="H102" s="99">
        <v>132</v>
      </c>
      <c r="I102" s="101">
        <v>114156</v>
      </c>
      <c r="J102" s="99">
        <v>304</v>
      </c>
      <c r="K102" s="101">
        <v>42306</v>
      </c>
      <c r="L102" s="99">
        <v>6020</v>
      </c>
      <c r="M102" s="100">
        <v>1965424</v>
      </c>
      <c r="N102" s="165" t="str">
        <f t="shared" si="2"/>
        <v>藤沢</v>
      </c>
    </row>
    <row r="103" spans="1:14" ht="15" customHeight="1">
      <c r="A103" s="139" t="s">
        <v>161</v>
      </c>
      <c r="B103" s="99">
        <v>1248</v>
      </c>
      <c r="C103" s="100">
        <v>460466</v>
      </c>
      <c r="D103" s="99">
        <v>2554</v>
      </c>
      <c r="E103" s="100">
        <v>603137</v>
      </c>
      <c r="F103" s="99">
        <v>3802</v>
      </c>
      <c r="G103" s="100">
        <v>1063603</v>
      </c>
      <c r="H103" s="99">
        <v>91</v>
      </c>
      <c r="I103" s="101">
        <v>67577</v>
      </c>
      <c r="J103" s="99">
        <v>160</v>
      </c>
      <c r="K103" s="101">
        <v>11462</v>
      </c>
      <c r="L103" s="99">
        <v>3934</v>
      </c>
      <c r="M103" s="100">
        <v>1007487</v>
      </c>
      <c r="N103" s="165" t="str">
        <f t="shared" si="2"/>
        <v>小田原</v>
      </c>
    </row>
    <row r="104" spans="1:14" ht="15" customHeight="1">
      <c r="A104" s="139"/>
      <c r="B104" s="99"/>
      <c r="C104" s="100"/>
      <c r="D104" s="99"/>
      <c r="E104" s="100"/>
      <c r="F104" s="99"/>
      <c r="G104" s="100"/>
      <c r="H104" s="99"/>
      <c r="I104" s="101"/>
      <c r="J104" s="99"/>
      <c r="K104" s="101"/>
      <c r="L104" s="99"/>
      <c r="M104" s="100"/>
      <c r="N104" s="165">
        <f t="shared" si="2"/>
      </c>
    </row>
    <row r="105" spans="1:14" ht="15" customHeight="1">
      <c r="A105" s="139" t="s">
        <v>162</v>
      </c>
      <c r="B105" s="99">
        <v>1833</v>
      </c>
      <c r="C105" s="100">
        <v>890790</v>
      </c>
      <c r="D105" s="99">
        <v>3745</v>
      </c>
      <c r="E105" s="100">
        <v>999366</v>
      </c>
      <c r="F105" s="99">
        <v>5578</v>
      </c>
      <c r="G105" s="100">
        <v>1890156</v>
      </c>
      <c r="H105" s="99">
        <v>101</v>
      </c>
      <c r="I105" s="101">
        <v>78266</v>
      </c>
      <c r="J105" s="99">
        <v>251</v>
      </c>
      <c r="K105" s="101">
        <v>39843</v>
      </c>
      <c r="L105" s="99">
        <v>5791</v>
      </c>
      <c r="M105" s="100">
        <v>1851732</v>
      </c>
      <c r="N105" s="165" t="str">
        <f t="shared" si="2"/>
        <v>相模原</v>
      </c>
    </row>
    <row r="106" spans="1:14" ht="15" customHeight="1">
      <c r="A106" s="139" t="s">
        <v>163</v>
      </c>
      <c r="B106" s="99">
        <v>693</v>
      </c>
      <c r="C106" s="100">
        <v>327387</v>
      </c>
      <c r="D106" s="99">
        <v>1767</v>
      </c>
      <c r="E106" s="100">
        <v>474687</v>
      </c>
      <c r="F106" s="99">
        <v>2460</v>
      </c>
      <c r="G106" s="100">
        <v>802074</v>
      </c>
      <c r="H106" s="99">
        <v>44</v>
      </c>
      <c r="I106" s="101">
        <v>39457</v>
      </c>
      <c r="J106" s="99">
        <v>169</v>
      </c>
      <c r="K106" s="101">
        <v>39764</v>
      </c>
      <c r="L106" s="99">
        <v>2561</v>
      </c>
      <c r="M106" s="100">
        <v>802381</v>
      </c>
      <c r="N106" s="165" t="str">
        <f t="shared" si="2"/>
        <v>厚木</v>
      </c>
    </row>
    <row r="107" spans="1:14" ht="15" customHeight="1">
      <c r="A107" s="139" t="s">
        <v>164</v>
      </c>
      <c r="B107" s="99">
        <v>1377</v>
      </c>
      <c r="C107" s="100">
        <v>554965</v>
      </c>
      <c r="D107" s="99">
        <v>3057</v>
      </c>
      <c r="E107" s="100">
        <v>821334</v>
      </c>
      <c r="F107" s="99">
        <v>4434</v>
      </c>
      <c r="G107" s="100">
        <v>1376299</v>
      </c>
      <c r="H107" s="99">
        <v>108</v>
      </c>
      <c r="I107" s="101">
        <v>106877</v>
      </c>
      <c r="J107" s="99">
        <v>203</v>
      </c>
      <c r="K107" s="101">
        <v>20052</v>
      </c>
      <c r="L107" s="99">
        <v>4625</v>
      </c>
      <c r="M107" s="100">
        <v>1289473</v>
      </c>
      <c r="N107" s="165" t="str">
        <f t="shared" si="2"/>
        <v>大和</v>
      </c>
    </row>
    <row r="108" spans="1:14" s="7" customFormat="1" ht="15" customHeight="1">
      <c r="A108" s="126" t="s">
        <v>165</v>
      </c>
      <c r="B108" s="105">
        <v>22886</v>
      </c>
      <c r="C108" s="106">
        <v>11599597</v>
      </c>
      <c r="D108" s="105">
        <v>50574</v>
      </c>
      <c r="E108" s="106">
        <v>13649266</v>
      </c>
      <c r="F108" s="105">
        <v>73460</v>
      </c>
      <c r="G108" s="106">
        <v>25248862</v>
      </c>
      <c r="H108" s="105">
        <v>1765</v>
      </c>
      <c r="I108" s="107">
        <v>1791985</v>
      </c>
      <c r="J108" s="105">
        <v>3463</v>
      </c>
      <c r="K108" s="107">
        <v>535235</v>
      </c>
      <c r="L108" s="105">
        <v>76580</v>
      </c>
      <c r="M108" s="106">
        <v>23992112</v>
      </c>
      <c r="N108" s="167" t="str">
        <f>IF(A108="","",A108)</f>
        <v>神奈川県計</v>
      </c>
    </row>
    <row r="109" spans="1:14" s="8" customFormat="1" ht="15" customHeight="1">
      <c r="A109" s="125"/>
      <c r="B109" s="43"/>
      <c r="C109" s="44"/>
      <c r="D109" s="43"/>
      <c r="E109" s="44"/>
      <c r="F109" s="43"/>
      <c r="G109" s="44"/>
      <c r="H109" s="43"/>
      <c r="I109" s="45"/>
      <c r="J109" s="43"/>
      <c r="K109" s="45"/>
      <c r="L109" s="43"/>
      <c r="M109" s="44"/>
      <c r="N109" s="170"/>
    </row>
    <row r="110" spans="1:14" ht="15" customHeight="1">
      <c r="A110" s="139" t="s">
        <v>166</v>
      </c>
      <c r="B110" s="99">
        <v>2400</v>
      </c>
      <c r="C110" s="100">
        <v>1014741</v>
      </c>
      <c r="D110" s="99">
        <v>4647</v>
      </c>
      <c r="E110" s="100">
        <v>1116612</v>
      </c>
      <c r="F110" s="99">
        <v>7047</v>
      </c>
      <c r="G110" s="100">
        <v>2131354</v>
      </c>
      <c r="H110" s="99">
        <v>100</v>
      </c>
      <c r="I110" s="101">
        <v>44721</v>
      </c>
      <c r="J110" s="99">
        <v>262</v>
      </c>
      <c r="K110" s="101">
        <v>64391</v>
      </c>
      <c r="L110" s="99">
        <v>7274</v>
      </c>
      <c r="M110" s="100">
        <v>2151023</v>
      </c>
      <c r="N110" s="165" t="str">
        <f>IF(A110="","",A110)</f>
        <v>甲府</v>
      </c>
    </row>
    <row r="111" spans="1:14" ht="15" customHeight="1">
      <c r="A111" s="138" t="s">
        <v>167</v>
      </c>
      <c r="B111" s="102">
        <v>830</v>
      </c>
      <c r="C111" s="103">
        <v>301147</v>
      </c>
      <c r="D111" s="102">
        <v>1789</v>
      </c>
      <c r="E111" s="103">
        <v>376912</v>
      </c>
      <c r="F111" s="102">
        <v>2619</v>
      </c>
      <c r="G111" s="103">
        <v>678059</v>
      </c>
      <c r="H111" s="102">
        <v>37</v>
      </c>
      <c r="I111" s="104">
        <v>20897</v>
      </c>
      <c r="J111" s="102">
        <v>132</v>
      </c>
      <c r="K111" s="104">
        <v>24872</v>
      </c>
      <c r="L111" s="102">
        <v>2702</v>
      </c>
      <c r="M111" s="103">
        <v>682035</v>
      </c>
      <c r="N111" s="166" t="str">
        <f>IF(A111="","",A111)</f>
        <v>山梨</v>
      </c>
    </row>
    <row r="112" spans="1:14" ht="15" customHeight="1">
      <c r="A112" s="138" t="s">
        <v>168</v>
      </c>
      <c r="B112" s="102">
        <v>1392</v>
      </c>
      <c r="C112" s="103">
        <v>550580</v>
      </c>
      <c r="D112" s="102">
        <v>2078</v>
      </c>
      <c r="E112" s="103">
        <v>532909</v>
      </c>
      <c r="F112" s="102">
        <v>3470</v>
      </c>
      <c r="G112" s="103">
        <v>1083489</v>
      </c>
      <c r="H112" s="102">
        <v>70</v>
      </c>
      <c r="I112" s="104">
        <v>24626</v>
      </c>
      <c r="J112" s="102">
        <v>124</v>
      </c>
      <c r="K112" s="104">
        <v>10822</v>
      </c>
      <c r="L112" s="102">
        <v>3562</v>
      </c>
      <c r="M112" s="103">
        <v>1069685</v>
      </c>
      <c r="N112" s="166" t="str">
        <f>IF(A112="","",A112)</f>
        <v>大月</v>
      </c>
    </row>
    <row r="113" spans="1:14" ht="15" customHeight="1">
      <c r="A113" s="138" t="s">
        <v>169</v>
      </c>
      <c r="B113" s="102">
        <v>269</v>
      </c>
      <c r="C113" s="103">
        <v>117071</v>
      </c>
      <c r="D113" s="102">
        <v>728</v>
      </c>
      <c r="E113" s="103">
        <v>159112</v>
      </c>
      <c r="F113" s="102">
        <v>997</v>
      </c>
      <c r="G113" s="103">
        <v>276183</v>
      </c>
      <c r="H113" s="102">
        <v>10</v>
      </c>
      <c r="I113" s="104">
        <v>2967</v>
      </c>
      <c r="J113" s="102">
        <v>46</v>
      </c>
      <c r="K113" s="104">
        <v>3361</v>
      </c>
      <c r="L113" s="102">
        <v>1009</v>
      </c>
      <c r="M113" s="103">
        <v>276577</v>
      </c>
      <c r="N113" s="166" t="str">
        <f>IF(A113="","",A113)</f>
        <v>鰍沢</v>
      </c>
    </row>
    <row r="114" spans="1:14" s="7" customFormat="1" ht="15" customHeight="1">
      <c r="A114" s="126" t="s">
        <v>170</v>
      </c>
      <c r="B114" s="105">
        <v>4891</v>
      </c>
      <c r="C114" s="106">
        <v>1983539</v>
      </c>
      <c r="D114" s="105">
        <v>9242</v>
      </c>
      <c r="E114" s="106">
        <v>2185546</v>
      </c>
      <c r="F114" s="105">
        <v>14133</v>
      </c>
      <c r="G114" s="106">
        <v>4169085</v>
      </c>
      <c r="H114" s="105">
        <v>217</v>
      </c>
      <c r="I114" s="107">
        <v>93210</v>
      </c>
      <c r="J114" s="105">
        <v>564</v>
      </c>
      <c r="K114" s="107">
        <v>103444</v>
      </c>
      <c r="L114" s="105">
        <v>14547</v>
      </c>
      <c r="M114" s="106">
        <v>4179319</v>
      </c>
      <c r="N114" s="167" t="str">
        <f>IF(A114="","",A114)</f>
        <v>山梨県計</v>
      </c>
    </row>
    <row r="115" spans="1:14" s="8" customFormat="1" ht="15" customHeight="1" thickBot="1">
      <c r="A115" s="27"/>
      <c r="B115" s="46"/>
      <c r="C115" s="47"/>
      <c r="D115" s="46"/>
      <c r="E115" s="47"/>
      <c r="F115" s="46"/>
      <c r="G115" s="47"/>
      <c r="H115" s="46"/>
      <c r="I115" s="48"/>
      <c r="J115" s="46"/>
      <c r="K115" s="48"/>
      <c r="L115" s="46"/>
      <c r="M115" s="47"/>
      <c r="N115" s="171"/>
    </row>
    <row r="116" spans="1:14" s="7" customFormat="1" ht="24" customHeight="1" thickBot="1" thickTop="1">
      <c r="A116" s="158" t="s">
        <v>77</v>
      </c>
      <c r="B116" s="49">
        <v>99469</v>
      </c>
      <c r="C116" s="50">
        <v>60095724</v>
      </c>
      <c r="D116" s="49">
        <v>205635</v>
      </c>
      <c r="E116" s="50">
        <v>57311116</v>
      </c>
      <c r="F116" s="49">
        <v>305104</v>
      </c>
      <c r="G116" s="50">
        <v>117406839</v>
      </c>
      <c r="H116" s="49">
        <v>7072</v>
      </c>
      <c r="I116" s="51">
        <v>7857478</v>
      </c>
      <c r="J116" s="49">
        <v>14745</v>
      </c>
      <c r="K116" s="51">
        <v>2965610</v>
      </c>
      <c r="L116" s="49">
        <v>318048</v>
      </c>
      <c r="M116" s="50">
        <v>112514971</v>
      </c>
      <c r="N116" s="172" t="s">
        <v>76</v>
      </c>
    </row>
    <row r="117" spans="1:14" ht="13.5">
      <c r="A117" s="278" t="s">
        <v>171</v>
      </c>
      <c r="B117" s="278"/>
      <c r="C117" s="278"/>
      <c r="D117" s="278"/>
      <c r="E117" s="278"/>
      <c r="F117" s="278"/>
      <c r="G117" s="278"/>
      <c r="H117" s="278"/>
      <c r="I117" s="278"/>
      <c r="J117" s="115"/>
      <c r="K117" s="115"/>
      <c r="L117" s="1"/>
      <c r="M117" s="1"/>
      <c r="N117" s="163"/>
    </row>
    <row r="119" spans="2:10" ht="13.5">
      <c r="B119" s="52"/>
      <c r="C119" s="52"/>
      <c r="D119" s="52"/>
      <c r="E119" s="52"/>
      <c r="F119" s="52"/>
      <c r="G119" s="52"/>
      <c r="H119" s="52"/>
      <c r="J119" s="52"/>
    </row>
    <row r="120" spans="2:10" ht="13.5">
      <c r="B120" s="52"/>
      <c r="C120" s="52"/>
      <c r="D120" s="52"/>
      <c r="E120" s="52"/>
      <c r="F120" s="52"/>
      <c r="G120" s="52"/>
      <c r="H120" s="52"/>
      <c r="J120" s="52"/>
    </row>
    <row r="121" spans="2:10" ht="13.5">
      <c r="B121" s="52"/>
      <c r="C121" s="52"/>
      <c r="D121" s="52"/>
      <c r="E121" s="52"/>
      <c r="F121" s="52"/>
      <c r="G121" s="52"/>
      <c r="H121" s="52"/>
      <c r="J121" s="52"/>
    </row>
    <row r="122" spans="2:10" ht="13.5">
      <c r="B122" s="52"/>
      <c r="C122" s="52"/>
      <c r="D122" s="52"/>
      <c r="E122" s="52"/>
      <c r="F122" s="52"/>
      <c r="G122" s="52"/>
      <c r="H122" s="52"/>
      <c r="J122" s="52"/>
    </row>
    <row r="123" spans="2:10" ht="13.5">
      <c r="B123" s="52"/>
      <c r="C123" s="52"/>
      <c r="D123" s="52"/>
      <c r="E123" s="52"/>
      <c r="F123" s="52"/>
      <c r="G123" s="52"/>
      <c r="H123" s="52"/>
      <c r="J123" s="52"/>
    </row>
    <row r="124" spans="2:10" ht="13.5">
      <c r="B124" s="52"/>
      <c r="C124" s="52"/>
      <c r="D124" s="52"/>
      <c r="E124" s="52"/>
      <c r="F124" s="52"/>
      <c r="G124" s="52"/>
      <c r="H124" s="52"/>
      <c r="J124" s="52"/>
    </row>
    <row r="125" spans="2:10" ht="13.5">
      <c r="B125" s="52"/>
      <c r="C125" s="52"/>
      <c r="D125" s="52"/>
      <c r="E125" s="52"/>
      <c r="F125" s="52"/>
      <c r="G125" s="52"/>
      <c r="H125" s="52"/>
      <c r="J125" s="52"/>
    </row>
    <row r="126" spans="2:10" ht="13.5">
      <c r="B126" s="52"/>
      <c r="C126" s="52"/>
      <c r="D126" s="52"/>
      <c r="E126" s="52"/>
      <c r="F126" s="52"/>
      <c r="G126" s="52"/>
      <c r="H126" s="52"/>
      <c r="J126" s="52"/>
    </row>
    <row r="127" spans="2:10" ht="13.5">
      <c r="B127" s="52"/>
      <c r="C127" s="52"/>
      <c r="D127" s="52"/>
      <c r="E127" s="52"/>
      <c r="F127" s="52"/>
      <c r="G127" s="52"/>
      <c r="H127" s="52"/>
      <c r="J127" s="52"/>
    </row>
    <row r="128" spans="2:10" ht="13.5">
      <c r="B128" s="52"/>
      <c r="C128" s="52"/>
      <c r="D128" s="52"/>
      <c r="E128" s="52"/>
      <c r="F128" s="52"/>
      <c r="G128" s="52"/>
      <c r="H128" s="52"/>
      <c r="J128" s="52"/>
    </row>
    <row r="129" spans="2:10" ht="13.5">
      <c r="B129" s="52"/>
      <c r="C129" s="52"/>
      <c r="D129" s="52"/>
      <c r="E129" s="52"/>
      <c r="F129" s="52"/>
      <c r="G129" s="52"/>
      <c r="H129" s="52"/>
      <c r="J129" s="52"/>
    </row>
    <row r="130" spans="2:10" ht="13.5">
      <c r="B130" s="52"/>
      <c r="C130" s="52"/>
      <c r="D130" s="52"/>
      <c r="E130" s="52"/>
      <c r="F130" s="52"/>
      <c r="G130" s="52"/>
      <c r="H130" s="52"/>
      <c r="J130" s="52"/>
    </row>
    <row r="131" spans="2:10" ht="13.5">
      <c r="B131" s="52"/>
      <c r="C131" s="52"/>
      <c r="D131" s="52"/>
      <c r="E131" s="52"/>
      <c r="F131" s="52"/>
      <c r="G131" s="52"/>
      <c r="H131" s="52"/>
      <c r="J131" s="52"/>
    </row>
  </sheetData>
  <mergeCells count="12">
    <mergeCell ref="A117:I117"/>
    <mergeCell ref="L3:M4"/>
    <mergeCell ref="H3:I4"/>
    <mergeCell ref="J3:K4"/>
    <mergeCell ref="N3:N5"/>
    <mergeCell ref="A3:A5"/>
    <mergeCell ref="A1:G1"/>
    <mergeCell ref="A2:G2"/>
    <mergeCell ref="B3:G3"/>
    <mergeCell ref="B4:C4"/>
    <mergeCell ref="D4:E4"/>
    <mergeCell ref="F4:G4"/>
  </mergeCells>
  <printOptions/>
  <pageMargins left="0.7874015748031497" right="0.5905511811023623" top="0.984251968503937" bottom="0.5905511811023623" header="0.5118110236220472" footer="0.5118110236220472"/>
  <pageSetup horizontalDpi="600" verticalDpi="600" orientation="portrait" paperSize="9" scale="60" r:id="rId1"/>
  <headerFooter alignWithMargins="0">
    <oddFooter>&amp;R東京国税局
消費税
（Ｈ18）</oddFooter>
  </headerFooter>
  <rowBreaks count="1" manualBreakCount="1">
    <brk id="86" max="13" man="1"/>
  </rowBreaks>
</worksheet>
</file>

<file path=xl/worksheets/sheet5.xml><?xml version="1.0" encoding="utf-8"?>
<worksheet xmlns="http://schemas.openxmlformats.org/spreadsheetml/2006/main" xmlns:r="http://schemas.openxmlformats.org/officeDocument/2006/relationships">
  <dimension ref="A1:N154"/>
  <sheetViews>
    <sheetView showGridLines="0" zoomScale="85" zoomScaleNormal="85" zoomScaleSheetLayoutView="85" workbookViewId="0" topLeftCell="A1">
      <selection activeCell="A1" sqref="A1:I1"/>
    </sheetView>
  </sheetViews>
  <sheetFormatPr defaultColWidth="9.00390625" defaultRowHeight="13.5"/>
  <cols>
    <col min="1" max="1" width="11.125" style="0" customWidth="1"/>
    <col min="2" max="2" width="7.875" style="0" customWidth="1"/>
    <col min="3" max="3" width="11.625" style="0" customWidth="1"/>
    <col min="4" max="4" width="7.875" style="0" customWidth="1"/>
    <col min="5" max="5" width="11.50390625" style="0" customWidth="1"/>
    <col min="6" max="6" width="7.875" style="0" customWidth="1"/>
    <col min="7" max="7" width="15.125" style="0" bestFit="1" customWidth="1"/>
    <col min="8" max="8" width="7.875" style="0" customWidth="1"/>
    <col min="9" max="9" width="12.00390625" style="0" customWidth="1"/>
    <col min="10" max="10" width="7.875" style="0" customWidth="1"/>
    <col min="11" max="11" width="11.625" style="192" customWidth="1"/>
    <col min="12" max="12" width="7.875" style="0" customWidth="1"/>
    <col min="13" max="13" width="12.00390625" style="192" customWidth="1"/>
    <col min="14" max="14" width="9.00390625" style="173" customWidth="1"/>
  </cols>
  <sheetData>
    <row r="1" spans="1:13" ht="13.5">
      <c r="A1" s="279" t="s">
        <v>80</v>
      </c>
      <c r="B1" s="279"/>
      <c r="C1" s="279"/>
      <c r="D1" s="279"/>
      <c r="E1" s="279"/>
      <c r="F1" s="279"/>
      <c r="G1" s="279"/>
      <c r="H1" s="279"/>
      <c r="I1" s="279"/>
      <c r="J1" s="4"/>
      <c r="K1" s="185"/>
      <c r="L1" s="1"/>
      <c r="M1" s="193"/>
    </row>
    <row r="2" spans="1:13" ht="14.25" thickBot="1">
      <c r="A2" s="295" t="s">
        <v>49</v>
      </c>
      <c r="B2" s="295"/>
      <c r="C2" s="295"/>
      <c r="D2" s="295"/>
      <c r="E2" s="295"/>
      <c r="F2" s="295"/>
      <c r="G2" s="295"/>
      <c r="H2" s="295"/>
      <c r="I2" s="295"/>
      <c r="J2" s="115"/>
      <c r="K2" s="186"/>
      <c r="L2" s="1"/>
      <c r="M2" s="193"/>
    </row>
    <row r="3" spans="1:14" ht="19.5" customHeight="1">
      <c r="A3" s="283" t="s">
        <v>57</v>
      </c>
      <c r="B3" s="286" t="s">
        <v>50</v>
      </c>
      <c r="C3" s="286"/>
      <c r="D3" s="286"/>
      <c r="E3" s="286"/>
      <c r="F3" s="286"/>
      <c r="G3" s="286"/>
      <c r="H3" s="290" t="s">
        <v>13</v>
      </c>
      <c r="I3" s="292"/>
      <c r="J3" s="294" t="s">
        <v>66</v>
      </c>
      <c r="K3" s="292"/>
      <c r="L3" s="290" t="s">
        <v>32</v>
      </c>
      <c r="M3" s="291"/>
      <c r="N3" s="280" t="s">
        <v>70</v>
      </c>
    </row>
    <row r="4" spans="1:14" ht="17.25" customHeight="1">
      <c r="A4" s="284"/>
      <c r="B4" s="288" t="s">
        <v>51</v>
      </c>
      <c r="C4" s="289"/>
      <c r="D4" s="288" t="s">
        <v>33</v>
      </c>
      <c r="E4" s="289"/>
      <c r="F4" s="288" t="s">
        <v>34</v>
      </c>
      <c r="G4" s="289"/>
      <c r="H4" s="288"/>
      <c r="I4" s="293"/>
      <c r="J4" s="288"/>
      <c r="K4" s="293"/>
      <c r="L4" s="288"/>
      <c r="M4" s="289"/>
      <c r="N4" s="281"/>
    </row>
    <row r="5" spans="1:14" ht="28.5" customHeight="1">
      <c r="A5" s="285"/>
      <c r="B5" s="127" t="s">
        <v>67</v>
      </c>
      <c r="C5" s="128" t="s">
        <v>68</v>
      </c>
      <c r="D5" s="127" t="s">
        <v>67</v>
      </c>
      <c r="E5" s="128" t="s">
        <v>68</v>
      </c>
      <c r="F5" s="127" t="s">
        <v>67</v>
      </c>
      <c r="G5" s="129" t="s">
        <v>52</v>
      </c>
      <c r="H5" s="127" t="s">
        <v>67</v>
      </c>
      <c r="I5" s="130" t="s">
        <v>53</v>
      </c>
      <c r="J5" s="127" t="s">
        <v>67</v>
      </c>
      <c r="K5" s="187" t="s">
        <v>42</v>
      </c>
      <c r="L5" s="127" t="s">
        <v>67</v>
      </c>
      <c r="M5" s="194" t="s">
        <v>61</v>
      </c>
      <c r="N5" s="282"/>
    </row>
    <row r="6" spans="1:14" s="123" customFormat="1" ht="10.5">
      <c r="A6" s="119"/>
      <c r="B6" s="116" t="s">
        <v>4</v>
      </c>
      <c r="C6" s="117" t="s">
        <v>5</v>
      </c>
      <c r="D6" s="116" t="s">
        <v>4</v>
      </c>
      <c r="E6" s="117" t="s">
        <v>5</v>
      </c>
      <c r="F6" s="116" t="s">
        <v>4</v>
      </c>
      <c r="G6" s="117" t="s">
        <v>5</v>
      </c>
      <c r="H6" s="116" t="s">
        <v>4</v>
      </c>
      <c r="I6" s="117" t="s">
        <v>5</v>
      </c>
      <c r="J6" s="116" t="s">
        <v>4</v>
      </c>
      <c r="K6" s="188" t="s">
        <v>5</v>
      </c>
      <c r="L6" s="116" t="s">
        <v>4</v>
      </c>
      <c r="M6" s="195" t="s">
        <v>5</v>
      </c>
      <c r="N6" s="164"/>
    </row>
    <row r="7" spans="1:14" ht="15" customHeight="1">
      <c r="A7" s="139" t="s">
        <v>81</v>
      </c>
      <c r="B7" s="53">
        <v>4823</v>
      </c>
      <c r="C7" s="54">
        <v>23991465</v>
      </c>
      <c r="D7" s="53">
        <v>2181</v>
      </c>
      <c r="E7" s="54">
        <v>863508</v>
      </c>
      <c r="F7" s="53">
        <v>7004</v>
      </c>
      <c r="G7" s="54">
        <v>24854973</v>
      </c>
      <c r="H7" s="53">
        <v>359</v>
      </c>
      <c r="I7" s="111">
        <v>734851</v>
      </c>
      <c r="J7" s="53">
        <v>480</v>
      </c>
      <c r="K7" s="101">
        <v>124076</v>
      </c>
      <c r="L7" s="53">
        <v>7464</v>
      </c>
      <c r="M7" s="100">
        <v>24244197</v>
      </c>
      <c r="N7" s="165" t="str">
        <f>IF(A7="","",A7)</f>
        <v>千葉東</v>
      </c>
    </row>
    <row r="8" spans="1:14" ht="15" customHeight="1">
      <c r="A8" s="138" t="s">
        <v>82</v>
      </c>
      <c r="B8" s="57">
        <v>3821</v>
      </c>
      <c r="C8" s="58">
        <v>19712472</v>
      </c>
      <c r="D8" s="57">
        <v>1985</v>
      </c>
      <c r="E8" s="58">
        <v>772541</v>
      </c>
      <c r="F8" s="53">
        <v>5806</v>
      </c>
      <c r="G8" s="54">
        <v>20485013</v>
      </c>
      <c r="H8" s="57">
        <v>203</v>
      </c>
      <c r="I8" s="112">
        <v>385431</v>
      </c>
      <c r="J8" s="57">
        <v>346</v>
      </c>
      <c r="K8" s="104">
        <v>113899</v>
      </c>
      <c r="L8" s="57">
        <v>6099</v>
      </c>
      <c r="M8" s="103">
        <v>20213480</v>
      </c>
      <c r="N8" s="166" t="str">
        <f aca="true" t="shared" si="0" ref="N8:N23">IF(A8="","",A8)</f>
        <v>千葉南</v>
      </c>
    </row>
    <row r="9" spans="1:14" ht="15" customHeight="1">
      <c r="A9" s="138" t="s">
        <v>83</v>
      </c>
      <c r="B9" s="57">
        <v>4323</v>
      </c>
      <c r="C9" s="58">
        <v>35951852</v>
      </c>
      <c r="D9" s="57">
        <v>2060</v>
      </c>
      <c r="E9" s="58">
        <v>765979</v>
      </c>
      <c r="F9" s="53">
        <v>6383</v>
      </c>
      <c r="G9" s="54">
        <v>36717830</v>
      </c>
      <c r="H9" s="57">
        <v>369</v>
      </c>
      <c r="I9" s="112">
        <v>8210644</v>
      </c>
      <c r="J9" s="57">
        <v>252</v>
      </c>
      <c r="K9" s="104">
        <v>158320</v>
      </c>
      <c r="L9" s="57">
        <v>6803</v>
      </c>
      <c r="M9" s="103">
        <v>28665506</v>
      </c>
      <c r="N9" s="166" t="str">
        <f t="shared" si="0"/>
        <v>千葉西</v>
      </c>
    </row>
    <row r="10" spans="1:14" ht="15" customHeight="1">
      <c r="A10" s="138" t="s">
        <v>84</v>
      </c>
      <c r="B10" s="57">
        <v>1921</v>
      </c>
      <c r="C10" s="58">
        <v>5843445</v>
      </c>
      <c r="D10" s="57">
        <v>842</v>
      </c>
      <c r="E10" s="58">
        <v>314670</v>
      </c>
      <c r="F10" s="53">
        <v>2763</v>
      </c>
      <c r="G10" s="54">
        <v>6158115</v>
      </c>
      <c r="H10" s="57">
        <v>100</v>
      </c>
      <c r="I10" s="112">
        <v>282070</v>
      </c>
      <c r="J10" s="57">
        <v>170</v>
      </c>
      <c r="K10" s="104">
        <v>19512</v>
      </c>
      <c r="L10" s="57">
        <v>2890</v>
      </c>
      <c r="M10" s="103">
        <v>5895557</v>
      </c>
      <c r="N10" s="166" t="str">
        <f t="shared" si="0"/>
        <v>銚子</v>
      </c>
    </row>
    <row r="11" spans="1:14" ht="15" customHeight="1">
      <c r="A11" s="138" t="s">
        <v>85</v>
      </c>
      <c r="B11" s="57">
        <v>4631</v>
      </c>
      <c r="C11" s="58">
        <v>23081463</v>
      </c>
      <c r="D11" s="57">
        <v>2358</v>
      </c>
      <c r="E11" s="58">
        <v>889556</v>
      </c>
      <c r="F11" s="53">
        <v>6989</v>
      </c>
      <c r="G11" s="54">
        <v>23971019</v>
      </c>
      <c r="H11" s="57">
        <v>375</v>
      </c>
      <c r="I11" s="112">
        <v>1530204</v>
      </c>
      <c r="J11" s="57">
        <v>418</v>
      </c>
      <c r="K11" s="104">
        <v>-419634</v>
      </c>
      <c r="L11" s="57">
        <v>7434</v>
      </c>
      <c r="M11" s="103">
        <v>22021180</v>
      </c>
      <c r="N11" s="166" t="str">
        <f t="shared" si="0"/>
        <v>市川</v>
      </c>
    </row>
    <row r="12" spans="1:14" ht="15" customHeight="1">
      <c r="A12" s="138"/>
      <c r="B12" s="57"/>
      <c r="C12" s="58"/>
      <c r="D12" s="57"/>
      <c r="E12" s="58"/>
      <c r="F12" s="53"/>
      <c r="G12" s="54"/>
      <c r="H12" s="57"/>
      <c r="I12" s="112"/>
      <c r="J12" s="57"/>
      <c r="K12" s="104"/>
      <c r="L12" s="57"/>
      <c r="M12" s="103"/>
      <c r="N12" s="166">
        <f t="shared" si="0"/>
      </c>
    </row>
    <row r="13" spans="1:14" ht="15" customHeight="1">
      <c r="A13" s="138" t="s">
        <v>86</v>
      </c>
      <c r="B13" s="57">
        <v>4182</v>
      </c>
      <c r="C13" s="58">
        <v>14679978</v>
      </c>
      <c r="D13" s="57">
        <v>2236</v>
      </c>
      <c r="E13" s="58">
        <v>833983</v>
      </c>
      <c r="F13" s="53">
        <v>6418</v>
      </c>
      <c r="G13" s="54">
        <v>15513961</v>
      </c>
      <c r="H13" s="57">
        <v>375</v>
      </c>
      <c r="I13" s="112">
        <v>2889812</v>
      </c>
      <c r="J13" s="57">
        <v>295</v>
      </c>
      <c r="K13" s="104">
        <v>53361</v>
      </c>
      <c r="L13" s="57">
        <v>6867</v>
      </c>
      <c r="M13" s="103">
        <v>12677510</v>
      </c>
      <c r="N13" s="166" t="str">
        <f t="shared" si="0"/>
        <v>船橋</v>
      </c>
    </row>
    <row r="14" spans="1:14" ht="15" customHeight="1">
      <c r="A14" s="138" t="s">
        <v>87</v>
      </c>
      <c r="B14" s="57">
        <v>1325</v>
      </c>
      <c r="C14" s="58">
        <v>3531683</v>
      </c>
      <c r="D14" s="57">
        <v>714</v>
      </c>
      <c r="E14" s="58">
        <v>252460</v>
      </c>
      <c r="F14" s="53">
        <v>2039</v>
      </c>
      <c r="G14" s="54">
        <v>3784142</v>
      </c>
      <c r="H14" s="57">
        <v>62</v>
      </c>
      <c r="I14" s="112">
        <v>88375</v>
      </c>
      <c r="J14" s="57">
        <v>84</v>
      </c>
      <c r="K14" s="104">
        <v>19742</v>
      </c>
      <c r="L14" s="57">
        <v>2115</v>
      </c>
      <c r="M14" s="103">
        <v>3715509</v>
      </c>
      <c r="N14" s="166" t="str">
        <f t="shared" si="0"/>
        <v>館山</v>
      </c>
    </row>
    <row r="15" spans="1:14" ht="15" customHeight="1">
      <c r="A15" s="138" t="s">
        <v>88</v>
      </c>
      <c r="B15" s="57">
        <v>2724</v>
      </c>
      <c r="C15" s="58">
        <v>8556788</v>
      </c>
      <c r="D15" s="57">
        <v>1534</v>
      </c>
      <c r="E15" s="58">
        <v>612265</v>
      </c>
      <c r="F15" s="53">
        <v>4258</v>
      </c>
      <c r="G15" s="54">
        <v>9169053</v>
      </c>
      <c r="H15" s="57">
        <v>117</v>
      </c>
      <c r="I15" s="112">
        <v>990809</v>
      </c>
      <c r="J15" s="57">
        <v>183</v>
      </c>
      <c r="K15" s="104">
        <v>40376</v>
      </c>
      <c r="L15" s="57">
        <v>4423</v>
      </c>
      <c r="M15" s="103">
        <v>8218621</v>
      </c>
      <c r="N15" s="166" t="str">
        <f t="shared" si="0"/>
        <v>木更津</v>
      </c>
    </row>
    <row r="16" spans="1:14" ht="15" customHeight="1">
      <c r="A16" s="138" t="s">
        <v>89</v>
      </c>
      <c r="B16" s="57">
        <v>5153</v>
      </c>
      <c r="C16" s="58">
        <v>14617690</v>
      </c>
      <c r="D16" s="57">
        <v>2963</v>
      </c>
      <c r="E16" s="58">
        <v>1066685</v>
      </c>
      <c r="F16" s="53">
        <v>8116</v>
      </c>
      <c r="G16" s="54">
        <v>15684375</v>
      </c>
      <c r="H16" s="57">
        <v>345</v>
      </c>
      <c r="I16" s="112">
        <v>844804</v>
      </c>
      <c r="J16" s="57">
        <v>362</v>
      </c>
      <c r="K16" s="104">
        <v>77305</v>
      </c>
      <c r="L16" s="57">
        <v>8537</v>
      </c>
      <c r="M16" s="103">
        <v>14916875</v>
      </c>
      <c r="N16" s="166" t="str">
        <f t="shared" si="0"/>
        <v>松戸</v>
      </c>
    </row>
    <row r="17" spans="1:14" ht="15" customHeight="1">
      <c r="A17" s="138" t="s">
        <v>90</v>
      </c>
      <c r="B17" s="57">
        <v>1166</v>
      </c>
      <c r="C17" s="58">
        <v>3499373</v>
      </c>
      <c r="D17" s="57">
        <v>492</v>
      </c>
      <c r="E17" s="58">
        <v>177515</v>
      </c>
      <c r="F17" s="53">
        <v>1658</v>
      </c>
      <c r="G17" s="54">
        <v>3676887</v>
      </c>
      <c r="H17" s="57">
        <v>46</v>
      </c>
      <c r="I17" s="112">
        <v>43482</v>
      </c>
      <c r="J17" s="57">
        <v>158</v>
      </c>
      <c r="K17" s="104">
        <v>35634</v>
      </c>
      <c r="L17" s="57">
        <v>1734</v>
      </c>
      <c r="M17" s="103">
        <v>3669039</v>
      </c>
      <c r="N17" s="166" t="str">
        <f t="shared" si="0"/>
        <v>佐原</v>
      </c>
    </row>
    <row r="18" spans="1:14" ht="15" customHeight="1">
      <c r="A18" s="138"/>
      <c r="B18" s="57"/>
      <c r="C18" s="58"/>
      <c r="D18" s="57"/>
      <c r="E18" s="58"/>
      <c r="F18" s="53"/>
      <c r="G18" s="54"/>
      <c r="H18" s="57"/>
      <c r="I18" s="112"/>
      <c r="J18" s="57"/>
      <c r="K18" s="104"/>
      <c r="L18" s="57"/>
      <c r="M18" s="103"/>
      <c r="N18" s="166">
        <f t="shared" si="0"/>
      </c>
    </row>
    <row r="19" spans="1:14" ht="15" customHeight="1">
      <c r="A19" s="138" t="s">
        <v>91</v>
      </c>
      <c r="B19" s="57">
        <v>2009</v>
      </c>
      <c r="C19" s="58">
        <v>6181518</v>
      </c>
      <c r="D19" s="57">
        <v>997</v>
      </c>
      <c r="E19" s="58">
        <v>351568</v>
      </c>
      <c r="F19" s="53">
        <v>3006</v>
      </c>
      <c r="G19" s="54">
        <v>6533086</v>
      </c>
      <c r="H19" s="57">
        <v>103</v>
      </c>
      <c r="I19" s="112">
        <v>6871115</v>
      </c>
      <c r="J19" s="57">
        <v>218</v>
      </c>
      <c r="K19" s="104">
        <v>82776</v>
      </c>
      <c r="L19" s="57">
        <v>3146</v>
      </c>
      <c r="M19" s="103">
        <v>-255254</v>
      </c>
      <c r="N19" s="166" t="str">
        <f t="shared" si="0"/>
        <v>茂原</v>
      </c>
    </row>
    <row r="20" spans="1:14" ht="15" customHeight="1">
      <c r="A20" s="138" t="s">
        <v>92</v>
      </c>
      <c r="B20" s="57">
        <v>5069</v>
      </c>
      <c r="C20" s="58">
        <v>14810614</v>
      </c>
      <c r="D20" s="57">
        <v>2451</v>
      </c>
      <c r="E20" s="58">
        <v>956544</v>
      </c>
      <c r="F20" s="53">
        <v>7520</v>
      </c>
      <c r="G20" s="54">
        <v>15767158</v>
      </c>
      <c r="H20" s="57">
        <v>481</v>
      </c>
      <c r="I20" s="112">
        <v>3138295</v>
      </c>
      <c r="J20" s="57">
        <v>388</v>
      </c>
      <c r="K20" s="104">
        <v>16223</v>
      </c>
      <c r="L20" s="57">
        <v>8100</v>
      </c>
      <c r="M20" s="103">
        <v>12645087</v>
      </c>
      <c r="N20" s="166" t="str">
        <f t="shared" si="0"/>
        <v>成田</v>
      </c>
    </row>
    <row r="21" spans="1:14" ht="15" customHeight="1">
      <c r="A21" s="138" t="s">
        <v>93</v>
      </c>
      <c r="B21" s="57">
        <v>1836</v>
      </c>
      <c r="C21" s="58">
        <v>4554946</v>
      </c>
      <c r="D21" s="57">
        <v>864</v>
      </c>
      <c r="E21" s="58">
        <v>297932</v>
      </c>
      <c r="F21" s="57">
        <v>2700</v>
      </c>
      <c r="G21" s="58">
        <v>4852878</v>
      </c>
      <c r="H21" s="57">
        <v>125</v>
      </c>
      <c r="I21" s="112">
        <v>926110</v>
      </c>
      <c r="J21" s="57">
        <v>141</v>
      </c>
      <c r="K21" s="104">
        <v>26569</v>
      </c>
      <c r="L21" s="57">
        <v>2855</v>
      </c>
      <c r="M21" s="103">
        <v>3953337</v>
      </c>
      <c r="N21" s="166" t="str">
        <f t="shared" si="0"/>
        <v>東金</v>
      </c>
    </row>
    <row r="22" spans="1:14" ht="15" customHeight="1">
      <c r="A22" s="138" t="s">
        <v>94</v>
      </c>
      <c r="B22" s="57">
        <v>4972</v>
      </c>
      <c r="C22" s="58">
        <v>16589914</v>
      </c>
      <c r="D22" s="57">
        <v>2614</v>
      </c>
      <c r="E22" s="58">
        <v>945304</v>
      </c>
      <c r="F22" s="57">
        <v>7586</v>
      </c>
      <c r="G22" s="58">
        <v>17535218</v>
      </c>
      <c r="H22" s="57">
        <v>376</v>
      </c>
      <c r="I22" s="112">
        <v>1865816</v>
      </c>
      <c r="J22" s="57">
        <v>394</v>
      </c>
      <c r="K22" s="104">
        <v>-661992</v>
      </c>
      <c r="L22" s="57">
        <v>8056</v>
      </c>
      <c r="M22" s="103">
        <v>15007409</v>
      </c>
      <c r="N22" s="166" t="str">
        <f t="shared" si="0"/>
        <v>柏　</v>
      </c>
    </row>
    <row r="23" spans="1:14" s="7" customFormat="1" ht="15" customHeight="1">
      <c r="A23" s="126" t="s">
        <v>95</v>
      </c>
      <c r="B23" s="61">
        <v>47955</v>
      </c>
      <c r="C23" s="62">
        <v>195603199</v>
      </c>
      <c r="D23" s="61">
        <v>24291</v>
      </c>
      <c r="E23" s="62">
        <v>9100507</v>
      </c>
      <c r="F23" s="61">
        <v>72246</v>
      </c>
      <c r="G23" s="62">
        <v>204703706</v>
      </c>
      <c r="H23" s="61">
        <v>3436</v>
      </c>
      <c r="I23" s="113">
        <v>28801818</v>
      </c>
      <c r="J23" s="61">
        <v>3889</v>
      </c>
      <c r="K23" s="107">
        <v>-313834</v>
      </c>
      <c r="L23" s="61">
        <v>76523</v>
      </c>
      <c r="M23" s="106">
        <v>175588055</v>
      </c>
      <c r="N23" s="167" t="str">
        <f t="shared" si="0"/>
        <v>千葉県計</v>
      </c>
    </row>
    <row r="24" spans="1:14" s="10" customFormat="1" ht="15" customHeight="1">
      <c r="A24" s="9"/>
      <c r="B24" s="11"/>
      <c r="C24" s="12"/>
      <c r="D24" s="11"/>
      <c r="E24" s="12"/>
      <c r="F24" s="11"/>
      <c r="G24" s="12"/>
      <c r="H24" s="11"/>
      <c r="I24" s="36"/>
      <c r="J24" s="11"/>
      <c r="K24" s="189"/>
      <c r="L24" s="32"/>
      <c r="M24" s="196"/>
      <c r="N24" s="168"/>
    </row>
    <row r="25" spans="1:14" ht="15" customHeight="1">
      <c r="A25" s="140" t="s">
        <v>96</v>
      </c>
      <c r="B25" s="65">
        <v>9334</v>
      </c>
      <c r="C25" s="66">
        <v>598661830</v>
      </c>
      <c r="D25" s="65">
        <v>1992</v>
      </c>
      <c r="E25" s="66">
        <v>4794254</v>
      </c>
      <c r="F25" s="65">
        <v>11326</v>
      </c>
      <c r="G25" s="66">
        <v>603456084</v>
      </c>
      <c r="H25" s="65">
        <v>3117</v>
      </c>
      <c r="I25" s="114">
        <v>271482600</v>
      </c>
      <c r="J25" s="65">
        <v>1271</v>
      </c>
      <c r="K25" s="110">
        <v>672760</v>
      </c>
      <c r="L25" s="65">
        <v>14585</v>
      </c>
      <c r="M25" s="109">
        <v>332646244</v>
      </c>
      <c r="N25" s="169" t="str">
        <f>IF(A25="","",A25)</f>
        <v>麹町</v>
      </c>
    </row>
    <row r="26" spans="1:14" ht="15" customHeight="1">
      <c r="A26" s="139" t="s">
        <v>97</v>
      </c>
      <c r="B26" s="53">
        <v>11396</v>
      </c>
      <c r="C26" s="54">
        <v>167893362</v>
      </c>
      <c r="D26" s="53">
        <v>2991</v>
      </c>
      <c r="E26" s="54">
        <v>2527182</v>
      </c>
      <c r="F26" s="53">
        <v>14387</v>
      </c>
      <c r="G26" s="54">
        <v>170420544</v>
      </c>
      <c r="H26" s="53">
        <v>2265</v>
      </c>
      <c r="I26" s="111">
        <v>23545132</v>
      </c>
      <c r="J26" s="53">
        <v>1218</v>
      </c>
      <c r="K26" s="101">
        <v>199239</v>
      </c>
      <c r="L26" s="53">
        <v>16813</v>
      </c>
      <c r="M26" s="100">
        <v>147074651</v>
      </c>
      <c r="N26" s="165" t="str">
        <f>IF(A26="","",A26)</f>
        <v>神田</v>
      </c>
    </row>
    <row r="27" spans="1:14" ht="15" customHeight="1">
      <c r="A27" s="139" t="s">
        <v>98</v>
      </c>
      <c r="B27" s="53">
        <v>8908</v>
      </c>
      <c r="C27" s="54">
        <v>195462790</v>
      </c>
      <c r="D27" s="53">
        <v>2055</v>
      </c>
      <c r="E27" s="54">
        <v>2087475</v>
      </c>
      <c r="F27" s="53">
        <v>10963</v>
      </c>
      <c r="G27" s="54">
        <v>197550265</v>
      </c>
      <c r="H27" s="53">
        <v>2055</v>
      </c>
      <c r="I27" s="111">
        <v>73335548</v>
      </c>
      <c r="J27" s="53">
        <v>1152</v>
      </c>
      <c r="K27" s="101">
        <v>734740</v>
      </c>
      <c r="L27" s="53">
        <v>13235</v>
      </c>
      <c r="M27" s="100">
        <v>124949456</v>
      </c>
      <c r="N27" s="165" t="str">
        <f aca="true" t="shared" si="1" ref="N27:N84">IF(A27="","",A27)</f>
        <v>日本橋</v>
      </c>
    </row>
    <row r="28" spans="1:14" ht="15" customHeight="1">
      <c r="A28" s="139" t="s">
        <v>99</v>
      </c>
      <c r="B28" s="53">
        <v>11839</v>
      </c>
      <c r="C28" s="54">
        <v>268362490</v>
      </c>
      <c r="D28" s="53">
        <v>2933</v>
      </c>
      <c r="E28" s="54">
        <v>1431784</v>
      </c>
      <c r="F28" s="53">
        <v>14772</v>
      </c>
      <c r="G28" s="54">
        <v>269794274</v>
      </c>
      <c r="H28" s="53">
        <v>2374</v>
      </c>
      <c r="I28" s="111">
        <v>135538083</v>
      </c>
      <c r="J28" s="53">
        <v>1329</v>
      </c>
      <c r="K28" s="101">
        <v>491071</v>
      </c>
      <c r="L28" s="53">
        <v>17291</v>
      </c>
      <c r="M28" s="100">
        <v>134747262</v>
      </c>
      <c r="N28" s="165" t="str">
        <f t="shared" si="1"/>
        <v>京橋</v>
      </c>
    </row>
    <row r="29" spans="1:14" ht="15" customHeight="1">
      <c r="A29" s="139" t="s">
        <v>100</v>
      </c>
      <c r="B29" s="53">
        <v>13649</v>
      </c>
      <c r="C29" s="54">
        <v>549315007</v>
      </c>
      <c r="D29" s="53">
        <v>3108</v>
      </c>
      <c r="E29" s="54">
        <v>2639186</v>
      </c>
      <c r="F29" s="53">
        <v>16757</v>
      </c>
      <c r="G29" s="54">
        <v>551954193</v>
      </c>
      <c r="H29" s="53">
        <v>4098</v>
      </c>
      <c r="I29" s="111">
        <v>218575746</v>
      </c>
      <c r="J29" s="53">
        <v>1678</v>
      </c>
      <c r="K29" s="101">
        <v>2126086</v>
      </c>
      <c r="L29" s="53">
        <v>21075</v>
      </c>
      <c r="M29" s="100">
        <v>335504533</v>
      </c>
      <c r="N29" s="165" t="str">
        <f t="shared" si="1"/>
        <v>芝　</v>
      </c>
    </row>
    <row r="30" spans="1:14" ht="15" customHeight="1">
      <c r="A30" s="139"/>
      <c r="B30" s="53"/>
      <c r="C30" s="54"/>
      <c r="D30" s="53"/>
      <c r="E30" s="54"/>
      <c r="F30" s="53"/>
      <c r="G30" s="54"/>
      <c r="H30" s="53"/>
      <c r="I30" s="111"/>
      <c r="J30" s="53"/>
      <c r="K30" s="101"/>
      <c r="L30" s="53"/>
      <c r="M30" s="100"/>
      <c r="N30" s="165">
        <f t="shared" si="1"/>
      </c>
    </row>
    <row r="31" spans="1:14" ht="15" customHeight="1">
      <c r="A31" s="139" t="s">
        <v>101</v>
      </c>
      <c r="B31" s="53">
        <v>12154</v>
      </c>
      <c r="C31" s="54">
        <v>289844855</v>
      </c>
      <c r="D31" s="53">
        <v>3254</v>
      </c>
      <c r="E31" s="54">
        <v>3361559</v>
      </c>
      <c r="F31" s="53">
        <v>15408</v>
      </c>
      <c r="G31" s="54">
        <v>293206413</v>
      </c>
      <c r="H31" s="53">
        <v>2712</v>
      </c>
      <c r="I31" s="111">
        <v>223844229</v>
      </c>
      <c r="J31" s="53">
        <v>1243</v>
      </c>
      <c r="K31" s="101">
        <v>1997665</v>
      </c>
      <c r="L31" s="53">
        <v>18332</v>
      </c>
      <c r="M31" s="100">
        <v>71359850</v>
      </c>
      <c r="N31" s="165" t="str">
        <f t="shared" si="1"/>
        <v>麻布</v>
      </c>
    </row>
    <row r="32" spans="1:14" ht="15" customHeight="1">
      <c r="A32" s="139" t="s">
        <v>102</v>
      </c>
      <c r="B32" s="53">
        <v>6483</v>
      </c>
      <c r="C32" s="54">
        <v>114201872</v>
      </c>
      <c r="D32" s="53">
        <v>2148</v>
      </c>
      <c r="E32" s="54">
        <v>968510</v>
      </c>
      <c r="F32" s="53">
        <v>8631</v>
      </c>
      <c r="G32" s="54">
        <v>115170381</v>
      </c>
      <c r="H32" s="53">
        <v>1146</v>
      </c>
      <c r="I32" s="111">
        <v>86340028</v>
      </c>
      <c r="J32" s="53">
        <v>666</v>
      </c>
      <c r="K32" s="101">
        <v>396755</v>
      </c>
      <c r="L32" s="53">
        <v>9884</v>
      </c>
      <c r="M32" s="100">
        <v>29227109</v>
      </c>
      <c r="N32" s="165" t="str">
        <f t="shared" si="1"/>
        <v>品川</v>
      </c>
    </row>
    <row r="33" spans="1:14" ht="15" customHeight="1">
      <c r="A33" s="139" t="s">
        <v>103</v>
      </c>
      <c r="B33" s="53">
        <v>7843</v>
      </c>
      <c r="C33" s="54">
        <v>78797144</v>
      </c>
      <c r="D33" s="53">
        <v>2861</v>
      </c>
      <c r="E33" s="54">
        <v>1448479</v>
      </c>
      <c r="F33" s="53">
        <v>10704</v>
      </c>
      <c r="G33" s="54">
        <v>80245623</v>
      </c>
      <c r="H33" s="53">
        <v>1088</v>
      </c>
      <c r="I33" s="111">
        <v>10154675</v>
      </c>
      <c r="J33" s="53">
        <v>711</v>
      </c>
      <c r="K33" s="101">
        <v>424512</v>
      </c>
      <c r="L33" s="53">
        <v>11922</v>
      </c>
      <c r="M33" s="100">
        <v>70515460</v>
      </c>
      <c r="N33" s="165" t="str">
        <f t="shared" si="1"/>
        <v>四谷</v>
      </c>
    </row>
    <row r="34" spans="1:14" ht="15" customHeight="1">
      <c r="A34" s="139" t="s">
        <v>104</v>
      </c>
      <c r="B34" s="53">
        <v>8416</v>
      </c>
      <c r="C34" s="54">
        <v>179898994</v>
      </c>
      <c r="D34" s="53">
        <v>2690</v>
      </c>
      <c r="E34" s="54">
        <v>1537224</v>
      </c>
      <c r="F34" s="53">
        <v>11106</v>
      </c>
      <c r="G34" s="54">
        <v>181436219</v>
      </c>
      <c r="H34" s="53">
        <v>1459</v>
      </c>
      <c r="I34" s="111">
        <v>37192313</v>
      </c>
      <c r="J34" s="53">
        <v>1065</v>
      </c>
      <c r="K34" s="101">
        <v>675734</v>
      </c>
      <c r="L34" s="53">
        <v>12755</v>
      </c>
      <c r="M34" s="100">
        <v>144919639</v>
      </c>
      <c r="N34" s="165" t="str">
        <f t="shared" si="1"/>
        <v>新宿</v>
      </c>
    </row>
    <row r="35" spans="1:14" ht="15" customHeight="1">
      <c r="A35" s="139" t="s">
        <v>105</v>
      </c>
      <c r="B35" s="53">
        <v>2758</v>
      </c>
      <c r="C35" s="54">
        <v>32820545</v>
      </c>
      <c r="D35" s="53">
        <v>1301</v>
      </c>
      <c r="E35" s="54">
        <v>483995</v>
      </c>
      <c r="F35" s="53">
        <v>4059</v>
      </c>
      <c r="G35" s="54">
        <v>33304540</v>
      </c>
      <c r="H35" s="53">
        <v>283</v>
      </c>
      <c r="I35" s="111">
        <v>5159218</v>
      </c>
      <c r="J35" s="53">
        <v>275</v>
      </c>
      <c r="K35" s="101">
        <v>96392</v>
      </c>
      <c r="L35" s="53">
        <v>4394</v>
      </c>
      <c r="M35" s="100">
        <v>28241714</v>
      </c>
      <c r="N35" s="165" t="str">
        <f t="shared" si="1"/>
        <v>小石川</v>
      </c>
    </row>
    <row r="36" spans="1:14" ht="15" customHeight="1">
      <c r="A36" s="139"/>
      <c r="B36" s="53"/>
      <c r="C36" s="54"/>
      <c r="D36" s="53"/>
      <c r="E36" s="54"/>
      <c r="F36" s="53"/>
      <c r="G36" s="54"/>
      <c r="H36" s="53"/>
      <c r="I36" s="111"/>
      <c r="J36" s="53"/>
      <c r="K36" s="101"/>
      <c r="L36" s="53"/>
      <c r="M36" s="100"/>
      <c r="N36" s="165">
        <f t="shared" si="1"/>
      </c>
    </row>
    <row r="37" spans="1:14" ht="15" customHeight="1">
      <c r="A37" s="139" t="s">
        <v>106</v>
      </c>
      <c r="B37" s="53">
        <v>3636</v>
      </c>
      <c r="C37" s="54">
        <v>30317367</v>
      </c>
      <c r="D37" s="53">
        <v>1464</v>
      </c>
      <c r="E37" s="54">
        <v>546143</v>
      </c>
      <c r="F37" s="53">
        <v>5100</v>
      </c>
      <c r="G37" s="54">
        <v>30863510</v>
      </c>
      <c r="H37" s="53">
        <v>531</v>
      </c>
      <c r="I37" s="111">
        <v>5115444</v>
      </c>
      <c r="J37" s="53">
        <v>355</v>
      </c>
      <c r="K37" s="101">
        <v>111557</v>
      </c>
      <c r="L37" s="53">
        <v>5667</v>
      </c>
      <c r="M37" s="100">
        <v>25859622</v>
      </c>
      <c r="N37" s="165" t="str">
        <f t="shared" si="1"/>
        <v>本郷</v>
      </c>
    </row>
    <row r="38" spans="1:14" ht="15" customHeight="1">
      <c r="A38" s="139" t="s">
        <v>107</v>
      </c>
      <c r="B38" s="53">
        <v>5411</v>
      </c>
      <c r="C38" s="54">
        <v>47883292</v>
      </c>
      <c r="D38" s="53">
        <v>1827</v>
      </c>
      <c r="E38" s="54">
        <v>720077</v>
      </c>
      <c r="F38" s="53">
        <v>7238</v>
      </c>
      <c r="G38" s="54">
        <v>48603368</v>
      </c>
      <c r="H38" s="53">
        <v>817</v>
      </c>
      <c r="I38" s="111">
        <v>4203785</v>
      </c>
      <c r="J38" s="53">
        <v>637</v>
      </c>
      <c r="K38" s="101">
        <v>142513</v>
      </c>
      <c r="L38" s="53">
        <v>8155</v>
      </c>
      <c r="M38" s="100">
        <v>44542096</v>
      </c>
      <c r="N38" s="165" t="str">
        <f t="shared" si="1"/>
        <v>東京上野</v>
      </c>
    </row>
    <row r="39" spans="1:14" ht="15" customHeight="1">
      <c r="A39" s="139" t="s">
        <v>108</v>
      </c>
      <c r="B39" s="53">
        <v>5442</v>
      </c>
      <c r="C39" s="54">
        <v>47988828</v>
      </c>
      <c r="D39" s="53">
        <v>2196</v>
      </c>
      <c r="E39" s="54">
        <v>809340</v>
      </c>
      <c r="F39" s="53">
        <v>7638</v>
      </c>
      <c r="G39" s="54">
        <v>48798168</v>
      </c>
      <c r="H39" s="53">
        <v>632</v>
      </c>
      <c r="I39" s="111">
        <v>2853076</v>
      </c>
      <c r="J39" s="53">
        <v>590</v>
      </c>
      <c r="K39" s="101">
        <v>179798</v>
      </c>
      <c r="L39" s="53">
        <v>8331</v>
      </c>
      <c r="M39" s="100">
        <v>46124890</v>
      </c>
      <c r="N39" s="165" t="str">
        <f t="shared" si="1"/>
        <v>浅草</v>
      </c>
    </row>
    <row r="40" spans="1:14" ht="15" customHeight="1">
      <c r="A40" s="139" t="s">
        <v>109</v>
      </c>
      <c r="B40" s="53">
        <v>4686</v>
      </c>
      <c r="C40" s="54">
        <v>35248275</v>
      </c>
      <c r="D40" s="53">
        <v>1845</v>
      </c>
      <c r="E40" s="54">
        <v>620784</v>
      </c>
      <c r="F40" s="53">
        <v>6531</v>
      </c>
      <c r="G40" s="54">
        <v>35869059</v>
      </c>
      <c r="H40" s="53">
        <v>421</v>
      </c>
      <c r="I40" s="111">
        <v>3753984</v>
      </c>
      <c r="J40" s="53">
        <v>424</v>
      </c>
      <c r="K40" s="101">
        <v>62940</v>
      </c>
      <c r="L40" s="53">
        <v>7009</v>
      </c>
      <c r="M40" s="100">
        <v>32178015</v>
      </c>
      <c r="N40" s="165" t="str">
        <f t="shared" si="1"/>
        <v>本所</v>
      </c>
    </row>
    <row r="41" spans="1:14" ht="15" customHeight="1">
      <c r="A41" s="139" t="s">
        <v>110</v>
      </c>
      <c r="B41" s="53">
        <v>1791</v>
      </c>
      <c r="C41" s="54">
        <v>8509680</v>
      </c>
      <c r="D41" s="53">
        <v>1091</v>
      </c>
      <c r="E41" s="54">
        <v>348461</v>
      </c>
      <c r="F41" s="53">
        <v>2882</v>
      </c>
      <c r="G41" s="54">
        <v>8858140</v>
      </c>
      <c r="H41" s="53">
        <v>116</v>
      </c>
      <c r="I41" s="111">
        <v>427428</v>
      </c>
      <c r="J41" s="53">
        <v>132</v>
      </c>
      <c r="K41" s="101">
        <v>1845</v>
      </c>
      <c r="L41" s="53">
        <v>3007</v>
      </c>
      <c r="M41" s="100">
        <v>8432557</v>
      </c>
      <c r="N41" s="165" t="str">
        <f t="shared" si="1"/>
        <v>向島</v>
      </c>
    </row>
    <row r="42" spans="1:14" ht="15" customHeight="1">
      <c r="A42" s="139"/>
      <c r="B42" s="53"/>
      <c r="C42" s="54"/>
      <c r="D42" s="53"/>
      <c r="E42" s="54"/>
      <c r="F42" s="53"/>
      <c r="G42" s="54"/>
      <c r="H42" s="53"/>
      <c r="I42" s="111"/>
      <c r="J42" s="53"/>
      <c r="K42" s="101"/>
      <c r="L42" s="53"/>
      <c r="M42" s="100"/>
      <c r="N42" s="165">
        <f t="shared" si="1"/>
      </c>
    </row>
    <row r="43" spans="1:14" ht="15" customHeight="1">
      <c r="A43" s="139" t="s">
        <v>111</v>
      </c>
      <c r="B43" s="53">
        <v>4795</v>
      </c>
      <c r="C43" s="54">
        <v>66959944</v>
      </c>
      <c r="D43" s="53">
        <v>1774</v>
      </c>
      <c r="E43" s="54">
        <v>633786</v>
      </c>
      <c r="F43" s="53">
        <v>6569</v>
      </c>
      <c r="G43" s="54">
        <v>67593730</v>
      </c>
      <c r="H43" s="53">
        <v>552</v>
      </c>
      <c r="I43" s="111">
        <v>17264286</v>
      </c>
      <c r="J43" s="53">
        <v>458</v>
      </c>
      <c r="K43" s="101">
        <v>-24874</v>
      </c>
      <c r="L43" s="53">
        <v>7168</v>
      </c>
      <c r="M43" s="100">
        <v>50304570</v>
      </c>
      <c r="N43" s="165" t="str">
        <f t="shared" si="1"/>
        <v>江東西</v>
      </c>
    </row>
    <row r="44" spans="1:14" ht="15" customHeight="1">
      <c r="A44" s="139" t="s">
        <v>112</v>
      </c>
      <c r="B44" s="53">
        <v>2845</v>
      </c>
      <c r="C44" s="54">
        <v>33640354</v>
      </c>
      <c r="D44" s="53">
        <v>1446</v>
      </c>
      <c r="E44" s="54">
        <v>511343</v>
      </c>
      <c r="F44" s="53">
        <v>4291</v>
      </c>
      <c r="G44" s="54">
        <v>34151697</v>
      </c>
      <c r="H44" s="53">
        <v>245</v>
      </c>
      <c r="I44" s="111">
        <v>5141009</v>
      </c>
      <c r="J44" s="53">
        <v>341</v>
      </c>
      <c r="K44" s="101">
        <v>115585</v>
      </c>
      <c r="L44" s="53">
        <v>4586</v>
      </c>
      <c r="M44" s="100">
        <v>29126272</v>
      </c>
      <c r="N44" s="165" t="str">
        <f t="shared" si="1"/>
        <v>江東東</v>
      </c>
    </row>
    <row r="45" spans="1:14" ht="15" customHeight="1">
      <c r="A45" s="139" t="s">
        <v>113</v>
      </c>
      <c r="B45" s="53">
        <v>2016</v>
      </c>
      <c r="C45" s="54">
        <v>9314965</v>
      </c>
      <c r="D45" s="53">
        <v>1300</v>
      </c>
      <c r="E45" s="54">
        <v>440820</v>
      </c>
      <c r="F45" s="53">
        <v>3316</v>
      </c>
      <c r="G45" s="54">
        <v>9755786</v>
      </c>
      <c r="H45" s="53">
        <v>183</v>
      </c>
      <c r="I45" s="111">
        <v>1231205</v>
      </c>
      <c r="J45" s="53">
        <v>250</v>
      </c>
      <c r="K45" s="101">
        <v>75236</v>
      </c>
      <c r="L45" s="53">
        <v>3523</v>
      </c>
      <c r="M45" s="100">
        <v>8599816</v>
      </c>
      <c r="N45" s="165" t="str">
        <f t="shared" si="1"/>
        <v>荏原</v>
      </c>
    </row>
    <row r="46" spans="1:14" ht="15" customHeight="1">
      <c r="A46" s="139" t="s">
        <v>114</v>
      </c>
      <c r="B46" s="53">
        <v>5468</v>
      </c>
      <c r="C46" s="54">
        <v>41402384</v>
      </c>
      <c r="D46" s="53">
        <v>2526</v>
      </c>
      <c r="E46" s="54">
        <v>992183</v>
      </c>
      <c r="F46" s="53">
        <v>7994</v>
      </c>
      <c r="G46" s="54">
        <v>42394567</v>
      </c>
      <c r="H46" s="53">
        <v>617</v>
      </c>
      <c r="I46" s="111">
        <v>10893441</v>
      </c>
      <c r="J46" s="53">
        <v>420</v>
      </c>
      <c r="K46" s="101">
        <v>147354</v>
      </c>
      <c r="L46" s="53">
        <v>8679</v>
      </c>
      <c r="M46" s="100">
        <v>31648480</v>
      </c>
      <c r="N46" s="165" t="str">
        <f t="shared" si="1"/>
        <v>目黒</v>
      </c>
    </row>
    <row r="47" spans="1:14" ht="15" customHeight="1">
      <c r="A47" s="139" t="s">
        <v>115</v>
      </c>
      <c r="B47" s="53">
        <v>4167</v>
      </c>
      <c r="C47" s="54">
        <v>24669535</v>
      </c>
      <c r="D47" s="53">
        <v>2077</v>
      </c>
      <c r="E47" s="54">
        <v>736997</v>
      </c>
      <c r="F47" s="53">
        <v>6244</v>
      </c>
      <c r="G47" s="54">
        <v>25406531</v>
      </c>
      <c r="H47" s="53">
        <v>322</v>
      </c>
      <c r="I47" s="111">
        <v>11432069</v>
      </c>
      <c r="J47" s="53">
        <v>330</v>
      </c>
      <c r="K47" s="101">
        <v>44592</v>
      </c>
      <c r="L47" s="53">
        <v>6622</v>
      </c>
      <c r="M47" s="100">
        <v>14019054</v>
      </c>
      <c r="N47" s="165" t="str">
        <f t="shared" si="1"/>
        <v>大森</v>
      </c>
    </row>
    <row r="48" spans="1:14" ht="15" customHeight="1">
      <c r="A48" s="139"/>
      <c r="B48" s="53"/>
      <c r="C48" s="54"/>
      <c r="D48" s="53"/>
      <c r="E48" s="54"/>
      <c r="F48" s="53"/>
      <c r="G48" s="54"/>
      <c r="H48" s="53"/>
      <c r="I48" s="111"/>
      <c r="J48" s="53"/>
      <c r="K48" s="101"/>
      <c r="L48" s="53"/>
      <c r="M48" s="100"/>
      <c r="N48" s="165">
        <f t="shared" si="1"/>
      </c>
    </row>
    <row r="49" spans="1:14" ht="15" customHeight="1">
      <c r="A49" s="139" t="s">
        <v>116</v>
      </c>
      <c r="B49" s="53">
        <v>2165</v>
      </c>
      <c r="C49" s="54">
        <v>8321792</v>
      </c>
      <c r="D49" s="53">
        <v>1215</v>
      </c>
      <c r="E49" s="54">
        <v>428885</v>
      </c>
      <c r="F49" s="53">
        <v>3380</v>
      </c>
      <c r="G49" s="54">
        <v>8750677</v>
      </c>
      <c r="H49" s="53">
        <v>249</v>
      </c>
      <c r="I49" s="111">
        <v>5862936</v>
      </c>
      <c r="J49" s="53">
        <v>165</v>
      </c>
      <c r="K49" s="101">
        <v>2266</v>
      </c>
      <c r="L49" s="53">
        <v>3668</v>
      </c>
      <c r="M49" s="100">
        <v>2890006</v>
      </c>
      <c r="N49" s="165" t="str">
        <f t="shared" si="1"/>
        <v>雪谷</v>
      </c>
    </row>
    <row r="50" spans="1:14" ht="15" customHeight="1">
      <c r="A50" s="139" t="s">
        <v>117</v>
      </c>
      <c r="B50" s="53">
        <v>4592</v>
      </c>
      <c r="C50" s="54">
        <v>41742194</v>
      </c>
      <c r="D50" s="53">
        <v>2700</v>
      </c>
      <c r="E50" s="54">
        <v>981746</v>
      </c>
      <c r="F50" s="53">
        <v>7292</v>
      </c>
      <c r="G50" s="54">
        <v>42723940</v>
      </c>
      <c r="H50" s="53">
        <v>359</v>
      </c>
      <c r="I50" s="111">
        <v>49100177</v>
      </c>
      <c r="J50" s="53">
        <v>432</v>
      </c>
      <c r="K50" s="101">
        <v>257134</v>
      </c>
      <c r="L50" s="53">
        <v>7695</v>
      </c>
      <c r="M50" s="100">
        <v>-6119103</v>
      </c>
      <c r="N50" s="165" t="str">
        <f t="shared" si="1"/>
        <v>蒲田</v>
      </c>
    </row>
    <row r="51" spans="1:14" ht="15" customHeight="1">
      <c r="A51" s="139" t="s">
        <v>118</v>
      </c>
      <c r="B51" s="53">
        <v>3791</v>
      </c>
      <c r="C51" s="54">
        <v>14431697</v>
      </c>
      <c r="D51" s="53">
        <v>2054</v>
      </c>
      <c r="E51" s="54">
        <v>798238</v>
      </c>
      <c r="F51" s="53">
        <v>5845</v>
      </c>
      <c r="G51" s="54">
        <v>15229935</v>
      </c>
      <c r="H51" s="53">
        <v>372</v>
      </c>
      <c r="I51" s="111">
        <v>1021247</v>
      </c>
      <c r="J51" s="53">
        <v>287</v>
      </c>
      <c r="K51" s="101">
        <v>-4864</v>
      </c>
      <c r="L51" s="53">
        <v>6262</v>
      </c>
      <c r="M51" s="100">
        <v>14203825</v>
      </c>
      <c r="N51" s="165" t="str">
        <f t="shared" si="1"/>
        <v>世田谷</v>
      </c>
    </row>
    <row r="52" spans="1:14" ht="15" customHeight="1">
      <c r="A52" s="139" t="s">
        <v>119</v>
      </c>
      <c r="B52" s="53">
        <v>3374</v>
      </c>
      <c r="C52" s="54">
        <v>11074959</v>
      </c>
      <c r="D52" s="53">
        <v>1978</v>
      </c>
      <c r="E52" s="54">
        <v>745635</v>
      </c>
      <c r="F52" s="53">
        <v>5352</v>
      </c>
      <c r="G52" s="54">
        <v>11820594</v>
      </c>
      <c r="H52" s="53">
        <v>319</v>
      </c>
      <c r="I52" s="111">
        <v>518962</v>
      </c>
      <c r="J52" s="53">
        <v>257</v>
      </c>
      <c r="K52" s="101">
        <v>39348</v>
      </c>
      <c r="L52" s="53">
        <v>5738</v>
      </c>
      <c r="M52" s="100">
        <v>11340980</v>
      </c>
      <c r="N52" s="165" t="str">
        <f t="shared" si="1"/>
        <v>北沢</v>
      </c>
    </row>
    <row r="53" spans="1:14" ht="15" customHeight="1">
      <c r="A53" s="139" t="s">
        <v>120</v>
      </c>
      <c r="B53" s="53">
        <v>3356</v>
      </c>
      <c r="C53" s="54">
        <v>15994137</v>
      </c>
      <c r="D53" s="53">
        <v>1636</v>
      </c>
      <c r="E53" s="54">
        <v>699833</v>
      </c>
      <c r="F53" s="53">
        <v>4992</v>
      </c>
      <c r="G53" s="54">
        <v>16693970</v>
      </c>
      <c r="H53" s="53">
        <v>349</v>
      </c>
      <c r="I53" s="111">
        <v>2225782</v>
      </c>
      <c r="J53" s="53">
        <v>253</v>
      </c>
      <c r="K53" s="101">
        <v>118355</v>
      </c>
      <c r="L53" s="53">
        <v>5395</v>
      </c>
      <c r="M53" s="100">
        <v>14586542</v>
      </c>
      <c r="N53" s="165" t="str">
        <f t="shared" si="1"/>
        <v>玉川</v>
      </c>
    </row>
    <row r="54" spans="1:14" ht="15" customHeight="1">
      <c r="A54" s="139"/>
      <c r="B54" s="53"/>
      <c r="C54" s="54"/>
      <c r="D54" s="53"/>
      <c r="E54" s="54"/>
      <c r="F54" s="53"/>
      <c r="G54" s="54"/>
      <c r="H54" s="53"/>
      <c r="I54" s="111"/>
      <c r="J54" s="53"/>
      <c r="K54" s="101"/>
      <c r="L54" s="53"/>
      <c r="M54" s="100"/>
      <c r="N54" s="165">
        <f t="shared" si="1"/>
      </c>
    </row>
    <row r="55" spans="1:14" ht="15" customHeight="1">
      <c r="A55" s="139" t="s">
        <v>121</v>
      </c>
      <c r="B55" s="53">
        <v>17338</v>
      </c>
      <c r="C55" s="54">
        <v>266352838</v>
      </c>
      <c r="D55" s="53">
        <v>5487</v>
      </c>
      <c r="E55" s="54">
        <v>2847848</v>
      </c>
      <c r="F55" s="53">
        <v>22825</v>
      </c>
      <c r="G55" s="54">
        <v>269200686</v>
      </c>
      <c r="H55" s="53">
        <v>2684</v>
      </c>
      <c r="I55" s="111">
        <v>22918759</v>
      </c>
      <c r="J55" s="53">
        <v>1675</v>
      </c>
      <c r="K55" s="101">
        <v>19340</v>
      </c>
      <c r="L55" s="53">
        <v>25820</v>
      </c>
      <c r="M55" s="100">
        <v>246301267</v>
      </c>
      <c r="N55" s="165" t="str">
        <f t="shared" si="1"/>
        <v>渋谷</v>
      </c>
    </row>
    <row r="56" spans="1:14" ht="15" customHeight="1">
      <c r="A56" s="139" t="s">
        <v>122</v>
      </c>
      <c r="B56" s="53">
        <v>4420</v>
      </c>
      <c r="C56" s="54">
        <v>28870403</v>
      </c>
      <c r="D56" s="53">
        <v>2218</v>
      </c>
      <c r="E56" s="54">
        <v>967518</v>
      </c>
      <c r="F56" s="53">
        <v>6638</v>
      </c>
      <c r="G56" s="54">
        <v>29837921</v>
      </c>
      <c r="H56" s="53">
        <v>422</v>
      </c>
      <c r="I56" s="111">
        <v>1297778</v>
      </c>
      <c r="J56" s="53">
        <v>400</v>
      </c>
      <c r="K56" s="101">
        <v>483207</v>
      </c>
      <c r="L56" s="53">
        <v>7126</v>
      </c>
      <c r="M56" s="100">
        <v>29023350</v>
      </c>
      <c r="N56" s="165" t="str">
        <f t="shared" si="1"/>
        <v>中野</v>
      </c>
    </row>
    <row r="57" spans="1:14" ht="15" customHeight="1">
      <c r="A57" s="138" t="s">
        <v>123</v>
      </c>
      <c r="B57" s="57">
        <v>3466</v>
      </c>
      <c r="C57" s="58">
        <v>18399346</v>
      </c>
      <c r="D57" s="57">
        <v>1915</v>
      </c>
      <c r="E57" s="58">
        <v>714440</v>
      </c>
      <c r="F57" s="57">
        <v>5381</v>
      </c>
      <c r="G57" s="58">
        <v>19113787</v>
      </c>
      <c r="H57" s="57">
        <v>311</v>
      </c>
      <c r="I57" s="112">
        <v>1194072</v>
      </c>
      <c r="J57" s="57">
        <v>331</v>
      </c>
      <c r="K57" s="104">
        <v>166993</v>
      </c>
      <c r="L57" s="57">
        <v>5756</v>
      </c>
      <c r="M57" s="103">
        <v>18086707</v>
      </c>
      <c r="N57" s="165" t="str">
        <f t="shared" si="1"/>
        <v>杉並</v>
      </c>
    </row>
    <row r="58" spans="1:14" ht="15" customHeight="1">
      <c r="A58" s="138" t="s">
        <v>124</v>
      </c>
      <c r="B58" s="57">
        <v>2448</v>
      </c>
      <c r="C58" s="58">
        <v>9845258</v>
      </c>
      <c r="D58" s="57">
        <v>1432</v>
      </c>
      <c r="E58" s="58">
        <v>527965</v>
      </c>
      <c r="F58" s="57">
        <v>3880</v>
      </c>
      <c r="G58" s="58">
        <v>10373223</v>
      </c>
      <c r="H58" s="57">
        <v>315</v>
      </c>
      <c r="I58" s="112">
        <v>628226</v>
      </c>
      <c r="J58" s="57">
        <v>276</v>
      </c>
      <c r="K58" s="104">
        <v>44541</v>
      </c>
      <c r="L58" s="57">
        <v>4233</v>
      </c>
      <c r="M58" s="103">
        <v>9789538</v>
      </c>
      <c r="N58" s="165" t="str">
        <f t="shared" si="1"/>
        <v>荻窪</v>
      </c>
    </row>
    <row r="59" spans="1:14" ht="15" customHeight="1">
      <c r="A59" s="138" t="s">
        <v>125</v>
      </c>
      <c r="B59" s="57">
        <v>8025</v>
      </c>
      <c r="C59" s="58">
        <v>83726111</v>
      </c>
      <c r="D59" s="57">
        <v>3266</v>
      </c>
      <c r="E59" s="58">
        <v>1668899</v>
      </c>
      <c r="F59" s="57">
        <v>11291</v>
      </c>
      <c r="G59" s="58">
        <v>85395010</v>
      </c>
      <c r="H59" s="57">
        <v>965</v>
      </c>
      <c r="I59" s="112">
        <v>3257340</v>
      </c>
      <c r="J59" s="57">
        <v>680</v>
      </c>
      <c r="K59" s="104">
        <v>327061</v>
      </c>
      <c r="L59" s="57">
        <v>12390</v>
      </c>
      <c r="M59" s="103">
        <v>82464731</v>
      </c>
      <c r="N59" s="165" t="str">
        <f t="shared" si="1"/>
        <v>豊島</v>
      </c>
    </row>
    <row r="60" spans="1:14" ht="15" customHeight="1">
      <c r="A60" s="138"/>
      <c r="B60" s="57"/>
      <c r="C60" s="58"/>
      <c r="D60" s="57"/>
      <c r="E60" s="58"/>
      <c r="F60" s="57"/>
      <c r="G60" s="58"/>
      <c r="H60" s="57"/>
      <c r="I60" s="112"/>
      <c r="J60" s="57"/>
      <c r="K60" s="104"/>
      <c r="L60" s="57"/>
      <c r="M60" s="103"/>
      <c r="N60" s="165">
        <f t="shared" si="1"/>
      </c>
    </row>
    <row r="61" spans="1:14" ht="15" customHeight="1">
      <c r="A61" s="138" t="s">
        <v>126</v>
      </c>
      <c r="B61" s="57">
        <v>4171</v>
      </c>
      <c r="C61" s="58">
        <v>26718749</v>
      </c>
      <c r="D61" s="57">
        <v>2318</v>
      </c>
      <c r="E61" s="58">
        <v>825818</v>
      </c>
      <c r="F61" s="57">
        <v>6489</v>
      </c>
      <c r="G61" s="58">
        <v>27544567</v>
      </c>
      <c r="H61" s="57">
        <v>353</v>
      </c>
      <c r="I61" s="112">
        <v>1495809</v>
      </c>
      <c r="J61" s="57">
        <v>482</v>
      </c>
      <c r="K61" s="104">
        <v>-49860</v>
      </c>
      <c r="L61" s="57">
        <v>6902</v>
      </c>
      <c r="M61" s="103">
        <v>25998897</v>
      </c>
      <c r="N61" s="165" t="str">
        <f t="shared" si="1"/>
        <v>王子</v>
      </c>
    </row>
    <row r="62" spans="1:14" ht="15" customHeight="1">
      <c r="A62" s="138" t="s">
        <v>127</v>
      </c>
      <c r="B62" s="57">
        <v>3762</v>
      </c>
      <c r="C62" s="58">
        <v>19264792</v>
      </c>
      <c r="D62" s="57">
        <v>1889</v>
      </c>
      <c r="E62" s="58">
        <v>627584</v>
      </c>
      <c r="F62" s="57">
        <v>5651</v>
      </c>
      <c r="G62" s="58">
        <v>19892376</v>
      </c>
      <c r="H62" s="57">
        <v>275</v>
      </c>
      <c r="I62" s="112">
        <v>2136869</v>
      </c>
      <c r="J62" s="57">
        <v>321</v>
      </c>
      <c r="K62" s="104">
        <v>12031</v>
      </c>
      <c r="L62" s="57">
        <v>5969</v>
      </c>
      <c r="M62" s="103">
        <v>17767538</v>
      </c>
      <c r="N62" s="165" t="str">
        <f t="shared" si="1"/>
        <v>荒川</v>
      </c>
    </row>
    <row r="63" spans="1:14" ht="15" customHeight="1">
      <c r="A63" s="138" t="s">
        <v>128</v>
      </c>
      <c r="B63" s="57">
        <v>6831</v>
      </c>
      <c r="C63" s="58">
        <v>32157216</v>
      </c>
      <c r="D63" s="57">
        <v>3375</v>
      </c>
      <c r="E63" s="58">
        <v>1165564</v>
      </c>
      <c r="F63" s="57">
        <v>10206</v>
      </c>
      <c r="G63" s="58">
        <v>33322780</v>
      </c>
      <c r="H63" s="57">
        <v>492</v>
      </c>
      <c r="I63" s="112">
        <v>4799035</v>
      </c>
      <c r="J63" s="57">
        <v>563</v>
      </c>
      <c r="K63" s="104">
        <v>-18071</v>
      </c>
      <c r="L63" s="57">
        <v>10774</v>
      </c>
      <c r="M63" s="103">
        <v>28505674</v>
      </c>
      <c r="N63" s="165" t="str">
        <f t="shared" si="1"/>
        <v>板橋</v>
      </c>
    </row>
    <row r="64" spans="1:14" ht="15" customHeight="1">
      <c r="A64" s="138" t="s">
        <v>129</v>
      </c>
      <c r="B64" s="57">
        <v>4535</v>
      </c>
      <c r="C64" s="58">
        <v>13442975</v>
      </c>
      <c r="D64" s="57">
        <v>2247</v>
      </c>
      <c r="E64" s="58">
        <v>793493</v>
      </c>
      <c r="F64" s="57">
        <v>6782</v>
      </c>
      <c r="G64" s="58">
        <v>14236469</v>
      </c>
      <c r="H64" s="57">
        <v>333</v>
      </c>
      <c r="I64" s="112">
        <v>2014395</v>
      </c>
      <c r="J64" s="57">
        <v>360</v>
      </c>
      <c r="K64" s="104">
        <v>258165</v>
      </c>
      <c r="L64" s="57">
        <v>7179</v>
      </c>
      <c r="M64" s="103">
        <v>12480238</v>
      </c>
      <c r="N64" s="165" t="str">
        <f t="shared" si="1"/>
        <v>練馬東</v>
      </c>
    </row>
    <row r="65" spans="1:14" ht="15" customHeight="1">
      <c r="A65" s="138" t="s">
        <v>130</v>
      </c>
      <c r="B65" s="57">
        <v>2569</v>
      </c>
      <c r="C65" s="58">
        <v>6076008</v>
      </c>
      <c r="D65" s="57">
        <v>1483</v>
      </c>
      <c r="E65" s="58">
        <v>552296</v>
      </c>
      <c r="F65" s="57">
        <v>4052</v>
      </c>
      <c r="G65" s="58">
        <v>6628304</v>
      </c>
      <c r="H65" s="57">
        <v>227</v>
      </c>
      <c r="I65" s="112">
        <v>353375</v>
      </c>
      <c r="J65" s="57">
        <v>251</v>
      </c>
      <c r="K65" s="104">
        <v>45952</v>
      </c>
      <c r="L65" s="57">
        <v>4327</v>
      </c>
      <c r="M65" s="103">
        <v>6320881</v>
      </c>
      <c r="N65" s="165" t="str">
        <f t="shared" si="1"/>
        <v>練馬西</v>
      </c>
    </row>
    <row r="66" spans="1:14" ht="15" customHeight="1">
      <c r="A66" s="138"/>
      <c r="B66" s="57"/>
      <c r="C66" s="58"/>
      <c r="D66" s="57"/>
      <c r="E66" s="58"/>
      <c r="F66" s="57"/>
      <c r="G66" s="58"/>
      <c r="H66" s="57"/>
      <c r="I66" s="112"/>
      <c r="J66" s="57"/>
      <c r="K66" s="104"/>
      <c r="L66" s="57"/>
      <c r="M66" s="103"/>
      <c r="N66" s="165">
        <f t="shared" si="1"/>
      </c>
    </row>
    <row r="67" spans="1:14" ht="15" customHeight="1">
      <c r="A67" s="138" t="s">
        <v>131</v>
      </c>
      <c r="B67" s="57">
        <v>4717</v>
      </c>
      <c r="C67" s="58">
        <v>16328631</v>
      </c>
      <c r="D67" s="57">
        <v>2260</v>
      </c>
      <c r="E67" s="58">
        <v>846733</v>
      </c>
      <c r="F67" s="57">
        <v>6977</v>
      </c>
      <c r="G67" s="58">
        <v>17175364</v>
      </c>
      <c r="H67" s="57">
        <v>305</v>
      </c>
      <c r="I67" s="112">
        <v>1410114</v>
      </c>
      <c r="J67" s="57">
        <v>409</v>
      </c>
      <c r="K67" s="104">
        <v>47402</v>
      </c>
      <c r="L67" s="57">
        <v>7358</v>
      </c>
      <c r="M67" s="103">
        <v>15812652</v>
      </c>
      <c r="N67" s="165" t="str">
        <f t="shared" si="1"/>
        <v>足立</v>
      </c>
    </row>
    <row r="68" spans="1:14" ht="15" customHeight="1">
      <c r="A68" s="138" t="s">
        <v>132</v>
      </c>
      <c r="B68" s="57">
        <v>3845</v>
      </c>
      <c r="C68" s="58">
        <v>11960868</v>
      </c>
      <c r="D68" s="57">
        <v>1930</v>
      </c>
      <c r="E68" s="58">
        <v>674583</v>
      </c>
      <c r="F68" s="57">
        <v>5775</v>
      </c>
      <c r="G68" s="58">
        <v>12635451</v>
      </c>
      <c r="H68" s="57">
        <v>177</v>
      </c>
      <c r="I68" s="112">
        <v>603529</v>
      </c>
      <c r="J68" s="57">
        <v>265</v>
      </c>
      <c r="K68" s="104">
        <v>11028</v>
      </c>
      <c r="L68" s="57">
        <v>6002</v>
      </c>
      <c r="M68" s="103">
        <v>12042950</v>
      </c>
      <c r="N68" s="165" t="str">
        <f t="shared" si="1"/>
        <v>西新井</v>
      </c>
    </row>
    <row r="69" spans="1:14" ht="15" customHeight="1">
      <c r="A69" s="138" t="s">
        <v>133</v>
      </c>
      <c r="B69" s="57">
        <v>5482</v>
      </c>
      <c r="C69" s="58">
        <v>15978551</v>
      </c>
      <c r="D69" s="57">
        <v>3047</v>
      </c>
      <c r="E69" s="58">
        <v>1084220</v>
      </c>
      <c r="F69" s="57">
        <v>8529</v>
      </c>
      <c r="G69" s="58">
        <v>17062770</v>
      </c>
      <c r="H69" s="57">
        <v>372</v>
      </c>
      <c r="I69" s="112">
        <v>1179357</v>
      </c>
      <c r="J69" s="57">
        <v>560</v>
      </c>
      <c r="K69" s="104">
        <v>84735</v>
      </c>
      <c r="L69" s="57">
        <v>8996</v>
      </c>
      <c r="M69" s="103">
        <v>15968147</v>
      </c>
      <c r="N69" s="165" t="str">
        <f t="shared" si="1"/>
        <v>葛飾</v>
      </c>
    </row>
    <row r="70" spans="1:14" ht="15" customHeight="1">
      <c r="A70" s="138" t="s">
        <v>134</v>
      </c>
      <c r="B70" s="57">
        <v>5801</v>
      </c>
      <c r="C70" s="58">
        <v>16933556</v>
      </c>
      <c r="D70" s="57">
        <v>3045</v>
      </c>
      <c r="E70" s="58">
        <v>1083143</v>
      </c>
      <c r="F70" s="57">
        <v>8846</v>
      </c>
      <c r="G70" s="58">
        <v>18016699</v>
      </c>
      <c r="H70" s="57">
        <v>398</v>
      </c>
      <c r="I70" s="112">
        <v>1810780</v>
      </c>
      <c r="J70" s="57">
        <v>464</v>
      </c>
      <c r="K70" s="104">
        <v>224162</v>
      </c>
      <c r="L70" s="57">
        <v>9356</v>
      </c>
      <c r="M70" s="103">
        <v>16430082</v>
      </c>
      <c r="N70" s="165" t="str">
        <f t="shared" si="1"/>
        <v>江戸川北</v>
      </c>
    </row>
    <row r="71" spans="1:14" ht="15" customHeight="1">
      <c r="A71" s="138" t="s">
        <v>135</v>
      </c>
      <c r="B71" s="57">
        <v>2638</v>
      </c>
      <c r="C71" s="58">
        <v>11069492</v>
      </c>
      <c r="D71" s="57">
        <v>1157</v>
      </c>
      <c r="E71" s="58">
        <v>473809</v>
      </c>
      <c r="F71" s="57">
        <v>3795</v>
      </c>
      <c r="G71" s="58">
        <v>11543301</v>
      </c>
      <c r="H71" s="57">
        <v>225</v>
      </c>
      <c r="I71" s="112">
        <v>796134</v>
      </c>
      <c r="J71" s="57">
        <v>199</v>
      </c>
      <c r="K71" s="104">
        <v>62452</v>
      </c>
      <c r="L71" s="57">
        <v>4062</v>
      </c>
      <c r="M71" s="103">
        <v>10809618</v>
      </c>
      <c r="N71" s="165" t="str">
        <f t="shared" si="1"/>
        <v>江戸川南</v>
      </c>
    </row>
    <row r="72" spans="1:14" ht="15" customHeight="1">
      <c r="A72" s="229" t="s">
        <v>136</v>
      </c>
      <c r="B72" s="230">
        <v>230363</v>
      </c>
      <c r="C72" s="231">
        <v>3489883086</v>
      </c>
      <c r="D72" s="230">
        <v>89531</v>
      </c>
      <c r="E72" s="231">
        <v>46147832</v>
      </c>
      <c r="F72" s="230">
        <v>319894</v>
      </c>
      <c r="G72" s="231">
        <v>3536030916</v>
      </c>
      <c r="H72" s="230">
        <v>34535</v>
      </c>
      <c r="I72" s="232">
        <v>1252107975</v>
      </c>
      <c r="J72" s="230">
        <v>23175</v>
      </c>
      <c r="K72" s="233">
        <v>10802877</v>
      </c>
      <c r="L72" s="230">
        <v>358041</v>
      </c>
      <c r="M72" s="234">
        <v>2294725810</v>
      </c>
      <c r="N72" s="228" t="str">
        <f t="shared" si="1"/>
        <v>都区内計</v>
      </c>
    </row>
    <row r="73" spans="1:14" ht="15" customHeight="1">
      <c r="A73" s="138"/>
      <c r="B73" s="57"/>
      <c r="C73" s="58"/>
      <c r="D73" s="57"/>
      <c r="E73" s="58"/>
      <c r="F73" s="57"/>
      <c r="G73" s="58"/>
      <c r="H73" s="57"/>
      <c r="I73" s="112"/>
      <c r="J73" s="57"/>
      <c r="K73" s="104"/>
      <c r="L73" s="57"/>
      <c r="M73" s="103"/>
      <c r="N73" s="165">
        <f t="shared" si="1"/>
      </c>
    </row>
    <row r="74" spans="1:14" ht="15" customHeight="1">
      <c r="A74" s="138" t="s">
        <v>137</v>
      </c>
      <c r="B74" s="57">
        <v>4764</v>
      </c>
      <c r="C74" s="58">
        <v>18418296</v>
      </c>
      <c r="D74" s="57">
        <v>2532</v>
      </c>
      <c r="E74" s="58">
        <v>980794</v>
      </c>
      <c r="F74" s="57">
        <v>7296</v>
      </c>
      <c r="G74" s="58">
        <v>19399090</v>
      </c>
      <c r="H74" s="57">
        <v>348</v>
      </c>
      <c r="I74" s="112">
        <v>3968299</v>
      </c>
      <c r="J74" s="57">
        <v>328</v>
      </c>
      <c r="K74" s="104">
        <v>-42339</v>
      </c>
      <c r="L74" s="57">
        <v>7714</v>
      </c>
      <c r="M74" s="103">
        <v>15388452</v>
      </c>
      <c r="N74" s="165" t="str">
        <f t="shared" si="1"/>
        <v>八王子</v>
      </c>
    </row>
    <row r="75" spans="1:14" ht="15" customHeight="1">
      <c r="A75" s="138" t="s">
        <v>138</v>
      </c>
      <c r="B75" s="57">
        <v>5955</v>
      </c>
      <c r="C75" s="58">
        <v>27570630</v>
      </c>
      <c r="D75" s="57">
        <v>3035</v>
      </c>
      <c r="E75" s="58">
        <v>1143984</v>
      </c>
      <c r="F75" s="57">
        <v>8990</v>
      </c>
      <c r="G75" s="58">
        <v>28714614</v>
      </c>
      <c r="H75" s="57">
        <v>409</v>
      </c>
      <c r="I75" s="112">
        <v>2428636</v>
      </c>
      <c r="J75" s="57">
        <v>506</v>
      </c>
      <c r="K75" s="104">
        <v>10241</v>
      </c>
      <c r="L75" s="57">
        <v>9494</v>
      </c>
      <c r="M75" s="103">
        <v>26296219</v>
      </c>
      <c r="N75" s="165" t="str">
        <f t="shared" si="1"/>
        <v>立川</v>
      </c>
    </row>
    <row r="76" spans="1:14" ht="15" customHeight="1">
      <c r="A76" s="138" t="s">
        <v>139</v>
      </c>
      <c r="B76" s="57">
        <v>4065</v>
      </c>
      <c r="C76" s="58">
        <v>22796641</v>
      </c>
      <c r="D76" s="57">
        <v>2158</v>
      </c>
      <c r="E76" s="58">
        <v>801082</v>
      </c>
      <c r="F76" s="57">
        <v>6223</v>
      </c>
      <c r="G76" s="58">
        <v>23597723</v>
      </c>
      <c r="H76" s="57">
        <v>388</v>
      </c>
      <c r="I76" s="112">
        <v>2628312</v>
      </c>
      <c r="J76" s="57">
        <v>335</v>
      </c>
      <c r="K76" s="104">
        <v>36200</v>
      </c>
      <c r="L76" s="57">
        <v>6659</v>
      </c>
      <c r="M76" s="103">
        <v>21005612</v>
      </c>
      <c r="N76" s="165" t="str">
        <f t="shared" si="1"/>
        <v>武蔵野</v>
      </c>
    </row>
    <row r="77" spans="1:14" ht="15" customHeight="1">
      <c r="A77" s="138" t="s">
        <v>140</v>
      </c>
      <c r="B77" s="57">
        <v>3552</v>
      </c>
      <c r="C77" s="58">
        <v>13279779</v>
      </c>
      <c r="D77" s="57">
        <v>1801</v>
      </c>
      <c r="E77" s="58">
        <v>696765</v>
      </c>
      <c r="F77" s="57">
        <v>5353</v>
      </c>
      <c r="G77" s="58">
        <v>13976543</v>
      </c>
      <c r="H77" s="57">
        <v>184</v>
      </c>
      <c r="I77" s="112">
        <v>1129227</v>
      </c>
      <c r="J77" s="57">
        <v>241</v>
      </c>
      <c r="K77" s="104">
        <v>60358</v>
      </c>
      <c r="L77" s="57">
        <v>5590</v>
      </c>
      <c r="M77" s="103">
        <v>12907674</v>
      </c>
      <c r="N77" s="165" t="str">
        <f t="shared" si="1"/>
        <v>青梅</v>
      </c>
    </row>
    <row r="78" spans="1:14" ht="15" customHeight="1">
      <c r="A78" s="138" t="s">
        <v>141</v>
      </c>
      <c r="B78" s="57">
        <v>4599</v>
      </c>
      <c r="C78" s="58">
        <v>25371553</v>
      </c>
      <c r="D78" s="57">
        <v>2504</v>
      </c>
      <c r="E78" s="58">
        <v>930435</v>
      </c>
      <c r="F78" s="57">
        <v>7103</v>
      </c>
      <c r="G78" s="58">
        <v>26301988</v>
      </c>
      <c r="H78" s="57">
        <v>385</v>
      </c>
      <c r="I78" s="112">
        <v>9055650</v>
      </c>
      <c r="J78" s="57">
        <v>423</v>
      </c>
      <c r="K78" s="104">
        <v>31181</v>
      </c>
      <c r="L78" s="57">
        <v>7559</v>
      </c>
      <c r="M78" s="103">
        <v>17277519</v>
      </c>
      <c r="N78" s="165" t="str">
        <f t="shared" si="1"/>
        <v>武蔵府中</v>
      </c>
    </row>
    <row r="79" spans="1:14" ht="15" customHeight="1">
      <c r="A79" s="138"/>
      <c r="B79" s="57"/>
      <c r="C79" s="58"/>
      <c r="D79" s="57"/>
      <c r="E79" s="58"/>
      <c r="F79" s="57"/>
      <c r="G79" s="58"/>
      <c r="H79" s="57"/>
      <c r="I79" s="112"/>
      <c r="J79" s="57"/>
      <c r="K79" s="104"/>
      <c r="L79" s="57"/>
      <c r="M79" s="103"/>
      <c r="N79" s="165">
        <f t="shared" si="1"/>
      </c>
    </row>
    <row r="80" spans="1:14" ht="15" customHeight="1">
      <c r="A80" s="138" t="s">
        <v>142</v>
      </c>
      <c r="B80" s="57">
        <v>3077</v>
      </c>
      <c r="C80" s="58">
        <v>8630837</v>
      </c>
      <c r="D80" s="57">
        <v>1811</v>
      </c>
      <c r="E80" s="58">
        <v>709831</v>
      </c>
      <c r="F80" s="57">
        <v>4888</v>
      </c>
      <c r="G80" s="58">
        <v>9340668</v>
      </c>
      <c r="H80" s="57">
        <v>296</v>
      </c>
      <c r="I80" s="112">
        <v>1161279</v>
      </c>
      <c r="J80" s="57">
        <v>249</v>
      </c>
      <c r="K80" s="104">
        <v>-11400</v>
      </c>
      <c r="L80" s="57">
        <v>5234</v>
      </c>
      <c r="M80" s="103">
        <v>8167989</v>
      </c>
      <c r="N80" s="165" t="str">
        <f t="shared" si="1"/>
        <v>町田</v>
      </c>
    </row>
    <row r="81" spans="1:14" ht="15" customHeight="1">
      <c r="A81" s="138" t="s">
        <v>143</v>
      </c>
      <c r="B81" s="57">
        <v>2524</v>
      </c>
      <c r="C81" s="58">
        <v>14175714</v>
      </c>
      <c r="D81" s="57">
        <v>1349</v>
      </c>
      <c r="E81" s="58">
        <v>485231</v>
      </c>
      <c r="F81" s="57">
        <v>3873</v>
      </c>
      <c r="G81" s="58">
        <v>14660945</v>
      </c>
      <c r="H81" s="57">
        <v>169</v>
      </c>
      <c r="I81" s="112">
        <v>6624658</v>
      </c>
      <c r="J81" s="57">
        <v>148</v>
      </c>
      <c r="K81" s="104">
        <v>33122</v>
      </c>
      <c r="L81" s="57">
        <v>4085</v>
      </c>
      <c r="M81" s="103">
        <v>8069410</v>
      </c>
      <c r="N81" s="165" t="str">
        <f t="shared" si="1"/>
        <v>日野</v>
      </c>
    </row>
    <row r="82" spans="1:14" ht="15" customHeight="1">
      <c r="A82" s="138" t="s">
        <v>144</v>
      </c>
      <c r="B82" s="57">
        <v>4962</v>
      </c>
      <c r="C82" s="58">
        <v>14928494</v>
      </c>
      <c r="D82" s="57">
        <v>2776</v>
      </c>
      <c r="E82" s="58">
        <v>993775</v>
      </c>
      <c r="F82" s="57">
        <v>7738</v>
      </c>
      <c r="G82" s="58">
        <v>15922269</v>
      </c>
      <c r="H82" s="57">
        <v>359</v>
      </c>
      <c r="I82" s="112">
        <v>3118898</v>
      </c>
      <c r="J82" s="57">
        <v>358</v>
      </c>
      <c r="K82" s="104">
        <v>85132</v>
      </c>
      <c r="L82" s="57">
        <v>8172</v>
      </c>
      <c r="M82" s="103">
        <v>12888503</v>
      </c>
      <c r="N82" s="165" t="str">
        <f t="shared" si="1"/>
        <v>東村山</v>
      </c>
    </row>
    <row r="83" spans="1:14" ht="15" customHeight="1">
      <c r="A83" s="235" t="s">
        <v>145</v>
      </c>
      <c r="B83" s="236">
        <v>33498</v>
      </c>
      <c r="C83" s="237">
        <v>145171944</v>
      </c>
      <c r="D83" s="236">
        <v>17966</v>
      </c>
      <c r="E83" s="237">
        <v>6741897</v>
      </c>
      <c r="F83" s="236">
        <v>51464</v>
      </c>
      <c r="G83" s="237">
        <v>151913840</v>
      </c>
      <c r="H83" s="236">
        <v>2538</v>
      </c>
      <c r="I83" s="238">
        <v>30114959</v>
      </c>
      <c r="J83" s="236">
        <v>2588</v>
      </c>
      <c r="K83" s="239">
        <v>202495</v>
      </c>
      <c r="L83" s="236">
        <v>54507</v>
      </c>
      <c r="M83" s="240">
        <v>122001378</v>
      </c>
      <c r="N83" s="228" t="str">
        <f t="shared" si="1"/>
        <v>多摩地区計</v>
      </c>
    </row>
    <row r="84" spans="1:14" ht="15" customHeight="1">
      <c r="A84" s="174"/>
      <c r="B84" s="175"/>
      <c r="C84" s="176"/>
      <c r="D84" s="175"/>
      <c r="E84" s="176"/>
      <c r="F84" s="175"/>
      <c r="G84" s="176"/>
      <c r="H84" s="175"/>
      <c r="I84" s="177"/>
      <c r="J84" s="175"/>
      <c r="K84" s="190"/>
      <c r="L84" s="175"/>
      <c r="M84" s="197"/>
      <c r="N84" s="165">
        <f t="shared" si="1"/>
      </c>
    </row>
    <row r="85" spans="1:14" s="7" customFormat="1" ht="15" customHeight="1">
      <c r="A85" s="126" t="s">
        <v>146</v>
      </c>
      <c r="B85" s="61">
        <v>263861</v>
      </c>
      <c r="C85" s="62">
        <v>3635055027</v>
      </c>
      <c r="D85" s="61">
        <v>107497</v>
      </c>
      <c r="E85" s="62">
        <v>52889726</v>
      </c>
      <c r="F85" s="61">
        <v>371358</v>
      </c>
      <c r="G85" s="62">
        <v>3687944753</v>
      </c>
      <c r="H85" s="61">
        <v>37073</v>
      </c>
      <c r="I85" s="113">
        <v>1282222936</v>
      </c>
      <c r="J85" s="61">
        <v>25763</v>
      </c>
      <c r="K85" s="107">
        <v>11005370</v>
      </c>
      <c r="L85" s="61">
        <v>412548</v>
      </c>
      <c r="M85" s="106">
        <v>2416727186</v>
      </c>
      <c r="N85" s="167" t="str">
        <f>IF(A85="","",A85)</f>
        <v>東京都計</v>
      </c>
    </row>
    <row r="86" spans="1:14" s="10" customFormat="1" ht="15" customHeight="1">
      <c r="A86" s="125"/>
      <c r="B86" s="11"/>
      <c r="C86" s="12"/>
      <c r="D86" s="11"/>
      <c r="E86" s="12"/>
      <c r="F86" s="11"/>
      <c r="G86" s="12"/>
      <c r="H86" s="11"/>
      <c r="I86" s="36"/>
      <c r="J86" s="11"/>
      <c r="K86" s="189"/>
      <c r="L86" s="32"/>
      <c r="M86" s="196"/>
      <c r="N86" s="170"/>
    </row>
    <row r="87" spans="1:14" ht="15" customHeight="1">
      <c r="A87" s="139" t="s">
        <v>147</v>
      </c>
      <c r="B87" s="53">
        <v>3144</v>
      </c>
      <c r="C87" s="54">
        <v>19974154</v>
      </c>
      <c r="D87" s="53">
        <v>1689</v>
      </c>
      <c r="E87" s="54">
        <v>650901</v>
      </c>
      <c r="F87" s="53">
        <v>4833</v>
      </c>
      <c r="G87" s="54">
        <v>20625055</v>
      </c>
      <c r="H87" s="53">
        <v>202</v>
      </c>
      <c r="I87" s="111">
        <v>3120578</v>
      </c>
      <c r="J87" s="53">
        <v>370</v>
      </c>
      <c r="K87" s="101">
        <v>149656</v>
      </c>
      <c r="L87" s="53">
        <v>5078</v>
      </c>
      <c r="M87" s="100">
        <v>17654132</v>
      </c>
      <c r="N87" s="165" t="str">
        <f>IF(A87="","",A87)</f>
        <v>鶴見</v>
      </c>
    </row>
    <row r="88" spans="1:14" ht="15" customHeight="1">
      <c r="A88" s="139" t="s">
        <v>148</v>
      </c>
      <c r="B88" s="53">
        <v>6592</v>
      </c>
      <c r="C88" s="54">
        <v>66620280</v>
      </c>
      <c r="D88" s="53">
        <v>2614</v>
      </c>
      <c r="E88" s="54">
        <v>1097476</v>
      </c>
      <c r="F88" s="53">
        <v>9206</v>
      </c>
      <c r="G88" s="54">
        <v>67717756</v>
      </c>
      <c r="H88" s="53">
        <v>1327</v>
      </c>
      <c r="I88" s="111">
        <v>8282429</v>
      </c>
      <c r="J88" s="53">
        <v>682</v>
      </c>
      <c r="K88" s="101">
        <v>274699</v>
      </c>
      <c r="L88" s="53">
        <v>10627</v>
      </c>
      <c r="M88" s="100">
        <v>59710027</v>
      </c>
      <c r="N88" s="165" t="str">
        <f>IF(A88="","",A88)</f>
        <v>横浜中</v>
      </c>
    </row>
    <row r="89" spans="1:14" ht="15" customHeight="1">
      <c r="A89" s="139" t="s">
        <v>149</v>
      </c>
      <c r="B89" s="53">
        <v>4227</v>
      </c>
      <c r="C89" s="54">
        <v>16481921</v>
      </c>
      <c r="D89" s="53">
        <v>2417</v>
      </c>
      <c r="E89" s="54">
        <v>870694</v>
      </c>
      <c r="F89" s="53">
        <v>6644</v>
      </c>
      <c r="G89" s="54">
        <v>17352614</v>
      </c>
      <c r="H89" s="53">
        <v>305</v>
      </c>
      <c r="I89" s="111">
        <v>3388238</v>
      </c>
      <c r="J89" s="53">
        <v>384</v>
      </c>
      <c r="K89" s="101">
        <v>-232732</v>
      </c>
      <c r="L89" s="53">
        <v>6995</v>
      </c>
      <c r="M89" s="100">
        <v>13731644</v>
      </c>
      <c r="N89" s="165" t="str">
        <f aca="true" t="shared" si="2" ref="N89:N107">IF(A89="","",A89)</f>
        <v>保土ケ谷</v>
      </c>
    </row>
    <row r="90" spans="1:14" ht="15" customHeight="1">
      <c r="A90" s="139" t="s">
        <v>150</v>
      </c>
      <c r="B90" s="53">
        <v>6144</v>
      </c>
      <c r="C90" s="54">
        <v>22871099</v>
      </c>
      <c r="D90" s="53">
        <v>3557</v>
      </c>
      <c r="E90" s="54">
        <v>1266008</v>
      </c>
      <c r="F90" s="53">
        <v>9701</v>
      </c>
      <c r="G90" s="54">
        <v>24137107</v>
      </c>
      <c r="H90" s="53">
        <v>526</v>
      </c>
      <c r="I90" s="111">
        <v>1564181</v>
      </c>
      <c r="J90" s="53">
        <v>527</v>
      </c>
      <c r="K90" s="101">
        <v>56300</v>
      </c>
      <c r="L90" s="53">
        <v>10325</v>
      </c>
      <c r="M90" s="100">
        <v>22629227</v>
      </c>
      <c r="N90" s="165" t="str">
        <f t="shared" si="2"/>
        <v>横浜南</v>
      </c>
    </row>
    <row r="91" spans="1:14" ht="15" customHeight="1">
      <c r="A91" s="139" t="s">
        <v>151</v>
      </c>
      <c r="B91" s="53">
        <v>6536</v>
      </c>
      <c r="C91" s="54">
        <v>45138768</v>
      </c>
      <c r="D91" s="53">
        <v>3325</v>
      </c>
      <c r="E91" s="54">
        <v>1287928</v>
      </c>
      <c r="F91" s="53">
        <v>9861</v>
      </c>
      <c r="G91" s="54">
        <v>46426696</v>
      </c>
      <c r="H91" s="53">
        <v>779</v>
      </c>
      <c r="I91" s="111">
        <v>75582850</v>
      </c>
      <c r="J91" s="53">
        <v>579</v>
      </c>
      <c r="K91" s="101">
        <v>41479</v>
      </c>
      <c r="L91" s="53">
        <v>10740</v>
      </c>
      <c r="M91" s="100">
        <v>-29114674</v>
      </c>
      <c r="N91" s="165" t="str">
        <f t="shared" si="2"/>
        <v>神奈川</v>
      </c>
    </row>
    <row r="92" spans="1:14" ht="15" customHeight="1">
      <c r="A92" s="139"/>
      <c r="B92" s="53"/>
      <c r="C92" s="54"/>
      <c r="D92" s="53"/>
      <c r="E92" s="54"/>
      <c r="F92" s="53"/>
      <c r="G92" s="54"/>
      <c r="H92" s="53"/>
      <c r="I92" s="111"/>
      <c r="J92" s="53"/>
      <c r="K92" s="101"/>
      <c r="L92" s="53"/>
      <c r="M92" s="100"/>
      <c r="N92" s="165">
        <f t="shared" si="2"/>
      </c>
    </row>
    <row r="93" spans="1:14" ht="15" customHeight="1">
      <c r="A93" s="139" t="s">
        <v>152</v>
      </c>
      <c r="B93" s="53">
        <v>3300</v>
      </c>
      <c r="C93" s="54">
        <v>16001498</v>
      </c>
      <c r="D93" s="53">
        <v>1996</v>
      </c>
      <c r="E93" s="54">
        <v>713909</v>
      </c>
      <c r="F93" s="53">
        <v>5296</v>
      </c>
      <c r="G93" s="54">
        <v>16715407</v>
      </c>
      <c r="H93" s="53">
        <v>257</v>
      </c>
      <c r="I93" s="111">
        <v>1869319</v>
      </c>
      <c r="J93" s="53">
        <v>305</v>
      </c>
      <c r="K93" s="101">
        <v>53496</v>
      </c>
      <c r="L93" s="53">
        <v>5601</v>
      </c>
      <c r="M93" s="100">
        <v>14899584</v>
      </c>
      <c r="N93" s="165" t="str">
        <f t="shared" si="2"/>
        <v>戸塚</v>
      </c>
    </row>
    <row r="94" spans="1:14" ht="15" customHeight="1">
      <c r="A94" s="139" t="s">
        <v>153</v>
      </c>
      <c r="B94" s="53">
        <v>5439</v>
      </c>
      <c r="C94" s="54">
        <v>19314627</v>
      </c>
      <c r="D94" s="53">
        <v>2952</v>
      </c>
      <c r="E94" s="54">
        <v>1175351</v>
      </c>
      <c r="F94" s="53">
        <v>8391</v>
      </c>
      <c r="G94" s="54">
        <v>20489979</v>
      </c>
      <c r="H94" s="53">
        <v>518</v>
      </c>
      <c r="I94" s="111">
        <v>2302132</v>
      </c>
      <c r="J94" s="53">
        <v>410</v>
      </c>
      <c r="K94" s="101">
        <v>58667</v>
      </c>
      <c r="L94" s="53">
        <v>9001</v>
      </c>
      <c r="M94" s="100">
        <v>18246514</v>
      </c>
      <c r="N94" s="165" t="str">
        <f t="shared" si="2"/>
        <v>緑　</v>
      </c>
    </row>
    <row r="95" spans="1:14" ht="15" customHeight="1">
      <c r="A95" s="139" t="s">
        <v>154</v>
      </c>
      <c r="B95" s="53">
        <v>4824</v>
      </c>
      <c r="C95" s="54">
        <v>50323212</v>
      </c>
      <c r="D95" s="53">
        <v>2381</v>
      </c>
      <c r="E95" s="54">
        <v>946169</v>
      </c>
      <c r="F95" s="53">
        <v>7205</v>
      </c>
      <c r="G95" s="54">
        <v>51269381</v>
      </c>
      <c r="H95" s="53">
        <v>372</v>
      </c>
      <c r="I95" s="111">
        <v>27714677</v>
      </c>
      <c r="J95" s="53">
        <v>537</v>
      </c>
      <c r="K95" s="101">
        <v>79945</v>
      </c>
      <c r="L95" s="53">
        <v>7642</v>
      </c>
      <c r="M95" s="100">
        <v>23634649</v>
      </c>
      <c r="N95" s="165" t="str">
        <f t="shared" si="2"/>
        <v>川崎南</v>
      </c>
    </row>
    <row r="96" spans="1:14" ht="15" customHeight="1">
      <c r="A96" s="139" t="s">
        <v>155</v>
      </c>
      <c r="B96" s="53">
        <v>5257</v>
      </c>
      <c r="C96" s="54">
        <v>28952305</v>
      </c>
      <c r="D96" s="53">
        <v>3173</v>
      </c>
      <c r="E96" s="54">
        <v>1161393</v>
      </c>
      <c r="F96" s="53">
        <v>8430</v>
      </c>
      <c r="G96" s="54">
        <v>30113698</v>
      </c>
      <c r="H96" s="53">
        <v>416</v>
      </c>
      <c r="I96" s="111">
        <v>17451746</v>
      </c>
      <c r="J96" s="53">
        <v>340</v>
      </c>
      <c r="K96" s="101">
        <v>96909</v>
      </c>
      <c r="L96" s="53">
        <v>8899</v>
      </c>
      <c r="M96" s="100">
        <v>12758861</v>
      </c>
      <c r="N96" s="165" t="str">
        <f t="shared" si="2"/>
        <v>川崎北</v>
      </c>
    </row>
    <row r="97" spans="1:14" ht="15" customHeight="1">
      <c r="A97" s="139" t="s">
        <v>156</v>
      </c>
      <c r="B97" s="53">
        <v>2225</v>
      </c>
      <c r="C97" s="54">
        <v>4778044</v>
      </c>
      <c r="D97" s="53">
        <v>1352</v>
      </c>
      <c r="E97" s="54">
        <v>490278</v>
      </c>
      <c r="F97" s="53">
        <v>3577</v>
      </c>
      <c r="G97" s="54">
        <v>5268323</v>
      </c>
      <c r="H97" s="53">
        <v>230</v>
      </c>
      <c r="I97" s="111">
        <v>1423561</v>
      </c>
      <c r="J97" s="53">
        <v>170</v>
      </c>
      <c r="K97" s="101">
        <v>16631</v>
      </c>
      <c r="L97" s="53">
        <v>3831</v>
      </c>
      <c r="M97" s="100">
        <v>3861393</v>
      </c>
      <c r="N97" s="165" t="str">
        <f t="shared" si="2"/>
        <v>川崎西</v>
      </c>
    </row>
    <row r="98" spans="1:14" ht="15" customHeight="1">
      <c r="A98" s="139"/>
      <c r="B98" s="53"/>
      <c r="C98" s="54"/>
      <c r="D98" s="53"/>
      <c r="E98" s="54"/>
      <c r="F98" s="53"/>
      <c r="G98" s="54"/>
      <c r="H98" s="53"/>
      <c r="I98" s="111"/>
      <c r="J98" s="53"/>
      <c r="K98" s="101"/>
      <c r="L98" s="53"/>
      <c r="M98" s="100"/>
      <c r="N98" s="165">
        <f t="shared" si="2"/>
      </c>
    </row>
    <row r="99" spans="1:14" ht="15" customHeight="1">
      <c r="A99" s="139" t="s">
        <v>157</v>
      </c>
      <c r="B99" s="53">
        <v>3583</v>
      </c>
      <c r="C99" s="54">
        <v>12070162</v>
      </c>
      <c r="D99" s="53">
        <v>2186</v>
      </c>
      <c r="E99" s="54">
        <v>800522</v>
      </c>
      <c r="F99" s="53">
        <v>5769</v>
      </c>
      <c r="G99" s="54">
        <v>12870684</v>
      </c>
      <c r="H99" s="53">
        <v>222</v>
      </c>
      <c r="I99" s="111">
        <v>1030159</v>
      </c>
      <c r="J99" s="53">
        <v>337</v>
      </c>
      <c r="K99" s="101">
        <v>-16372</v>
      </c>
      <c r="L99" s="53">
        <v>6029</v>
      </c>
      <c r="M99" s="100">
        <v>11824154</v>
      </c>
      <c r="N99" s="165" t="str">
        <f t="shared" si="2"/>
        <v>横須賀</v>
      </c>
    </row>
    <row r="100" spans="1:14" ht="15" customHeight="1">
      <c r="A100" s="139" t="s">
        <v>158</v>
      </c>
      <c r="B100" s="53">
        <v>4708</v>
      </c>
      <c r="C100" s="54">
        <v>22061875</v>
      </c>
      <c r="D100" s="53">
        <v>2878</v>
      </c>
      <c r="E100" s="54">
        <v>1057154</v>
      </c>
      <c r="F100" s="53">
        <v>7586</v>
      </c>
      <c r="G100" s="54">
        <v>23119029</v>
      </c>
      <c r="H100" s="53">
        <v>292</v>
      </c>
      <c r="I100" s="111">
        <v>2136049</v>
      </c>
      <c r="J100" s="53">
        <v>381</v>
      </c>
      <c r="K100" s="101">
        <v>73920</v>
      </c>
      <c r="L100" s="53">
        <v>7936</v>
      </c>
      <c r="M100" s="100">
        <v>21056901</v>
      </c>
      <c r="N100" s="165" t="str">
        <f t="shared" si="2"/>
        <v>平塚</v>
      </c>
    </row>
    <row r="101" spans="1:14" ht="15" customHeight="1">
      <c r="A101" s="139" t="s">
        <v>159</v>
      </c>
      <c r="B101" s="53">
        <v>2066</v>
      </c>
      <c r="C101" s="54">
        <v>5412109</v>
      </c>
      <c r="D101" s="53">
        <v>1481</v>
      </c>
      <c r="E101" s="54">
        <v>513803</v>
      </c>
      <c r="F101" s="53">
        <v>3547</v>
      </c>
      <c r="G101" s="54">
        <v>5925912</v>
      </c>
      <c r="H101" s="53">
        <v>197</v>
      </c>
      <c r="I101" s="111">
        <v>426846</v>
      </c>
      <c r="J101" s="53">
        <v>186</v>
      </c>
      <c r="K101" s="101">
        <v>7162</v>
      </c>
      <c r="L101" s="53">
        <v>3785</v>
      </c>
      <c r="M101" s="100">
        <v>5506228</v>
      </c>
      <c r="N101" s="165" t="str">
        <f t="shared" si="2"/>
        <v>鎌倉</v>
      </c>
    </row>
    <row r="102" spans="1:14" ht="15" customHeight="1">
      <c r="A102" s="139" t="s">
        <v>160</v>
      </c>
      <c r="B102" s="53">
        <v>5131</v>
      </c>
      <c r="C102" s="54">
        <v>19811693</v>
      </c>
      <c r="D102" s="53">
        <v>3047</v>
      </c>
      <c r="E102" s="54">
        <v>1116085</v>
      </c>
      <c r="F102" s="53">
        <v>8178</v>
      </c>
      <c r="G102" s="54">
        <v>20927779</v>
      </c>
      <c r="H102" s="53">
        <v>407</v>
      </c>
      <c r="I102" s="111">
        <v>2800587</v>
      </c>
      <c r="J102" s="53">
        <v>410</v>
      </c>
      <c r="K102" s="101">
        <v>52396</v>
      </c>
      <c r="L102" s="53">
        <v>8658</v>
      </c>
      <c r="M102" s="100">
        <v>18179587</v>
      </c>
      <c r="N102" s="165" t="str">
        <f t="shared" si="2"/>
        <v>藤沢</v>
      </c>
    </row>
    <row r="103" spans="1:14" ht="15" customHeight="1">
      <c r="A103" s="139" t="s">
        <v>161</v>
      </c>
      <c r="B103" s="53">
        <v>3799</v>
      </c>
      <c r="C103" s="54">
        <v>14026392</v>
      </c>
      <c r="D103" s="53">
        <v>2039</v>
      </c>
      <c r="E103" s="54">
        <v>708440</v>
      </c>
      <c r="F103" s="53">
        <v>5838</v>
      </c>
      <c r="G103" s="54">
        <v>14734832</v>
      </c>
      <c r="H103" s="53">
        <v>159</v>
      </c>
      <c r="I103" s="111">
        <v>1730702</v>
      </c>
      <c r="J103" s="53">
        <v>278</v>
      </c>
      <c r="K103" s="101">
        <v>51387</v>
      </c>
      <c r="L103" s="53">
        <v>6030</v>
      </c>
      <c r="M103" s="100">
        <v>13055517</v>
      </c>
      <c r="N103" s="165" t="str">
        <f t="shared" si="2"/>
        <v>小田原</v>
      </c>
    </row>
    <row r="104" spans="1:14" ht="15" customHeight="1">
      <c r="A104" s="138"/>
      <c r="B104" s="57"/>
      <c r="C104" s="58"/>
      <c r="D104" s="57"/>
      <c r="E104" s="58"/>
      <c r="F104" s="57"/>
      <c r="G104" s="58"/>
      <c r="H104" s="57"/>
      <c r="I104" s="112"/>
      <c r="J104" s="57"/>
      <c r="K104" s="104"/>
      <c r="L104" s="57"/>
      <c r="M104" s="103"/>
      <c r="N104" s="165">
        <f t="shared" si="2"/>
      </c>
    </row>
    <row r="105" spans="1:14" ht="15" customHeight="1">
      <c r="A105" s="138" t="s">
        <v>162</v>
      </c>
      <c r="B105" s="57">
        <v>5937</v>
      </c>
      <c r="C105" s="58">
        <v>19990871</v>
      </c>
      <c r="D105" s="57">
        <v>3337</v>
      </c>
      <c r="E105" s="58">
        <v>1319446</v>
      </c>
      <c r="F105" s="57">
        <v>9274</v>
      </c>
      <c r="G105" s="58">
        <v>21310317</v>
      </c>
      <c r="H105" s="57">
        <v>395</v>
      </c>
      <c r="I105" s="112">
        <v>9849196</v>
      </c>
      <c r="J105" s="57">
        <v>481</v>
      </c>
      <c r="K105" s="104">
        <v>140171</v>
      </c>
      <c r="L105" s="57">
        <v>9777</v>
      </c>
      <c r="M105" s="103">
        <v>11601293</v>
      </c>
      <c r="N105" s="165" t="str">
        <f t="shared" si="2"/>
        <v>相模原</v>
      </c>
    </row>
    <row r="106" spans="1:14" ht="15" customHeight="1">
      <c r="A106" s="138" t="s">
        <v>163</v>
      </c>
      <c r="B106" s="57">
        <v>2783</v>
      </c>
      <c r="C106" s="58">
        <v>13284864</v>
      </c>
      <c r="D106" s="57">
        <v>1527</v>
      </c>
      <c r="E106" s="58">
        <v>607391</v>
      </c>
      <c r="F106" s="57">
        <v>4310</v>
      </c>
      <c r="G106" s="58">
        <v>13892254</v>
      </c>
      <c r="H106" s="57">
        <v>180</v>
      </c>
      <c r="I106" s="112">
        <v>629202</v>
      </c>
      <c r="J106" s="57">
        <v>257</v>
      </c>
      <c r="K106" s="104">
        <v>39984</v>
      </c>
      <c r="L106" s="57">
        <v>4544</v>
      </c>
      <c r="M106" s="103">
        <v>13303036</v>
      </c>
      <c r="N106" s="165" t="str">
        <f t="shared" si="2"/>
        <v>厚木</v>
      </c>
    </row>
    <row r="107" spans="1:14" ht="15" customHeight="1">
      <c r="A107" s="138" t="s">
        <v>164</v>
      </c>
      <c r="B107" s="57">
        <v>4612</v>
      </c>
      <c r="C107" s="58">
        <v>16980890</v>
      </c>
      <c r="D107" s="57">
        <v>2523</v>
      </c>
      <c r="E107" s="58">
        <v>995056</v>
      </c>
      <c r="F107" s="57">
        <v>7135</v>
      </c>
      <c r="G107" s="58">
        <v>17975946</v>
      </c>
      <c r="H107" s="57">
        <v>340</v>
      </c>
      <c r="I107" s="112">
        <v>2816465</v>
      </c>
      <c r="J107" s="57">
        <v>395</v>
      </c>
      <c r="K107" s="104">
        <v>379</v>
      </c>
      <c r="L107" s="57">
        <v>7539</v>
      </c>
      <c r="M107" s="103">
        <v>15159860</v>
      </c>
      <c r="N107" s="165" t="str">
        <f t="shared" si="2"/>
        <v>大和</v>
      </c>
    </row>
    <row r="108" spans="1:14" s="7" customFormat="1" ht="15" customHeight="1">
      <c r="A108" s="126" t="s">
        <v>165</v>
      </c>
      <c r="B108" s="61">
        <v>80307</v>
      </c>
      <c r="C108" s="62">
        <v>414094764</v>
      </c>
      <c r="D108" s="61">
        <v>44474</v>
      </c>
      <c r="E108" s="62">
        <v>16778005</v>
      </c>
      <c r="F108" s="61">
        <v>124781</v>
      </c>
      <c r="G108" s="62">
        <v>430872769</v>
      </c>
      <c r="H108" s="61">
        <v>7124</v>
      </c>
      <c r="I108" s="113">
        <v>164118917</v>
      </c>
      <c r="J108" s="61">
        <v>7029</v>
      </c>
      <c r="K108" s="107">
        <v>944080</v>
      </c>
      <c r="L108" s="61">
        <v>133037</v>
      </c>
      <c r="M108" s="106">
        <v>267697932</v>
      </c>
      <c r="N108" s="167" t="str">
        <f>IF(A108="","",A108)</f>
        <v>神奈川県計</v>
      </c>
    </row>
    <row r="109" spans="1:14" s="10" customFormat="1" ht="15" customHeight="1">
      <c r="A109" s="125"/>
      <c r="B109" s="11"/>
      <c r="C109" s="12"/>
      <c r="D109" s="11"/>
      <c r="E109" s="12"/>
      <c r="F109" s="11"/>
      <c r="G109" s="12"/>
      <c r="H109" s="11"/>
      <c r="I109" s="36"/>
      <c r="J109" s="11"/>
      <c r="K109" s="189"/>
      <c r="L109" s="32"/>
      <c r="M109" s="196"/>
      <c r="N109" s="170"/>
    </row>
    <row r="110" spans="1:14" ht="15" customHeight="1">
      <c r="A110" s="139" t="s">
        <v>166</v>
      </c>
      <c r="B110" s="53">
        <v>5080</v>
      </c>
      <c r="C110" s="54">
        <v>21344844</v>
      </c>
      <c r="D110" s="53">
        <v>2115</v>
      </c>
      <c r="E110" s="54">
        <v>808853</v>
      </c>
      <c r="F110" s="53">
        <v>7195</v>
      </c>
      <c r="G110" s="54">
        <v>22153697</v>
      </c>
      <c r="H110" s="53">
        <v>247</v>
      </c>
      <c r="I110" s="111">
        <v>1251158</v>
      </c>
      <c r="J110" s="53">
        <v>462</v>
      </c>
      <c r="K110" s="101">
        <v>127619</v>
      </c>
      <c r="L110" s="53">
        <v>7513</v>
      </c>
      <c r="M110" s="100">
        <v>21030157</v>
      </c>
      <c r="N110" s="165" t="str">
        <f>IF(A110="","",A110)</f>
        <v>甲府</v>
      </c>
    </row>
    <row r="111" spans="1:14" ht="15" customHeight="1">
      <c r="A111" s="138" t="s">
        <v>167</v>
      </c>
      <c r="B111" s="57">
        <v>1190</v>
      </c>
      <c r="C111" s="58">
        <v>3542856</v>
      </c>
      <c r="D111" s="57">
        <v>493</v>
      </c>
      <c r="E111" s="58">
        <v>175829</v>
      </c>
      <c r="F111" s="57">
        <v>1683</v>
      </c>
      <c r="G111" s="58">
        <v>3718685</v>
      </c>
      <c r="H111" s="57">
        <v>65</v>
      </c>
      <c r="I111" s="112">
        <v>136656</v>
      </c>
      <c r="J111" s="57">
        <v>73</v>
      </c>
      <c r="K111" s="104">
        <v>7931</v>
      </c>
      <c r="L111" s="57">
        <v>1758</v>
      </c>
      <c r="M111" s="103">
        <v>3589960</v>
      </c>
      <c r="N111" s="166" t="str">
        <f>IF(A111="","",A111)</f>
        <v>山梨</v>
      </c>
    </row>
    <row r="112" spans="1:14" ht="15" customHeight="1">
      <c r="A112" s="138" t="s">
        <v>168</v>
      </c>
      <c r="B112" s="57">
        <v>2179</v>
      </c>
      <c r="C112" s="58">
        <v>6782278</v>
      </c>
      <c r="D112" s="57">
        <v>1039</v>
      </c>
      <c r="E112" s="58">
        <v>413344</v>
      </c>
      <c r="F112" s="57">
        <v>3218</v>
      </c>
      <c r="G112" s="58">
        <v>7195622</v>
      </c>
      <c r="H112" s="57">
        <v>104</v>
      </c>
      <c r="I112" s="112">
        <v>1824657</v>
      </c>
      <c r="J112" s="57">
        <v>193</v>
      </c>
      <c r="K112" s="104">
        <v>23779</v>
      </c>
      <c r="L112" s="57">
        <v>3359</v>
      </c>
      <c r="M112" s="103">
        <v>5394744</v>
      </c>
      <c r="N112" s="166" t="str">
        <f>IF(A112="","",A112)</f>
        <v>大月</v>
      </c>
    </row>
    <row r="113" spans="1:14" ht="15" customHeight="1">
      <c r="A113" s="138" t="s">
        <v>169</v>
      </c>
      <c r="B113" s="57">
        <v>584</v>
      </c>
      <c r="C113" s="58">
        <v>1687743</v>
      </c>
      <c r="D113" s="57">
        <v>258</v>
      </c>
      <c r="E113" s="58">
        <v>96914</v>
      </c>
      <c r="F113" s="57">
        <v>842</v>
      </c>
      <c r="G113" s="58">
        <v>1784657</v>
      </c>
      <c r="H113" s="57">
        <v>20</v>
      </c>
      <c r="I113" s="112">
        <v>32744</v>
      </c>
      <c r="J113" s="57">
        <v>68</v>
      </c>
      <c r="K113" s="104">
        <v>16223</v>
      </c>
      <c r="L113" s="57">
        <v>871</v>
      </c>
      <c r="M113" s="103">
        <v>1768136</v>
      </c>
      <c r="N113" s="166" t="str">
        <f>IF(A113="","",A113)</f>
        <v>鰍沢</v>
      </c>
    </row>
    <row r="114" spans="1:14" s="7" customFormat="1" ht="15" customHeight="1">
      <c r="A114" s="126" t="s">
        <v>170</v>
      </c>
      <c r="B114" s="61">
        <v>9033</v>
      </c>
      <c r="C114" s="62">
        <v>33357721</v>
      </c>
      <c r="D114" s="61">
        <v>3905</v>
      </c>
      <c r="E114" s="62">
        <v>1494940</v>
      </c>
      <c r="F114" s="61">
        <v>12938</v>
      </c>
      <c r="G114" s="62">
        <v>34852661</v>
      </c>
      <c r="H114" s="61">
        <v>436</v>
      </c>
      <c r="I114" s="113">
        <v>3245214</v>
      </c>
      <c r="J114" s="61">
        <v>796</v>
      </c>
      <c r="K114" s="107">
        <v>175552</v>
      </c>
      <c r="L114" s="61">
        <v>13501</v>
      </c>
      <c r="M114" s="106">
        <v>31782997</v>
      </c>
      <c r="N114" s="167" t="str">
        <f>IF(A114="","",A114)</f>
        <v>山梨県計</v>
      </c>
    </row>
    <row r="115" spans="1:14" s="10" customFormat="1" ht="15" customHeight="1" thickBot="1">
      <c r="A115" s="27"/>
      <c r="B115" s="30"/>
      <c r="C115" s="31"/>
      <c r="D115" s="30"/>
      <c r="E115" s="31"/>
      <c r="F115" s="30"/>
      <c r="G115" s="31"/>
      <c r="H115" s="30"/>
      <c r="I115" s="37"/>
      <c r="J115" s="30"/>
      <c r="K115" s="191"/>
      <c r="L115" s="33"/>
      <c r="M115" s="198"/>
      <c r="N115" s="171"/>
    </row>
    <row r="116" spans="1:14" s="7" customFormat="1" ht="24" customHeight="1" thickBot="1" thickTop="1">
      <c r="A116" s="158" t="s">
        <v>76</v>
      </c>
      <c r="B116" s="28">
        <v>401156</v>
      </c>
      <c r="C116" s="29">
        <v>4278110710</v>
      </c>
      <c r="D116" s="28">
        <v>180167</v>
      </c>
      <c r="E116" s="29">
        <v>80263178</v>
      </c>
      <c r="F116" s="28">
        <v>581323</v>
      </c>
      <c r="G116" s="29">
        <v>4358373888</v>
      </c>
      <c r="H116" s="28">
        <v>48069</v>
      </c>
      <c r="I116" s="34">
        <v>1478388885</v>
      </c>
      <c r="J116" s="28">
        <v>37477</v>
      </c>
      <c r="K116" s="51">
        <v>11811168</v>
      </c>
      <c r="L116" s="28">
        <v>635609</v>
      </c>
      <c r="M116" s="50">
        <v>2891796170</v>
      </c>
      <c r="N116" s="172" t="s">
        <v>64</v>
      </c>
    </row>
    <row r="117" spans="1:14" ht="13.5">
      <c r="A117" s="278" t="s">
        <v>171</v>
      </c>
      <c r="B117" s="278"/>
      <c r="C117" s="278"/>
      <c r="D117" s="278"/>
      <c r="E117" s="278"/>
      <c r="F117" s="278"/>
      <c r="G117" s="278"/>
      <c r="H117" s="278"/>
      <c r="I117" s="278"/>
      <c r="J117" s="115"/>
      <c r="K117" s="115"/>
      <c r="L117" s="1"/>
      <c r="M117" s="1"/>
      <c r="N117" s="163"/>
    </row>
    <row r="118" ht="13.5">
      <c r="A118" s="1"/>
    </row>
    <row r="119" ht="13.5">
      <c r="A119" s="1"/>
    </row>
    <row r="120" ht="13.5">
      <c r="A120" s="1"/>
    </row>
    <row r="121" ht="13.5">
      <c r="A121" s="1"/>
    </row>
    <row r="122" ht="13.5">
      <c r="A122" s="1"/>
    </row>
    <row r="123" ht="13.5">
      <c r="A123" s="1"/>
    </row>
    <row r="124" ht="13.5">
      <c r="A124" s="1"/>
    </row>
    <row r="125" ht="13.5">
      <c r="A125" s="1"/>
    </row>
    <row r="126" ht="13.5">
      <c r="A126" s="1"/>
    </row>
    <row r="127" ht="13.5">
      <c r="A127" s="1"/>
    </row>
    <row r="128" ht="13.5">
      <c r="A128" s="1"/>
    </row>
    <row r="129" ht="13.5">
      <c r="A129" s="1"/>
    </row>
    <row r="130" ht="13.5">
      <c r="A130" s="1"/>
    </row>
    <row r="131" ht="13.5">
      <c r="A131" s="1"/>
    </row>
    <row r="132" ht="13.5">
      <c r="A132" s="1"/>
    </row>
    <row r="133" ht="13.5">
      <c r="A133" s="1"/>
    </row>
    <row r="134" ht="13.5">
      <c r="A134" s="1"/>
    </row>
    <row r="135" ht="13.5">
      <c r="A135" s="1"/>
    </row>
    <row r="136" ht="13.5">
      <c r="A136" s="1"/>
    </row>
    <row r="137" ht="13.5">
      <c r="A137" s="1"/>
    </row>
    <row r="138" ht="13.5">
      <c r="A138" s="1"/>
    </row>
    <row r="139" ht="13.5">
      <c r="A139" s="1"/>
    </row>
    <row r="140" ht="13.5">
      <c r="A140" s="1"/>
    </row>
    <row r="141" ht="13.5">
      <c r="A141" s="1"/>
    </row>
    <row r="142" ht="13.5">
      <c r="A142" s="1"/>
    </row>
    <row r="143" ht="13.5">
      <c r="A143" s="1"/>
    </row>
    <row r="144" ht="13.5">
      <c r="A144" s="1"/>
    </row>
    <row r="145" ht="13.5">
      <c r="A145" s="1"/>
    </row>
    <row r="146" ht="13.5">
      <c r="A146" s="1"/>
    </row>
    <row r="147" ht="13.5">
      <c r="A147" s="1"/>
    </row>
    <row r="148" ht="13.5">
      <c r="A148" s="1"/>
    </row>
    <row r="149" ht="13.5">
      <c r="A149" s="1"/>
    </row>
    <row r="150" ht="13.5">
      <c r="A150" s="1"/>
    </row>
    <row r="151" ht="13.5">
      <c r="A151" s="1"/>
    </row>
    <row r="152" ht="13.5">
      <c r="A152" s="1"/>
    </row>
    <row r="153" ht="13.5">
      <c r="A153" s="1"/>
    </row>
    <row r="154" ht="13.5">
      <c r="A154" s="1"/>
    </row>
  </sheetData>
  <mergeCells count="12">
    <mergeCell ref="A1:I1"/>
    <mergeCell ref="A2:I2"/>
    <mergeCell ref="B3:G3"/>
    <mergeCell ref="H3:I4"/>
    <mergeCell ref="B4:C4"/>
    <mergeCell ref="D4:E4"/>
    <mergeCell ref="F4:G4"/>
    <mergeCell ref="A3:A5"/>
    <mergeCell ref="N3:N5"/>
    <mergeCell ref="J3:K4"/>
    <mergeCell ref="L3:M4"/>
    <mergeCell ref="A117:I117"/>
  </mergeCells>
  <printOptions/>
  <pageMargins left="0.5905511811023623" right="0.5905511811023623" top="0.984251968503937" bottom="0.5905511811023623" header="0.5118110236220472" footer="0.5118110236220472"/>
  <pageSetup horizontalDpi="600" verticalDpi="600" orientation="portrait" paperSize="9" scale="60" r:id="rId1"/>
  <headerFooter alignWithMargins="0">
    <oddFooter>&amp;R東京国税局
消費税
（Ｈ18）</oddFooter>
  </headerFooter>
  <rowBreaks count="1" manualBreakCount="1">
    <brk id="86" max="13" man="1"/>
  </rowBreaks>
</worksheet>
</file>

<file path=xl/worksheets/sheet6.xml><?xml version="1.0" encoding="utf-8"?>
<worksheet xmlns="http://schemas.openxmlformats.org/spreadsheetml/2006/main" xmlns:r="http://schemas.openxmlformats.org/officeDocument/2006/relationships">
  <dimension ref="A1:R117"/>
  <sheetViews>
    <sheetView showGridLines="0" view="pageBreakPreview" zoomScale="80" zoomScaleNormal="85" zoomScaleSheetLayoutView="80" workbookViewId="0" topLeftCell="A1">
      <selection activeCell="A1" sqref="A1"/>
    </sheetView>
  </sheetViews>
  <sheetFormatPr defaultColWidth="9.00390625" defaultRowHeight="13.5"/>
  <cols>
    <col min="1" max="1" width="10.375" style="0" customWidth="1"/>
    <col min="2" max="2" width="7.75390625" style="0" customWidth="1"/>
    <col min="3" max="3" width="13.125" style="0" bestFit="1" customWidth="1"/>
    <col min="4" max="4" width="6.875" style="0" customWidth="1"/>
    <col min="5" max="5" width="11.375" style="0" bestFit="1" customWidth="1"/>
    <col min="6" max="6" width="6.875" style="0" customWidth="1"/>
    <col min="7" max="7" width="13.125" style="0" bestFit="1" customWidth="1"/>
    <col min="8" max="8" width="6.875" style="0" customWidth="1"/>
    <col min="9" max="9" width="13.125" style="0" bestFit="1" customWidth="1"/>
    <col min="10" max="10" width="6.125" style="0" customWidth="1"/>
    <col min="11" max="11" width="13.25390625" style="192" bestFit="1" customWidth="1"/>
    <col min="12" max="12" width="8.625" style="192" bestFit="1" customWidth="1"/>
    <col min="13" max="13" width="13.125" style="192" bestFit="1" customWidth="1"/>
    <col min="14" max="17" width="10.50390625" style="0" customWidth="1"/>
    <col min="18" max="18" width="9.125" style="173" bestFit="1" customWidth="1"/>
  </cols>
  <sheetData>
    <row r="1" spans="1:16" ht="13.5">
      <c r="A1" s="4" t="s">
        <v>80</v>
      </c>
      <c r="B1" s="4"/>
      <c r="C1" s="4"/>
      <c r="D1" s="4"/>
      <c r="E1" s="4"/>
      <c r="F1" s="4"/>
      <c r="G1" s="4"/>
      <c r="H1" s="4"/>
      <c r="I1" s="4"/>
      <c r="J1" s="4"/>
      <c r="K1" s="185"/>
      <c r="L1" s="193"/>
      <c r="M1" s="193"/>
      <c r="N1" s="1"/>
      <c r="O1" s="1"/>
      <c r="P1" s="1"/>
    </row>
    <row r="2" spans="1:16" ht="14.25" thickBot="1">
      <c r="A2" s="295" t="s">
        <v>43</v>
      </c>
      <c r="B2" s="295"/>
      <c r="C2" s="295"/>
      <c r="D2" s="295"/>
      <c r="E2" s="295"/>
      <c r="F2" s="295"/>
      <c r="G2" s="295"/>
      <c r="H2" s="295"/>
      <c r="I2" s="295"/>
      <c r="J2" s="115"/>
      <c r="K2" s="186"/>
      <c r="L2" s="193"/>
      <c r="M2" s="193"/>
      <c r="N2" s="1"/>
      <c r="O2" s="1"/>
      <c r="P2" s="1"/>
    </row>
    <row r="3" spans="1:18" ht="19.5" customHeight="1">
      <c r="A3" s="283" t="s">
        <v>58</v>
      </c>
      <c r="B3" s="286" t="s">
        <v>44</v>
      </c>
      <c r="C3" s="286"/>
      <c r="D3" s="286"/>
      <c r="E3" s="286"/>
      <c r="F3" s="286"/>
      <c r="G3" s="286"/>
      <c r="H3" s="286" t="s">
        <v>13</v>
      </c>
      <c r="I3" s="286"/>
      <c r="J3" s="303" t="s">
        <v>66</v>
      </c>
      <c r="K3" s="286"/>
      <c r="L3" s="304" t="s">
        <v>32</v>
      </c>
      <c r="M3" s="304"/>
      <c r="N3" s="306" t="s">
        <v>45</v>
      </c>
      <c r="O3" s="307"/>
      <c r="P3" s="307"/>
      <c r="Q3" s="308"/>
      <c r="R3" s="280" t="s">
        <v>70</v>
      </c>
    </row>
    <row r="4" spans="1:18" ht="17.25" customHeight="1">
      <c r="A4" s="284"/>
      <c r="B4" s="287" t="s">
        <v>46</v>
      </c>
      <c r="C4" s="287"/>
      <c r="D4" s="287" t="s">
        <v>33</v>
      </c>
      <c r="E4" s="287"/>
      <c r="F4" s="287" t="s">
        <v>34</v>
      </c>
      <c r="G4" s="287"/>
      <c r="H4" s="287"/>
      <c r="I4" s="287"/>
      <c r="J4" s="287"/>
      <c r="K4" s="287"/>
      <c r="L4" s="305"/>
      <c r="M4" s="305"/>
      <c r="N4" s="299" t="s">
        <v>172</v>
      </c>
      <c r="O4" s="301" t="s">
        <v>173</v>
      </c>
      <c r="P4" s="297" t="s">
        <v>174</v>
      </c>
      <c r="Q4" s="289" t="s">
        <v>35</v>
      </c>
      <c r="R4" s="281"/>
    </row>
    <row r="5" spans="1:18" ht="28.5" customHeight="1">
      <c r="A5" s="285"/>
      <c r="B5" s="127" t="s">
        <v>67</v>
      </c>
      <c r="C5" s="129" t="s">
        <v>68</v>
      </c>
      <c r="D5" s="127" t="s">
        <v>67</v>
      </c>
      <c r="E5" s="129" t="s">
        <v>68</v>
      </c>
      <c r="F5" s="127" t="s">
        <v>67</v>
      </c>
      <c r="G5" s="129" t="s">
        <v>47</v>
      </c>
      <c r="H5" s="127" t="s">
        <v>67</v>
      </c>
      <c r="I5" s="129" t="s">
        <v>48</v>
      </c>
      <c r="J5" s="127" t="s">
        <v>67</v>
      </c>
      <c r="K5" s="221" t="s">
        <v>42</v>
      </c>
      <c r="L5" s="222" t="s">
        <v>67</v>
      </c>
      <c r="M5" s="194" t="s">
        <v>61</v>
      </c>
      <c r="N5" s="300"/>
      <c r="O5" s="302"/>
      <c r="P5" s="298"/>
      <c r="Q5" s="296"/>
      <c r="R5" s="282"/>
    </row>
    <row r="6" spans="1:18" s="123" customFormat="1" ht="10.5">
      <c r="A6" s="119"/>
      <c r="B6" s="116" t="s">
        <v>4</v>
      </c>
      <c r="C6" s="117" t="s">
        <v>5</v>
      </c>
      <c r="D6" s="116" t="s">
        <v>4</v>
      </c>
      <c r="E6" s="117" t="s">
        <v>5</v>
      </c>
      <c r="F6" s="116" t="s">
        <v>4</v>
      </c>
      <c r="G6" s="117" t="s">
        <v>5</v>
      </c>
      <c r="H6" s="116" t="s">
        <v>4</v>
      </c>
      <c r="I6" s="117" t="s">
        <v>5</v>
      </c>
      <c r="J6" s="116" t="s">
        <v>4</v>
      </c>
      <c r="K6" s="195" t="s">
        <v>5</v>
      </c>
      <c r="L6" s="223" t="s">
        <v>4</v>
      </c>
      <c r="M6" s="195" t="s">
        <v>5</v>
      </c>
      <c r="N6" s="116" t="s">
        <v>4</v>
      </c>
      <c r="O6" s="121" t="s">
        <v>4</v>
      </c>
      <c r="P6" s="121" t="s">
        <v>4</v>
      </c>
      <c r="Q6" s="122" t="s">
        <v>4</v>
      </c>
      <c r="R6" s="178"/>
    </row>
    <row r="7" spans="1:18" ht="15" customHeight="1">
      <c r="A7" s="139" t="s">
        <v>81</v>
      </c>
      <c r="B7" s="53">
        <v>5964</v>
      </c>
      <c r="C7" s="54">
        <v>24523330</v>
      </c>
      <c r="D7" s="53">
        <v>4364</v>
      </c>
      <c r="E7" s="54">
        <v>1493271</v>
      </c>
      <c r="F7" s="53">
        <v>10328</v>
      </c>
      <c r="G7" s="54">
        <v>26016601</v>
      </c>
      <c r="H7" s="53">
        <v>449</v>
      </c>
      <c r="I7" s="54">
        <v>823057</v>
      </c>
      <c r="J7" s="53">
        <v>730</v>
      </c>
      <c r="K7" s="100">
        <v>179447</v>
      </c>
      <c r="L7" s="99">
        <v>10958</v>
      </c>
      <c r="M7" s="100">
        <v>25372990</v>
      </c>
      <c r="N7" s="53">
        <v>11172</v>
      </c>
      <c r="O7" s="55">
        <v>259</v>
      </c>
      <c r="P7" s="55">
        <v>120</v>
      </c>
      <c r="Q7" s="56">
        <v>11551</v>
      </c>
      <c r="R7" s="165" t="str">
        <f>IF(A7="","",A7)</f>
        <v>千葉東</v>
      </c>
    </row>
    <row r="8" spans="1:18" ht="15" customHeight="1">
      <c r="A8" s="138" t="s">
        <v>82</v>
      </c>
      <c r="B8" s="53">
        <v>4861</v>
      </c>
      <c r="C8" s="54">
        <v>20094930</v>
      </c>
      <c r="D8" s="53">
        <v>4165</v>
      </c>
      <c r="E8" s="54">
        <v>1336469</v>
      </c>
      <c r="F8" s="53">
        <v>9026</v>
      </c>
      <c r="G8" s="54">
        <v>21431398</v>
      </c>
      <c r="H8" s="53">
        <v>284</v>
      </c>
      <c r="I8" s="54">
        <v>444816</v>
      </c>
      <c r="J8" s="53">
        <v>520</v>
      </c>
      <c r="K8" s="100">
        <v>170981</v>
      </c>
      <c r="L8" s="99">
        <v>9461</v>
      </c>
      <c r="M8" s="100">
        <v>21157564</v>
      </c>
      <c r="N8" s="53">
        <v>9503</v>
      </c>
      <c r="O8" s="55">
        <v>175</v>
      </c>
      <c r="P8" s="55">
        <v>63</v>
      </c>
      <c r="Q8" s="56">
        <v>9741</v>
      </c>
      <c r="R8" s="166" t="str">
        <f aca="true" t="shared" si="0" ref="R8:R23">IF(A8="","",A8)</f>
        <v>千葉南</v>
      </c>
    </row>
    <row r="9" spans="1:18" ht="15" customHeight="1">
      <c r="A9" s="138" t="s">
        <v>83</v>
      </c>
      <c r="B9" s="53">
        <v>5597</v>
      </c>
      <c r="C9" s="54">
        <v>36570186</v>
      </c>
      <c r="D9" s="53">
        <v>4602</v>
      </c>
      <c r="E9" s="54">
        <v>1452804</v>
      </c>
      <c r="F9" s="53">
        <v>10199</v>
      </c>
      <c r="G9" s="54">
        <v>38022990</v>
      </c>
      <c r="H9" s="53">
        <v>471</v>
      </c>
      <c r="I9" s="54">
        <v>8360619</v>
      </c>
      <c r="J9" s="53">
        <v>458</v>
      </c>
      <c r="K9" s="100">
        <v>194277</v>
      </c>
      <c r="L9" s="99">
        <v>10810</v>
      </c>
      <c r="M9" s="100">
        <v>29856649</v>
      </c>
      <c r="N9" s="53">
        <v>10692</v>
      </c>
      <c r="O9" s="55">
        <v>294</v>
      </c>
      <c r="P9" s="55">
        <v>132</v>
      </c>
      <c r="Q9" s="56">
        <v>11118</v>
      </c>
      <c r="R9" s="166" t="str">
        <f t="shared" si="0"/>
        <v>千葉西</v>
      </c>
    </row>
    <row r="10" spans="1:18" ht="15" customHeight="1">
      <c r="A10" s="138" t="s">
        <v>84</v>
      </c>
      <c r="B10" s="53">
        <v>3033</v>
      </c>
      <c r="C10" s="54">
        <v>6347177</v>
      </c>
      <c r="D10" s="53">
        <v>4258</v>
      </c>
      <c r="E10" s="54">
        <v>1060079</v>
      </c>
      <c r="F10" s="53">
        <v>7291</v>
      </c>
      <c r="G10" s="54">
        <v>7407257</v>
      </c>
      <c r="H10" s="53">
        <v>153</v>
      </c>
      <c r="I10" s="54">
        <v>315176</v>
      </c>
      <c r="J10" s="53">
        <v>311</v>
      </c>
      <c r="K10" s="100">
        <v>27795</v>
      </c>
      <c r="L10" s="99">
        <v>7500</v>
      </c>
      <c r="M10" s="100">
        <v>7119875</v>
      </c>
      <c r="N10" s="53">
        <v>7342</v>
      </c>
      <c r="O10" s="55">
        <v>75</v>
      </c>
      <c r="P10" s="55">
        <v>21</v>
      </c>
      <c r="Q10" s="56">
        <v>7438</v>
      </c>
      <c r="R10" s="166" t="str">
        <f t="shared" si="0"/>
        <v>銚子</v>
      </c>
    </row>
    <row r="11" spans="1:18" ht="15" customHeight="1">
      <c r="A11" s="138" t="s">
        <v>85</v>
      </c>
      <c r="B11" s="53">
        <v>6304</v>
      </c>
      <c r="C11" s="54">
        <v>23980700</v>
      </c>
      <c r="D11" s="53">
        <v>5579</v>
      </c>
      <c r="E11" s="54">
        <v>1754291</v>
      </c>
      <c r="F11" s="53">
        <v>11883</v>
      </c>
      <c r="G11" s="54">
        <v>25734992</v>
      </c>
      <c r="H11" s="53">
        <v>530</v>
      </c>
      <c r="I11" s="54">
        <v>1738419</v>
      </c>
      <c r="J11" s="53">
        <v>637</v>
      </c>
      <c r="K11" s="100">
        <v>-341900</v>
      </c>
      <c r="L11" s="99">
        <v>12582</v>
      </c>
      <c r="M11" s="100">
        <v>23654672</v>
      </c>
      <c r="N11" s="53">
        <v>12563</v>
      </c>
      <c r="O11" s="55">
        <v>312</v>
      </c>
      <c r="P11" s="55">
        <v>127</v>
      </c>
      <c r="Q11" s="56">
        <v>13002</v>
      </c>
      <c r="R11" s="166" t="str">
        <f t="shared" si="0"/>
        <v>市川</v>
      </c>
    </row>
    <row r="12" spans="1:18" ht="15" customHeight="1">
      <c r="A12" s="138"/>
      <c r="B12" s="53"/>
      <c r="C12" s="54"/>
      <c r="D12" s="53"/>
      <c r="E12" s="54"/>
      <c r="F12" s="53"/>
      <c r="G12" s="54"/>
      <c r="H12" s="53"/>
      <c r="I12" s="54"/>
      <c r="J12" s="53"/>
      <c r="K12" s="100"/>
      <c r="L12" s="99"/>
      <c r="M12" s="100"/>
      <c r="N12" s="53"/>
      <c r="O12" s="55"/>
      <c r="P12" s="55"/>
      <c r="Q12" s="56"/>
      <c r="R12" s="166">
        <f t="shared" si="0"/>
      </c>
    </row>
    <row r="13" spans="1:18" ht="15" customHeight="1">
      <c r="A13" s="138" t="s">
        <v>86</v>
      </c>
      <c r="B13" s="53">
        <v>5498</v>
      </c>
      <c r="C13" s="54">
        <v>15275599</v>
      </c>
      <c r="D13" s="53">
        <v>5123</v>
      </c>
      <c r="E13" s="54">
        <v>1602017</v>
      </c>
      <c r="F13" s="53">
        <v>10621</v>
      </c>
      <c r="G13" s="54">
        <v>16877616</v>
      </c>
      <c r="H13" s="53">
        <v>473</v>
      </c>
      <c r="I13" s="54">
        <v>3017017</v>
      </c>
      <c r="J13" s="53">
        <v>472</v>
      </c>
      <c r="K13" s="100">
        <v>79079</v>
      </c>
      <c r="L13" s="99">
        <v>11240</v>
      </c>
      <c r="M13" s="100">
        <v>13939678</v>
      </c>
      <c r="N13" s="53">
        <v>11148</v>
      </c>
      <c r="O13" s="55">
        <v>254</v>
      </c>
      <c r="P13" s="55">
        <v>114</v>
      </c>
      <c r="Q13" s="56">
        <v>11516</v>
      </c>
      <c r="R13" s="166" t="str">
        <f t="shared" si="0"/>
        <v>船橋</v>
      </c>
    </row>
    <row r="14" spans="1:18" ht="15" customHeight="1">
      <c r="A14" s="138" t="s">
        <v>87</v>
      </c>
      <c r="B14" s="53">
        <v>2117</v>
      </c>
      <c r="C14" s="54">
        <v>3837659</v>
      </c>
      <c r="D14" s="53">
        <v>2210</v>
      </c>
      <c r="E14" s="54">
        <v>600352</v>
      </c>
      <c r="F14" s="53">
        <v>4327</v>
      </c>
      <c r="G14" s="54">
        <v>4438011</v>
      </c>
      <c r="H14" s="53">
        <v>99</v>
      </c>
      <c r="I14" s="54">
        <v>105421</v>
      </c>
      <c r="J14" s="53">
        <v>194</v>
      </c>
      <c r="K14" s="100">
        <v>34272</v>
      </c>
      <c r="L14" s="99">
        <v>4474</v>
      </c>
      <c r="M14" s="100">
        <v>4366861</v>
      </c>
      <c r="N14" s="53">
        <v>4433</v>
      </c>
      <c r="O14" s="55">
        <v>68</v>
      </c>
      <c r="P14" s="55">
        <v>9</v>
      </c>
      <c r="Q14" s="56">
        <v>4510</v>
      </c>
      <c r="R14" s="166" t="str">
        <f t="shared" si="0"/>
        <v>館山</v>
      </c>
    </row>
    <row r="15" spans="1:18" ht="15" customHeight="1">
      <c r="A15" s="138" t="s">
        <v>88</v>
      </c>
      <c r="B15" s="53">
        <v>3842</v>
      </c>
      <c r="C15" s="54">
        <v>8950563</v>
      </c>
      <c r="D15" s="53">
        <v>3764</v>
      </c>
      <c r="E15" s="54">
        <v>1132949</v>
      </c>
      <c r="F15" s="53">
        <v>7606</v>
      </c>
      <c r="G15" s="54">
        <v>10083511</v>
      </c>
      <c r="H15" s="53">
        <v>169</v>
      </c>
      <c r="I15" s="54">
        <v>1019351</v>
      </c>
      <c r="J15" s="53">
        <v>367</v>
      </c>
      <c r="K15" s="100">
        <v>69860</v>
      </c>
      <c r="L15" s="99">
        <v>7889</v>
      </c>
      <c r="M15" s="100">
        <v>9134019</v>
      </c>
      <c r="N15" s="53">
        <v>8135</v>
      </c>
      <c r="O15" s="55">
        <v>106</v>
      </c>
      <c r="P15" s="55">
        <v>35</v>
      </c>
      <c r="Q15" s="56">
        <v>8276</v>
      </c>
      <c r="R15" s="166" t="str">
        <f t="shared" si="0"/>
        <v>木更津</v>
      </c>
    </row>
    <row r="16" spans="1:18" ht="15" customHeight="1">
      <c r="A16" s="138" t="s">
        <v>89</v>
      </c>
      <c r="B16" s="53">
        <v>6965</v>
      </c>
      <c r="C16" s="54">
        <v>15446232</v>
      </c>
      <c r="D16" s="53">
        <v>6973</v>
      </c>
      <c r="E16" s="54">
        <v>2091092</v>
      </c>
      <c r="F16" s="53">
        <v>13938</v>
      </c>
      <c r="G16" s="54">
        <v>17537324</v>
      </c>
      <c r="H16" s="53">
        <v>504</v>
      </c>
      <c r="I16" s="54">
        <v>1090905</v>
      </c>
      <c r="J16" s="53">
        <v>656</v>
      </c>
      <c r="K16" s="100">
        <v>164722</v>
      </c>
      <c r="L16" s="99">
        <v>14659</v>
      </c>
      <c r="M16" s="100">
        <v>16611142</v>
      </c>
      <c r="N16" s="53">
        <v>14673</v>
      </c>
      <c r="O16" s="55">
        <v>347</v>
      </c>
      <c r="P16" s="55">
        <v>100</v>
      </c>
      <c r="Q16" s="56">
        <v>15120</v>
      </c>
      <c r="R16" s="166" t="str">
        <f t="shared" si="0"/>
        <v>松戸</v>
      </c>
    </row>
    <row r="17" spans="1:18" ht="15" customHeight="1">
      <c r="A17" s="138" t="s">
        <v>90</v>
      </c>
      <c r="B17" s="53">
        <v>1851</v>
      </c>
      <c r="C17" s="54">
        <v>3778721</v>
      </c>
      <c r="D17" s="53">
        <v>2068</v>
      </c>
      <c r="E17" s="54">
        <v>515797</v>
      </c>
      <c r="F17" s="53">
        <v>3919</v>
      </c>
      <c r="G17" s="54">
        <v>4294518</v>
      </c>
      <c r="H17" s="53">
        <v>78</v>
      </c>
      <c r="I17" s="54">
        <v>52615</v>
      </c>
      <c r="J17" s="53">
        <v>317</v>
      </c>
      <c r="K17" s="100">
        <v>39699</v>
      </c>
      <c r="L17" s="99">
        <v>4052</v>
      </c>
      <c r="M17" s="100">
        <v>4281603</v>
      </c>
      <c r="N17" s="53">
        <v>3960</v>
      </c>
      <c r="O17" s="55">
        <v>51</v>
      </c>
      <c r="P17" s="55">
        <v>16</v>
      </c>
      <c r="Q17" s="56">
        <v>4027</v>
      </c>
      <c r="R17" s="166" t="str">
        <f t="shared" si="0"/>
        <v>佐原</v>
      </c>
    </row>
    <row r="18" spans="1:18" ht="15" customHeight="1">
      <c r="A18" s="138"/>
      <c r="B18" s="53"/>
      <c r="C18" s="54"/>
      <c r="D18" s="53"/>
      <c r="E18" s="54"/>
      <c r="F18" s="53"/>
      <c r="G18" s="54"/>
      <c r="H18" s="53"/>
      <c r="I18" s="54"/>
      <c r="J18" s="53"/>
      <c r="K18" s="100"/>
      <c r="L18" s="99"/>
      <c r="M18" s="100"/>
      <c r="N18" s="53"/>
      <c r="O18" s="55"/>
      <c r="P18" s="55"/>
      <c r="Q18" s="56"/>
      <c r="R18" s="166">
        <f t="shared" si="0"/>
      </c>
    </row>
    <row r="19" spans="1:18" ht="15" customHeight="1">
      <c r="A19" s="138" t="s">
        <v>91</v>
      </c>
      <c r="B19" s="53">
        <v>2948</v>
      </c>
      <c r="C19" s="54">
        <v>6519338</v>
      </c>
      <c r="D19" s="53">
        <v>2874</v>
      </c>
      <c r="E19" s="54">
        <v>804851</v>
      </c>
      <c r="F19" s="53">
        <v>5822</v>
      </c>
      <c r="G19" s="54">
        <v>7324189</v>
      </c>
      <c r="H19" s="53">
        <v>173</v>
      </c>
      <c r="I19" s="54">
        <v>6930949</v>
      </c>
      <c r="J19" s="53">
        <v>351</v>
      </c>
      <c r="K19" s="100">
        <v>95827</v>
      </c>
      <c r="L19" s="99">
        <v>6070</v>
      </c>
      <c r="M19" s="100">
        <v>489066</v>
      </c>
      <c r="N19" s="53">
        <v>6082</v>
      </c>
      <c r="O19" s="55">
        <v>109</v>
      </c>
      <c r="P19" s="55">
        <v>23</v>
      </c>
      <c r="Q19" s="56">
        <v>6214</v>
      </c>
      <c r="R19" s="166" t="str">
        <f t="shared" si="0"/>
        <v>茂原</v>
      </c>
    </row>
    <row r="20" spans="1:18" ht="15" customHeight="1">
      <c r="A20" s="138" t="s">
        <v>92</v>
      </c>
      <c r="B20" s="53">
        <v>7004</v>
      </c>
      <c r="C20" s="54">
        <v>15526291</v>
      </c>
      <c r="D20" s="53">
        <v>6576</v>
      </c>
      <c r="E20" s="54">
        <v>1918298</v>
      </c>
      <c r="F20" s="53">
        <v>13580</v>
      </c>
      <c r="G20" s="54">
        <v>17444588</v>
      </c>
      <c r="H20" s="53">
        <v>601</v>
      </c>
      <c r="I20" s="54">
        <v>3261000</v>
      </c>
      <c r="J20" s="53">
        <v>716</v>
      </c>
      <c r="K20" s="100">
        <v>61325</v>
      </c>
      <c r="L20" s="99">
        <v>14434</v>
      </c>
      <c r="M20" s="100">
        <v>14244914</v>
      </c>
      <c r="N20" s="53">
        <v>14713</v>
      </c>
      <c r="O20" s="55">
        <v>351</v>
      </c>
      <c r="P20" s="55">
        <v>125</v>
      </c>
      <c r="Q20" s="56">
        <v>15189</v>
      </c>
      <c r="R20" s="166" t="str">
        <f t="shared" si="0"/>
        <v>成田</v>
      </c>
    </row>
    <row r="21" spans="1:18" ht="15" customHeight="1">
      <c r="A21" s="138" t="s">
        <v>93</v>
      </c>
      <c r="B21" s="53">
        <v>2791</v>
      </c>
      <c r="C21" s="54">
        <v>4886149</v>
      </c>
      <c r="D21" s="53">
        <v>3070</v>
      </c>
      <c r="E21" s="54">
        <v>790577</v>
      </c>
      <c r="F21" s="53">
        <v>5861</v>
      </c>
      <c r="G21" s="54">
        <v>5676725</v>
      </c>
      <c r="H21" s="53">
        <v>178</v>
      </c>
      <c r="I21" s="54">
        <v>972590</v>
      </c>
      <c r="J21" s="53">
        <v>310</v>
      </c>
      <c r="K21" s="100">
        <v>45067</v>
      </c>
      <c r="L21" s="99">
        <v>6135</v>
      </c>
      <c r="M21" s="100">
        <v>4749203</v>
      </c>
      <c r="N21" s="53">
        <v>6143</v>
      </c>
      <c r="O21" s="55">
        <v>134</v>
      </c>
      <c r="P21" s="55">
        <v>23</v>
      </c>
      <c r="Q21" s="56">
        <v>6300</v>
      </c>
      <c r="R21" s="166" t="str">
        <f t="shared" si="0"/>
        <v>東金</v>
      </c>
    </row>
    <row r="22" spans="1:18" ht="15" customHeight="1">
      <c r="A22" s="138" t="s">
        <v>94</v>
      </c>
      <c r="B22" s="53">
        <v>6619</v>
      </c>
      <c r="C22" s="54">
        <v>17442947</v>
      </c>
      <c r="D22" s="53">
        <v>6635</v>
      </c>
      <c r="E22" s="54">
        <v>1980220</v>
      </c>
      <c r="F22" s="53">
        <v>13254</v>
      </c>
      <c r="G22" s="54">
        <v>19423167</v>
      </c>
      <c r="H22" s="53">
        <v>507</v>
      </c>
      <c r="I22" s="54">
        <v>2040700</v>
      </c>
      <c r="J22" s="53">
        <v>652</v>
      </c>
      <c r="K22" s="100">
        <v>-628396</v>
      </c>
      <c r="L22" s="99">
        <v>13938</v>
      </c>
      <c r="M22" s="100">
        <v>16754071</v>
      </c>
      <c r="N22" s="53">
        <v>14208</v>
      </c>
      <c r="O22" s="55">
        <v>336</v>
      </c>
      <c r="P22" s="55">
        <v>99</v>
      </c>
      <c r="Q22" s="56">
        <v>14643</v>
      </c>
      <c r="R22" s="166" t="str">
        <f t="shared" si="0"/>
        <v>柏　</v>
      </c>
    </row>
    <row r="23" spans="1:18" s="7" customFormat="1" ht="15" customHeight="1">
      <c r="A23" s="126" t="s">
        <v>95</v>
      </c>
      <c r="B23" s="61">
        <v>65394</v>
      </c>
      <c r="C23" s="62">
        <v>203179822</v>
      </c>
      <c r="D23" s="61">
        <v>62261</v>
      </c>
      <c r="E23" s="62">
        <v>18533064</v>
      </c>
      <c r="F23" s="61">
        <v>127655</v>
      </c>
      <c r="G23" s="62">
        <v>221712886</v>
      </c>
      <c r="H23" s="61">
        <v>4669</v>
      </c>
      <c r="I23" s="62">
        <v>30172634</v>
      </c>
      <c r="J23" s="61">
        <v>6691</v>
      </c>
      <c r="K23" s="106">
        <v>192054</v>
      </c>
      <c r="L23" s="105">
        <v>134202</v>
      </c>
      <c r="M23" s="106">
        <v>191732306</v>
      </c>
      <c r="N23" s="61">
        <v>134767</v>
      </c>
      <c r="O23" s="63">
        <v>2871</v>
      </c>
      <c r="P23" s="63">
        <v>1007</v>
      </c>
      <c r="Q23" s="64">
        <v>138645</v>
      </c>
      <c r="R23" s="179" t="str">
        <f t="shared" si="0"/>
        <v>千葉県計</v>
      </c>
    </row>
    <row r="24" spans="1:18" s="10" customFormat="1" ht="15" customHeight="1">
      <c r="A24" s="9"/>
      <c r="B24" s="11"/>
      <c r="C24" s="12"/>
      <c r="D24" s="11"/>
      <c r="E24" s="12"/>
      <c r="F24" s="11"/>
      <c r="G24" s="12"/>
      <c r="H24" s="11"/>
      <c r="I24" s="12"/>
      <c r="J24" s="11"/>
      <c r="K24" s="214"/>
      <c r="L24" s="212"/>
      <c r="M24" s="214"/>
      <c r="N24" s="11"/>
      <c r="O24" s="13"/>
      <c r="P24" s="13"/>
      <c r="Q24" s="12"/>
      <c r="R24" s="180"/>
    </row>
    <row r="25" spans="1:18" ht="15" customHeight="1">
      <c r="A25" s="140" t="s">
        <v>96</v>
      </c>
      <c r="B25" s="65">
        <v>10202</v>
      </c>
      <c r="C25" s="66">
        <v>600585866</v>
      </c>
      <c r="D25" s="65">
        <v>3687</v>
      </c>
      <c r="E25" s="66">
        <v>5516441</v>
      </c>
      <c r="F25" s="65">
        <v>13889</v>
      </c>
      <c r="G25" s="66">
        <v>606102307</v>
      </c>
      <c r="H25" s="65">
        <v>3154</v>
      </c>
      <c r="I25" s="66">
        <v>271580544</v>
      </c>
      <c r="J25" s="65">
        <v>1389</v>
      </c>
      <c r="K25" s="109">
        <v>689583</v>
      </c>
      <c r="L25" s="108">
        <v>17201</v>
      </c>
      <c r="M25" s="109">
        <v>335211346</v>
      </c>
      <c r="N25" s="65">
        <v>12679</v>
      </c>
      <c r="O25" s="67">
        <v>2550</v>
      </c>
      <c r="P25" s="67">
        <v>1091</v>
      </c>
      <c r="Q25" s="68">
        <v>16320</v>
      </c>
      <c r="R25" s="181" t="str">
        <f>IF(A25="","",A25)</f>
        <v>麹町</v>
      </c>
    </row>
    <row r="26" spans="1:18" ht="15" customHeight="1">
      <c r="A26" s="138" t="s">
        <v>97</v>
      </c>
      <c r="B26" s="57">
        <v>12136</v>
      </c>
      <c r="C26" s="58">
        <v>168715633</v>
      </c>
      <c r="D26" s="57">
        <v>4323</v>
      </c>
      <c r="E26" s="58">
        <v>3040926</v>
      </c>
      <c r="F26" s="57">
        <v>16459</v>
      </c>
      <c r="G26" s="58">
        <v>171756559</v>
      </c>
      <c r="H26" s="57">
        <v>2309</v>
      </c>
      <c r="I26" s="58">
        <v>23611572</v>
      </c>
      <c r="J26" s="57">
        <v>1289</v>
      </c>
      <c r="K26" s="103">
        <v>218007</v>
      </c>
      <c r="L26" s="102">
        <v>18952</v>
      </c>
      <c r="M26" s="103">
        <v>148362994</v>
      </c>
      <c r="N26" s="57">
        <v>16605</v>
      </c>
      <c r="O26" s="59">
        <v>1171</v>
      </c>
      <c r="P26" s="59">
        <v>841</v>
      </c>
      <c r="Q26" s="60">
        <v>18617</v>
      </c>
      <c r="R26" s="166" t="str">
        <f aca="true" t="shared" si="1" ref="R26:R85">IF(A26="","",A26)</f>
        <v>神田</v>
      </c>
    </row>
    <row r="27" spans="1:18" ht="15" customHeight="1">
      <c r="A27" s="138" t="s">
        <v>98</v>
      </c>
      <c r="B27" s="57">
        <v>9402</v>
      </c>
      <c r="C27" s="58">
        <v>196000520</v>
      </c>
      <c r="D27" s="57">
        <v>3237</v>
      </c>
      <c r="E27" s="58">
        <v>2506247</v>
      </c>
      <c r="F27" s="57">
        <v>12639</v>
      </c>
      <c r="G27" s="58">
        <v>198506767</v>
      </c>
      <c r="H27" s="57">
        <v>2096</v>
      </c>
      <c r="I27" s="58">
        <v>73363388</v>
      </c>
      <c r="J27" s="57">
        <v>1227</v>
      </c>
      <c r="K27" s="103">
        <v>749606</v>
      </c>
      <c r="L27" s="102">
        <v>14969</v>
      </c>
      <c r="M27" s="103">
        <v>125892985</v>
      </c>
      <c r="N27" s="57">
        <v>12679</v>
      </c>
      <c r="O27" s="59">
        <v>1047</v>
      </c>
      <c r="P27" s="59">
        <v>880</v>
      </c>
      <c r="Q27" s="60">
        <v>14606</v>
      </c>
      <c r="R27" s="166" t="str">
        <f t="shared" si="1"/>
        <v>日本橋</v>
      </c>
    </row>
    <row r="28" spans="1:18" ht="15" customHeight="1">
      <c r="A28" s="138" t="s">
        <v>99</v>
      </c>
      <c r="B28" s="57">
        <v>12945</v>
      </c>
      <c r="C28" s="58">
        <v>269615781</v>
      </c>
      <c r="D28" s="57">
        <v>4714</v>
      </c>
      <c r="E28" s="58">
        <v>2114450</v>
      </c>
      <c r="F28" s="57">
        <v>17659</v>
      </c>
      <c r="G28" s="58">
        <v>271730231</v>
      </c>
      <c r="H28" s="57">
        <v>2439</v>
      </c>
      <c r="I28" s="58">
        <v>135600461</v>
      </c>
      <c r="J28" s="57">
        <v>1508</v>
      </c>
      <c r="K28" s="103">
        <v>546927</v>
      </c>
      <c r="L28" s="102">
        <v>20293</v>
      </c>
      <c r="M28" s="103">
        <v>136676697</v>
      </c>
      <c r="N28" s="57">
        <v>18551</v>
      </c>
      <c r="O28" s="59">
        <v>1115</v>
      </c>
      <c r="P28" s="59">
        <v>1090</v>
      </c>
      <c r="Q28" s="60">
        <v>20756</v>
      </c>
      <c r="R28" s="166" t="str">
        <f t="shared" si="1"/>
        <v>京橋</v>
      </c>
    </row>
    <row r="29" spans="1:18" ht="15" customHeight="1">
      <c r="A29" s="138" t="s">
        <v>100</v>
      </c>
      <c r="B29" s="57">
        <v>15097</v>
      </c>
      <c r="C29" s="58">
        <v>551379039</v>
      </c>
      <c r="D29" s="57">
        <v>5563</v>
      </c>
      <c r="E29" s="58">
        <v>3561565</v>
      </c>
      <c r="F29" s="57">
        <v>20660</v>
      </c>
      <c r="G29" s="58">
        <v>554940604</v>
      </c>
      <c r="H29" s="57">
        <v>4229</v>
      </c>
      <c r="I29" s="58">
        <v>218798960</v>
      </c>
      <c r="J29" s="57">
        <v>1868</v>
      </c>
      <c r="K29" s="103">
        <v>2154508</v>
      </c>
      <c r="L29" s="102">
        <v>25187</v>
      </c>
      <c r="M29" s="103">
        <v>338296152</v>
      </c>
      <c r="N29" s="57">
        <v>20999</v>
      </c>
      <c r="O29" s="59">
        <v>2368</v>
      </c>
      <c r="P29" s="59">
        <v>1371</v>
      </c>
      <c r="Q29" s="60">
        <v>24738</v>
      </c>
      <c r="R29" s="166" t="str">
        <f t="shared" si="1"/>
        <v>芝　</v>
      </c>
    </row>
    <row r="30" spans="1:18" ht="15" customHeight="1">
      <c r="A30" s="138"/>
      <c r="B30" s="57"/>
      <c r="C30" s="58"/>
      <c r="D30" s="57"/>
      <c r="E30" s="58"/>
      <c r="F30" s="57"/>
      <c r="G30" s="58"/>
      <c r="H30" s="57"/>
      <c r="I30" s="58"/>
      <c r="J30" s="57"/>
      <c r="K30" s="103"/>
      <c r="L30" s="102"/>
      <c r="M30" s="103"/>
      <c r="N30" s="57"/>
      <c r="O30" s="59"/>
      <c r="P30" s="59"/>
      <c r="Q30" s="60"/>
      <c r="R30" s="166">
        <f t="shared" si="1"/>
      </c>
    </row>
    <row r="31" spans="1:18" ht="15" customHeight="1">
      <c r="A31" s="138" t="s">
        <v>101</v>
      </c>
      <c r="B31" s="57">
        <v>13439</v>
      </c>
      <c r="C31" s="58">
        <v>292439046</v>
      </c>
      <c r="D31" s="57">
        <v>5316</v>
      </c>
      <c r="E31" s="58">
        <v>4166982</v>
      </c>
      <c r="F31" s="57">
        <v>18755</v>
      </c>
      <c r="G31" s="58">
        <v>296606028</v>
      </c>
      <c r="H31" s="57">
        <v>2809</v>
      </c>
      <c r="I31" s="58">
        <v>224036472</v>
      </c>
      <c r="J31" s="57">
        <v>1406</v>
      </c>
      <c r="K31" s="103">
        <v>2052462</v>
      </c>
      <c r="L31" s="102">
        <v>21830</v>
      </c>
      <c r="M31" s="103">
        <v>74622018</v>
      </c>
      <c r="N31" s="57">
        <v>20103</v>
      </c>
      <c r="O31" s="59">
        <v>1789</v>
      </c>
      <c r="P31" s="59">
        <v>1584</v>
      </c>
      <c r="Q31" s="60">
        <v>23476</v>
      </c>
      <c r="R31" s="166" t="str">
        <f t="shared" si="1"/>
        <v>麻布</v>
      </c>
    </row>
    <row r="32" spans="1:18" ht="15" customHeight="1">
      <c r="A32" s="138" t="s">
        <v>102</v>
      </c>
      <c r="B32" s="57">
        <v>7442</v>
      </c>
      <c r="C32" s="58">
        <v>114849074</v>
      </c>
      <c r="D32" s="57">
        <v>3953</v>
      </c>
      <c r="E32" s="58">
        <v>1529186</v>
      </c>
      <c r="F32" s="57">
        <v>11395</v>
      </c>
      <c r="G32" s="58">
        <v>116378261</v>
      </c>
      <c r="H32" s="57">
        <v>1225</v>
      </c>
      <c r="I32" s="58">
        <v>86433319</v>
      </c>
      <c r="J32" s="57">
        <v>818</v>
      </c>
      <c r="K32" s="103">
        <v>422488</v>
      </c>
      <c r="L32" s="102">
        <v>12807</v>
      </c>
      <c r="M32" s="103">
        <v>30367429</v>
      </c>
      <c r="N32" s="57">
        <v>12044</v>
      </c>
      <c r="O32" s="59">
        <v>595</v>
      </c>
      <c r="P32" s="59">
        <v>387</v>
      </c>
      <c r="Q32" s="60">
        <v>13026</v>
      </c>
      <c r="R32" s="166" t="str">
        <f t="shared" si="1"/>
        <v>品川</v>
      </c>
    </row>
    <row r="33" spans="1:18" ht="15" customHeight="1">
      <c r="A33" s="138" t="s">
        <v>103</v>
      </c>
      <c r="B33" s="57">
        <v>8793</v>
      </c>
      <c r="C33" s="58">
        <v>79721620</v>
      </c>
      <c r="D33" s="57">
        <v>4826</v>
      </c>
      <c r="E33" s="58">
        <v>2138929</v>
      </c>
      <c r="F33" s="57">
        <v>13619</v>
      </c>
      <c r="G33" s="58">
        <v>81860549</v>
      </c>
      <c r="H33" s="57">
        <v>1147</v>
      </c>
      <c r="I33" s="58">
        <v>10279137</v>
      </c>
      <c r="J33" s="57">
        <v>895</v>
      </c>
      <c r="K33" s="103">
        <v>495372</v>
      </c>
      <c r="L33" s="102">
        <v>14963</v>
      </c>
      <c r="M33" s="103">
        <v>72076784</v>
      </c>
      <c r="N33" s="57">
        <v>14528</v>
      </c>
      <c r="O33" s="59">
        <v>640</v>
      </c>
      <c r="P33" s="59">
        <v>558</v>
      </c>
      <c r="Q33" s="60">
        <v>15726</v>
      </c>
      <c r="R33" s="166" t="str">
        <f t="shared" si="1"/>
        <v>四谷</v>
      </c>
    </row>
    <row r="34" spans="1:18" ht="15" customHeight="1">
      <c r="A34" s="138" t="s">
        <v>104</v>
      </c>
      <c r="B34" s="57">
        <v>9459</v>
      </c>
      <c r="C34" s="58">
        <v>180973592</v>
      </c>
      <c r="D34" s="57">
        <v>4656</v>
      </c>
      <c r="E34" s="58">
        <v>2204759</v>
      </c>
      <c r="F34" s="57">
        <v>14115</v>
      </c>
      <c r="G34" s="58">
        <v>183178351</v>
      </c>
      <c r="H34" s="57">
        <v>1537</v>
      </c>
      <c r="I34" s="58">
        <v>37250245</v>
      </c>
      <c r="J34" s="57">
        <v>1241</v>
      </c>
      <c r="K34" s="103">
        <v>784719</v>
      </c>
      <c r="L34" s="102">
        <v>15927</v>
      </c>
      <c r="M34" s="103">
        <v>146712826</v>
      </c>
      <c r="N34" s="57">
        <v>15077</v>
      </c>
      <c r="O34" s="59">
        <v>822</v>
      </c>
      <c r="P34" s="59">
        <v>759</v>
      </c>
      <c r="Q34" s="60">
        <v>16658</v>
      </c>
      <c r="R34" s="166" t="str">
        <f t="shared" si="1"/>
        <v>新宿</v>
      </c>
    </row>
    <row r="35" spans="1:18" ht="15" customHeight="1">
      <c r="A35" s="138" t="s">
        <v>105</v>
      </c>
      <c r="B35" s="57">
        <v>3240</v>
      </c>
      <c r="C35" s="58">
        <v>33209735</v>
      </c>
      <c r="D35" s="57">
        <v>2474</v>
      </c>
      <c r="E35" s="58">
        <v>860319</v>
      </c>
      <c r="F35" s="57">
        <v>5714</v>
      </c>
      <c r="G35" s="58">
        <v>34070055</v>
      </c>
      <c r="H35" s="57">
        <v>316</v>
      </c>
      <c r="I35" s="58">
        <v>5210310</v>
      </c>
      <c r="J35" s="57">
        <v>343</v>
      </c>
      <c r="K35" s="103">
        <v>120589</v>
      </c>
      <c r="L35" s="102">
        <v>6109</v>
      </c>
      <c r="M35" s="103">
        <v>28980334</v>
      </c>
      <c r="N35" s="57">
        <v>5903</v>
      </c>
      <c r="O35" s="59">
        <v>148</v>
      </c>
      <c r="P35" s="59">
        <v>165</v>
      </c>
      <c r="Q35" s="60">
        <v>6216</v>
      </c>
      <c r="R35" s="166" t="str">
        <f t="shared" si="1"/>
        <v>小石川</v>
      </c>
    </row>
    <row r="36" spans="1:18" ht="15" customHeight="1">
      <c r="A36" s="138"/>
      <c r="B36" s="57"/>
      <c r="C36" s="58"/>
      <c r="D36" s="57"/>
      <c r="E36" s="58"/>
      <c r="F36" s="57"/>
      <c r="G36" s="58"/>
      <c r="H36" s="57"/>
      <c r="I36" s="58"/>
      <c r="J36" s="57"/>
      <c r="K36" s="103"/>
      <c r="L36" s="102"/>
      <c r="M36" s="103"/>
      <c r="N36" s="57"/>
      <c r="O36" s="59"/>
      <c r="P36" s="59"/>
      <c r="Q36" s="60"/>
      <c r="R36" s="166">
        <f t="shared" si="1"/>
      </c>
    </row>
    <row r="37" spans="1:18" ht="15" customHeight="1">
      <c r="A37" s="138" t="s">
        <v>106</v>
      </c>
      <c r="B37" s="57">
        <v>4173</v>
      </c>
      <c r="C37" s="58">
        <v>30686970</v>
      </c>
      <c r="D37" s="57">
        <v>2747</v>
      </c>
      <c r="E37" s="58">
        <v>937669</v>
      </c>
      <c r="F37" s="57">
        <v>6920</v>
      </c>
      <c r="G37" s="58">
        <v>31624639</v>
      </c>
      <c r="H37" s="57">
        <v>574</v>
      </c>
      <c r="I37" s="58">
        <v>5143440</v>
      </c>
      <c r="J37" s="57">
        <v>445</v>
      </c>
      <c r="K37" s="103">
        <v>142845</v>
      </c>
      <c r="L37" s="102">
        <v>7570</v>
      </c>
      <c r="M37" s="103">
        <v>26624044</v>
      </c>
      <c r="N37" s="57">
        <v>7165</v>
      </c>
      <c r="O37" s="59">
        <v>236</v>
      </c>
      <c r="P37" s="59">
        <v>196</v>
      </c>
      <c r="Q37" s="60">
        <v>7597</v>
      </c>
      <c r="R37" s="166" t="str">
        <f t="shared" si="1"/>
        <v>本郷</v>
      </c>
    </row>
    <row r="38" spans="1:18" ht="15" customHeight="1">
      <c r="A38" s="138" t="s">
        <v>107</v>
      </c>
      <c r="B38" s="57">
        <v>6006</v>
      </c>
      <c r="C38" s="58">
        <v>48326484</v>
      </c>
      <c r="D38" s="57">
        <v>3222</v>
      </c>
      <c r="E38" s="58">
        <v>1129340</v>
      </c>
      <c r="F38" s="57">
        <v>9228</v>
      </c>
      <c r="G38" s="58">
        <v>49455824</v>
      </c>
      <c r="H38" s="57">
        <v>856</v>
      </c>
      <c r="I38" s="58">
        <v>4297554</v>
      </c>
      <c r="J38" s="57">
        <v>731</v>
      </c>
      <c r="K38" s="103">
        <v>166447</v>
      </c>
      <c r="L38" s="102">
        <v>10216</v>
      </c>
      <c r="M38" s="103">
        <v>45324716</v>
      </c>
      <c r="N38" s="57">
        <v>9707</v>
      </c>
      <c r="O38" s="59">
        <v>332</v>
      </c>
      <c r="P38" s="59">
        <v>267</v>
      </c>
      <c r="Q38" s="60">
        <v>10306</v>
      </c>
      <c r="R38" s="166" t="str">
        <f t="shared" si="1"/>
        <v>東京上野</v>
      </c>
    </row>
    <row r="39" spans="1:18" ht="15" customHeight="1">
      <c r="A39" s="138" t="s">
        <v>108</v>
      </c>
      <c r="B39" s="57">
        <v>6099</v>
      </c>
      <c r="C39" s="58">
        <v>48355320</v>
      </c>
      <c r="D39" s="57">
        <v>3784</v>
      </c>
      <c r="E39" s="58">
        <v>1232681</v>
      </c>
      <c r="F39" s="57">
        <v>9883</v>
      </c>
      <c r="G39" s="58">
        <v>49588001</v>
      </c>
      <c r="H39" s="57">
        <v>682</v>
      </c>
      <c r="I39" s="58">
        <v>2908715</v>
      </c>
      <c r="J39" s="57">
        <v>663</v>
      </c>
      <c r="K39" s="103">
        <v>196582</v>
      </c>
      <c r="L39" s="102">
        <v>10657</v>
      </c>
      <c r="M39" s="103">
        <v>46875868</v>
      </c>
      <c r="N39" s="57">
        <v>10410</v>
      </c>
      <c r="O39" s="59">
        <v>257</v>
      </c>
      <c r="P39" s="59">
        <v>163</v>
      </c>
      <c r="Q39" s="60">
        <v>10830</v>
      </c>
      <c r="R39" s="166" t="str">
        <f t="shared" si="1"/>
        <v>浅草</v>
      </c>
    </row>
    <row r="40" spans="1:18" ht="15" customHeight="1">
      <c r="A40" s="138" t="s">
        <v>109</v>
      </c>
      <c r="B40" s="57">
        <v>5342</v>
      </c>
      <c r="C40" s="58">
        <v>35593070</v>
      </c>
      <c r="D40" s="57">
        <v>3222</v>
      </c>
      <c r="E40" s="58">
        <v>1000810</v>
      </c>
      <c r="F40" s="57">
        <v>8564</v>
      </c>
      <c r="G40" s="58">
        <v>36593880</v>
      </c>
      <c r="H40" s="57">
        <v>504</v>
      </c>
      <c r="I40" s="58">
        <v>4051628</v>
      </c>
      <c r="J40" s="57">
        <v>518</v>
      </c>
      <c r="K40" s="103">
        <v>85321</v>
      </c>
      <c r="L40" s="102">
        <v>9170</v>
      </c>
      <c r="M40" s="103">
        <v>32627573</v>
      </c>
      <c r="N40" s="57">
        <v>8934</v>
      </c>
      <c r="O40" s="59">
        <v>217</v>
      </c>
      <c r="P40" s="59">
        <v>131</v>
      </c>
      <c r="Q40" s="60">
        <v>9282</v>
      </c>
      <c r="R40" s="166" t="str">
        <f t="shared" si="1"/>
        <v>本所</v>
      </c>
    </row>
    <row r="41" spans="1:18" ht="15" customHeight="1">
      <c r="A41" s="138" t="s">
        <v>110</v>
      </c>
      <c r="B41" s="57">
        <v>2335</v>
      </c>
      <c r="C41" s="58">
        <v>8695109</v>
      </c>
      <c r="D41" s="57">
        <v>2094</v>
      </c>
      <c r="E41" s="58">
        <v>580161</v>
      </c>
      <c r="F41" s="57">
        <v>4429</v>
      </c>
      <c r="G41" s="58">
        <v>9275271</v>
      </c>
      <c r="H41" s="57">
        <v>146</v>
      </c>
      <c r="I41" s="58">
        <v>458924</v>
      </c>
      <c r="J41" s="57">
        <v>182</v>
      </c>
      <c r="K41" s="103">
        <v>8406</v>
      </c>
      <c r="L41" s="102">
        <v>4599</v>
      </c>
      <c r="M41" s="103">
        <v>8824752</v>
      </c>
      <c r="N41" s="57">
        <v>4542</v>
      </c>
      <c r="O41" s="59">
        <v>72</v>
      </c>
      <c r="P41" s="59">
        <v>41</v>
      </c>
      <c r="Q41" s="60">
        <v>4655</v>
      </c>
      <c r="R41" s="166" t="str">
        <f t="shared" si="1"/>
        <v>向島</v>
      </c>
    </row>
    <row r="42" spans="1:18" ht="15" customHeight="1">
      <c r="A42" s="138"/>
      <c r="B42" s="57"/>
      <c r="C42" s="58"/>
      <c r="D42" s="57"/>
      <c r="E42" s="58"/>
      <c r="F42" s="57"/>
      <c r="G42" s="58"/>
      <c r="H42" s="57"/>
      <c r="I42" s="58"/>
      <c r="J42" s="57"/>
      <c r="K42" s="103"/>
      <c r="L42" s="102"/>
      <c r="M42" s="103"/>
      <c r="N42" s="57"/>
      <c r="O42" s="59"/>
      <c r="P42" s="59"/>
      <c r="Q42" s="60"/>
      <c r="R42" s="166">
        <f t="shared" si="1"/>
      </c>
    </row>
    <row r="43" spans="1:18" ht="15" customHeight="1">
      <c r="A43" s="138" t="s">
        <v>111</v>
      </c>
      <c r="B43" s="57">
        <v>5661</v>
      </c>
      <c r="C43" s="58">
        <v>67404566</v>
      </c>
      <c r="D43" s="57">
        <v>3291</v>
      </c>
      <c r="E43" s="58">
        <v>1054091</v>
      </c>
      <c r="F43" s="57">
        <v>8952</v>
      </c>
      <c r="G43" s="58">
        <v>68458657</v>
      </c>
      <c r="H43" s="57">
        <v>631</v>
      </c>
      <c r="I43" s="58">
        <v>17365134</v>
      </c>
      <c r="J43" s="57">
        <v>578</v>
      </c>
      <c r="K43" s="103">
        <v>-3047</v>
      </c>
      <c r="L43" s="102">
        <v>9695</v>
      </c>
      <c r="M43" s="103">
        <v>51090475</v>
      </c>
      <c r="N43" s="57">
        <v>9349</v>
      </c>
      <c r="O43" s="59">
        <v>275</v>
      </c>
      <c r="P43" s="59">
        <v>206</v>
      </c>
      <c r="Q43" s="60">
        <v>9830</v>
      </c>
      <c r="R43" s="166" t="str">
        <f t="shared" si="1"/>
        <v>江東西</v>
      </c>
    </row>
    <row r="44" spans="1:18" ht="15" customHeight="1">
      <c r="A44" s="138" t="s">
        <v>112</v>
      </c>
      <c r="B44" s="57">
        <v>3663</v>
      </c>
      <c r="C44" s="58">
        <v>33974669</v>
      </c>
      <c r="D44" s="57">
        <v>2775</v>
      </c>
      <c r="E44" s="58">
        <v>858902</v>
      </c>
      <c r="F44" s="57">
        <v>6438</v>
      </c>
      <c r="G44" s="58">
        <v>34833572</v>
      </c>
      <c r="H44" s="57">
        <v>289</v>
      </c>
      <c r="I44" s="58">
        <v>5185060</v>
      </c>
      <c r="J44" s="57">
        <v>434</v>
      </c>
      <c r="K44" s="103">
        <v>128732</v>
      </c>
      <c r="L44" s="102">
        <v>6808</v>
      </c>
      <c r="M44" s="103">
        <v>29777243</v>
      </c>
      <c r="N44" s="57">
        <v>6582</v>
      </c>
      <c r="O44" s="59">
        <v>270</v>
      </c>
      <c r="P44" s="59">
        <v>74</v>
      </c>
      <c r="Q44" s="60">
        <v>6926</v>
      </c>
      <c r="R44" s="166" t="str">
        <f t="shared" si="1"/>
        <v>江東東</v>
      </c>
    </row>
    <row r="45" spans="1:18" ht="15" customHeight="1">
      <c r="A45" s="138" t="s">
        <v>113</v>
      </c>
      <c r="B45" s="57">
        <v>2506</v>
      </c>
      <c r="C45" s="58">
        <v>9534813</v>
      </c>
      <c r="D45" s="57">
        <v>2502</v>
      </c>
      <c r="E45" s="58">
        <v>737940</v>
      </c>
      <c r="F45" s="57">
        <v>5008</v>
      </c>
      <c r="G45" s="58">
        <v>10272752</v>
      </c>
      <c r="H45" s="57">
        <v>235</v>
      </c>
      <c r="I45" s="58">
        <v>1294907</v>
      </c>
      <c r="J45" s="57">
        <v>309</v>
      </c>
      <c r="K45" s="103">
        <v>83617</v>
      </c>
      <c r="L45" s="102">
        <v>5302</v>
      </c>
      <c r="M45" s="103">
        <v>9061462</v>
      </c>
      <c r="N45" s="57">
        <v>5254</v>
      </c>
      <c r="O45" s="59">
        <v>106</v>
      </c>
      <c r="P45" s="59">
        <v>68</v>
      </c>
      <c r="Q45" s="60">
        <v>5428</v>
      </c>
      <c r="R45" s="166" t="str">
        <f t="shared" si="1"/>
        <v>荏原</v>
      </c>
    </row>
    <row r="46" spans="1:18" ht="15" customHeight="1">
      <c r="A46" s="138" t="s">
        <v>114</v>
      </c>
      <c r="B46" s="57">
        <v>6878</v>
      </c>
      <c r="C46" s="58">
        <v>42513754</v>
      </c>
      <c r="D46" s="57">
        <v>5183</v>
      </c>
      <c r="E46" s="58">
        <v>1856753</v>
      </c>
      <c r="F46" s="57">
        <v>12061</v>
      </c>
      <c r="G46" s="58">
        <v>44370507</v>
      </c>
      <c r="H46" s="57">
        <v>737</v>
      </c>
      <c r="I46" s="58">
        <v>10972114</v>
      </c>
      <c r="J46" s="57">
        <v>607</v>
      </c>
      <c r="K46" s="103">
        <v>187152</v>
      </c>
      <c r="L46" s="102">
        <v>12957</v>
      </c>
      <c r="M46" s="103">
        <v>33585546</v>
      </c>
      <c r="N46" s="57">
        <v>12970</v>
      </c>
      <c r="O46" s="59">
        <v>388</v>
      </c>
      <c r="P46" s="59">
        <v>283</v>
      </c>
      <c r="Q46" s="60">
        <v>13641</v>
      </c>
      <c r="R46" s="166" t="str">
        <f t="shared" si="1"/>
        <v>目黒</v>
      </c>
    </row>
    <row r="47" spans="1:18" ht="15" customHeight="1">
      <c r="A47" s="138" t="s">
        <v>115</v>
      </c>
      <c r="B47" s="57">
        <v>4912</v>
      </c>
      <c r="C47" s="58">
        <v>25056535</v>
      </c>
      <c r="D47" s="57">
        <v>3913</v>
      </c>
      <c r="E47" s="58">
        <v>1211639</v>
      </c>
      <c r="F47" s="57">
        <v>8825</v>
      </c>
      <c r="G47" s="58">
        <v>26268174</v>
      </c>
      <c r="H47" s="57">
        <v>366</v>
      </c>
      <c r="I47" s="58">
        <v>11463187</v>
      </c>
      <c r="J47" s="57">
        <v>431</v>
      </c>
      <c r="K47" s="103">
        <v>60140</v>
      </c>
      <c r="L47" s="102">
        <v>9306</v>
      </c>
      <c r="M47" s="103">
        <v>14865126</v>
      </c>
      <c r="N47" s="57">
        <v>9162</v>
      </c>
      <c r="O47" s="59">
        <v>205</v>
      </c>
      <c r="P47" s="59">
        <v>105</v>
      </c>
      <c r="Q47" s="60">
        <v>9472</v>
      </c>
      <c r="R47" s="166" t="str">
        <f t="shared" si="1"/>
        <v>大森</v>
      </c>
    </row>
    <row r="48" spans="1:18" ht="15" customHeight="1">
      <c r="A48" s="138"/>
      <c r="B48" s="57"/>
      <c r="C48" s="58"/>
      <c r="D48" s="57"/>
      <c r="E48" s="58"/>
      <c r="F48" s="57"/>
      <c r="G48" s="58"/>
      <c r="H48" s="57"/>
      <c r="I48" s="58"/>
      <c r="J48" s="57"/>
      <c r="K48" s="103"/>
      <c r="L48" s="102"/>
      <c r="M48" s="103"/>
      <c r="N48" s="57"/>
      <c r="O48" s="59"/>
      <c r="P48" s="59"/>
      <c r="Q48" s="60"/>
      <c r="R48" s="166">
        <f t="shared" si="1"/>
      </c>
    </row>
    <row r="49" spans="1:18" ht="15" customHeight="1">
      <c r="A49" s="138" t="s">
        <v>116</v>
      </c>
      <c r="B49" s="57">
        <v>2837</v>
      </c>
      <c r="C49" s="58">
        <v>8889413</v>
      </c>
      <c r="D49" s="57">
        <v>2565</v>
      </c>
      <c r="E49" s="58">
        <v>851762</v>
      </c>
      <c r="F49" s="57">
        <v>5402</v>
      </c>
      <c r="G49" s="58">
        <v>9741175</v>
      </c>
      <c r="H49" s="57">
        <v>304</v>
      </c>
      <c r="I49" s="58">
        <v>5925273</v>
      </c>
      <c r="J49" s="57">
        <v>281</v>
      </c>
      <c r="K49" s="103">
        <v>24045</v>
      </c>
      <c r="L49" s="102">
        <v>5810</v>
      </c>
      <c r="M49" s="103">
        <v>3839948</v>
      </c>
      <c r="N49" s="57">
        <v>5624</v>
      </c>
      <c r="O49" s="59">
        <v>141</v>
      </c>
      <c r="P49" s="59">
        <v>76</v>
      </c>
      <c r="Q49" s="60">
        <v>5841</v>
      </c>
      <c r="R49" s="166" t="str">
        <f t="shared" si="1"/>
        <v>雪谷</v>
      </c>
    </row>
    <row r="50" spans="1:18" ht="15" customHeight="1">
      <c r="A50" s="138" t="s">
        <v>117</v>
      </c>
      <c r="B50" s="57">
        <v>5650</v>
      </c>
      <c r="C50" s="58">
        <v>42226416</v>
      </c>
      <c r="D50" s="57">
        <v>4860</v>
      </c>
      <c r="E50" s="58">
        <v>1522888</v>
      </c>
      <c r="F50" s="57">
        <v>10510</v>
      </c>
      <c r="G50" s="58">
        <v>43749303</v>
      </c>
      <c r="H50" s="57">
        <v>428</v>
      </c>
      <c r="I50" s="58">
        <v>49178374</v>
      </c>
      <c r="J50" s="57">
        <v>557</v>
      </c>
      <c r="K50" s="103">
        <v>274729</v>
      </c>
      <c r="L50" s="102">
        <v>11035</v>
      </c>
      <c r="M50" s="103">
        <v>-5154342</v>
      </c>
      <c r="N50" s="57">
        <v>10917</v>
      </c>
      <c r="O50" s="59">
        <v>227</v>
      </c>
      <c r="P50" s="59">
        <v>116</v>
      </c>
      <c r="Q50" s="60">
        <v>11260</v>
      </c>
      <c r="R50" s="166" t="str">
        <f t="shared" si="1"/>
        <v>蒲田</v>
      </c>
    </row>
    <row r="51" spans="1:18" ht="15" customHeight="1">
      <c r="A51" s="138" t="s">
        <v>118</v>
      </c>
      <c r="B51" s="57">
        <v>5082</v>
      </c>
      <c r="C51" s="58">
        <v>15441710</v>
      </c>
      <c r="D51" s="57">
        <v>4653</v>
      </c>
      <c r="E51" s="58">
        <v>1631920</v>
      </c>
      <c r="F51" s="57">
        <v>9735</v>
      </c>
      <c r="G51" s="58">
        <v>17073631</v>
      </c>
      <c r="H51" s="57">
        <v>490</v>
      </c>
      <c r="I51" s="58">
        <v>1159189</v>
      </c>
      <c r="J51" s="57">
        <v>567</v>
      </c>
      <c r="K51" s="103">
        <v>49783</v>
      </c>
      <c r="L51" s="102">
        <v>10418</v>
      </c>
      <c r="M51" s="103">
        <v>15964224</v>
      </c>
      <c r="N51" s="57">
        <v>10321</v>
      </c>
      <c r="O51" s="59">
        <v>310</v>
      </c>
      <c r="P51" s="59">
        <v>169</v>
      </c>
      <c r="Q51" s="60">
        <v>10800</v>
      </c>
      <c r="R51" s="166" t="str">
        <f t="shared" si="1"/>
        <v>世田谷</v>
      </c>
    </row>
    <row r="52" spans="1:18" ht="15" customHeight="1">
      <c r="A52" s="138" t="s">
        <v>119</v>
      </c>
      <c r="B52" s="57">
        <v>4582</v>
      </c>
      <c r="C52" s="58">
        <v>11927293</v>
      </c>
      <c r="D52" s="57">
        <v>4567</v>
      </c>
      <c r="E52" s="58">
        <v>1548665</v>
      </c>
      <c r="F52" s="57">
        <v>9149</v>
      </c>
      <c r="G52" s="58">
        <v>13475958</v>
      </c>
      <c r="H52" s="57">
        <v>413</v>
      </c>
      <c r="I52" s="58">
        <v>648198</v>
      </c>
      <c r="J52" s="57">
        <v>403</v>
      </c>
      <c r="K52" s="103">
        <v>120339</v>
      </c>
      <c r="L52" s="102">
        <v>9689</v>
      </c>
      <c r="M52" s="103">
        <v>12948099</v>
      </c>
      <c r="N52" s="57">
        <v>10067</v>
      </c>
      <c r="O52" s="59">
        <v>270</v>
      </c>
      <c r="P52" s="59">
        <v>120</v>
      </c>
      <c r="Q52" s="60">
        <v>10457</v>
      </c>
      <c r="R52" s="166" t="str">
        <f t="shared" si="1"/>
        <v>北沢</v>
      </c>
    </row>
    <row r="53" spans="1:18" ht="15" customHeight="1">
      <c r="A53" s="138" t="s">
        <v>120</v>
      </c>
      <c r="B53" s="57">
        <v>4594</v>
      </c>
      <c r="C53" s="58">
        <v>16981893</v>
      </c>
      <c r="D53" s="57">
        <v>3689</v>
      </c>
      <c r="E53" s="58">
        <v>1363601</v>
      </c>
      <c r="F53" s="57">
        <v>8283</v>
      </c>
      <c r="G53" s="58">
        <v>18345495</v>
      </c>
      <c r="H53" s="57">
        <v>438</v>
      </c>
      <c r="I53" s="58">
        <v>2402671</v>
      </c>
      <c r="J53" s="57">
        <v>421</v>
      </c>
      <c r="K53" s="103">
        <v>153803</v>
      </c>
      <c r="L53" s="102">
        <v>8841</v>
      </c>
      <c r="M53" s="103">
        <v>16096627</v>
      </c>
      <c r="N53" s="57">
        <v>9115</v>
      </c>
      <c r="O53" s="59">
        <v>260</v>
      </c>
      <c r="P53" s="59">
        <v>135</v>
      </c>
      <c r="Q53" s="60">
        <v>9510</v>
      </c>
      <c r="R53" s="166" t="str">
        <f t="shared" si="1"/>
        <v>玉川</v>
      </c>
    </row>
    <row r="54" spans="1:18" ht="15" customHeight="1">
      <c r="A54" s="138"/>
      <c r="B54" s="57"/>
      <c r="C54" s="58"/>
      <c r="D54" s="57"/>
      <c r="E54" s="58"/>
      <c r="F54" s="57"/>
      <c r="G54" s="58"/>
      <c r="H54" s="57"/>
      <c r="I54" s="58"/>
      <c r="J54" s="57"/>
      <c r="K54" s="103"/>
      <c r="L54" s="102"/>
      <c r="M54" s="103"/>
      <c r="N54" s="57"/>
      <c r="O54" s="59"/>
      <c r="P54" s="59"/>
      <c r="Q54" s="60"/>
      <c r="R54" s="166">
        <f t="shared" si="1"/>
      </c>
    </row>
    <row r="55" spans="1:18" ht="15" customHeight="1">
      <c r="A55" s="138" t="s">
        <v>121</v>
      </c>
      <c r="B55" s="57">
        <v>19313</v>
      </c>
      <c r="C55" s="58">
        <v>268865430</v>
      </c>
      <c r="D55" s="57">
        <v>9111</v>
      </c>
      <c r="E55" s="58">
        <v>4189550</v>
      </c>
      <c r="F55" s="57">
        <v>28424</v>
      </c>
      <c r="G55" s="58">
        <v>273054980</v>
      </c>
      <c r="H55" s="57">
        <v>2819</v>
      </c>
      <c r="I55" s="58">
        <v>23047449</v>
      </c>
      <c r="J55" s="57">
        <v>1981</v>
      </c>
      <c r="K55" s="103">
        <v>153287</v>
      </c>
      <c r="L55" s="102">
        <v>31686</v>
      </c>
      <c r="M55" s="103">
        <v>250160819</v>
      </c>
      <c r="N55" s="57">
        <v>30126</v>
      </c>
      <c r="O55" s="59">
        <v>1205</v>
      </c>
      <c r="P55" s="59">
        <v>1649</v>
      </c>
      <c r="Q55" s="60">
        <v>32980</v>
      </c>
      <c r="R55" s="166" t="str">
        <f t="shared" si="1"/>
        <v>渋谷</v>
      </c>
    </row>
    <row r="56" spans="1:18" ht="15" customHeight="1">
      <c r="A56" s="138" t="s">
        <v>122</v>
      </c>
      <c r="B56" s="57">
        <v>5641</v>
      </c>
      <c r="C56" s="58">
        <v>29567517</v>
      </c>
      <c r="D56" s="57">
        <v>4685</v>
      </c>
      <c r="E56" s="58">
        <v>1681642</v>
      </c>
      <c r="F56" s="57">
        <v>10326</v>
      </c>
      <c r="G56" s="58">
        <v>31249159</v>
      </c>
      <c r="H56" s="57">
        <v>525</v>
      </c>
      <c r="I56" s="58">
        <v>1382320</v>
      </c>
      <c r="J56" s="57">
        <v>582</v>
      </c>
      <c r="K56" s="103">
        <v>527682</v>
      </c>
      <c r="L56" s="102">
        <v>11010</v>
      </c>
      <c r="M56" s="103">
        <v>30394521</v>
      </c>
      <c r="N56" s="57">
        <v>11240</v>
      </c>
      <c r="O56" s="59">
        <v>291</v>
      </c>
      <c r="P56" s="59">
        <v>200</v>
      </c>
      <c r="Q56" s="60">
        <v>11731</v>
      </c>
      <c r="R56" s="166" t="str">
        <f t="shared" si="1"/>
        <v>中野</v>
      </c>
    </row>
    <row r="57" spans="1:18" ht="15" customHeight="1">
      <c r="A57" s="138" t="s">
        <v>123</v>
      </c>
      <c r="B57" s="57">
        <v>4694</v>
      </c>
      <c r="C57" s="58">
        <v>19161995</v>
      </c>
      <c r="D57" s="57">
        <v>4238</v>
      </c>
      <c r="E57" s="58">
        <v>1426569</v>
      </c>
      <c r="F57" s="57">
        <v>8932</v>
      </c>
      <c r="G57" s="58">
        <v>20588564</v>
      </c>
      <c r="H57" s="57">
        <v>416</v>
      </c>
      <c r="I57" s="58">
        <v>1295253</v>
      </c>
      <c r="J57" s="57">
        <v>502</v>
      </c>
      <c r="K57" s="103">
        <v>198840</v>
      </c>
      <c r="L57" s="102">
        <v>9485</v>
      </c>
      <c r="M57" s="103">
        <v>19492151</v>
      </c>
      <c r="N57" s="57">
        <v>9431</v>
      </c>
      <c r="O57" s="59">
        <v>235</v>
      </c>
      <c r="P57" s="59">
        <v>144</v>
      </c>
      <c r="Q57" s="60">
        <v>9810</v>
      </c>
      <c r="R57" s="166" t="str">
        <f t="shared" si="1"/>
        <v>杉並</v>
      </c>
    </row>
    <row r="58" spans="1:18" ht="15" customHeight="1">
      <c r="A58" s="138" t="s">
        <v>124</v>
      </c>
      <c r="B58" s="57">
        <v>3348</v>
      </c>
      <c r="C58" s="58">
        <v>10660966</v>
      </c>
      <c r="D58" s="57">
        <v>3259</v>
      </c>
      <c r="E58" s="58">
        <v>1110639</v>
      </c>
      <c r="F58" s="57">
        <v>6607</v>
      </c>
      <c r="G58" s="58">
        <v>11771605</v>
      </c>
      <c r="H58" s="57">
        <v>381</v>
      </c>
      <c r="I58" s="58">
        <v>676511</v>
      </c>
      <c r="J58" s="57">
        <v>384</v>
      </c>
      <c r="K58" s="103">
        <v>62134</v>
      </c>
      <c r="L58" s="102">
        <v>7071</v>
      </c>
      <c r="M58" s="103">
        <v>11157228</v>
      </c>
      <c r="N58" s="57">
        <v>7077</v>
      </c>
      <c r="O58" s="59">
        <v>222</v>
      </c>
      <c r="P58" s="59">
        <v>81</v>
      </c>
      <c r="Q58" s="60">
        <v>7380</v>
      </c>
      <c r="R58" s="166" t="str">
        <f t="shared" si="1"/>
        <v>荻窪</v>
      </c>
    </row>
    <row r="59" spans="1:18" ht="15" customHeight="1">
      <c r="A59" s="138" t="s">
        <v>125</v>
      </c>
      <c r="B59" s="57">
        <v>9425</v>
      </c>
      <c r="C59" s="58">
        <v>84918064</v>
      </c>
      <c r="D59" s="57">
        <v>5910</v>
      </c>
      <c r="E59" s="58">
        <v>2529017</v>
      </c>
      <c r="F59" s="57">
        <v>15335</v>
      </c>
      <c r="G59" s="58">
        <v>87447080</v>
      </c>
      <c r="H59" s="57">
        <v>1047</v>
      </c>
      <c r="I59" s="58">
        <v>3334998</v>
      </c>
      <c r="J59" s="57">
        <v>852</v>
      </c>
      <c r="K59" s="103">
        <v>386700</v>
      </c>
      <c r="L59" s="102">
        <v>16581</v>
      </c>
      <c r="M59" s="103">
        <v>84498782</v>
      </c>
      <c r="N59" s="57">
        <v>16239</v>
      </c>
      <c r="O59" s="59">
        <v>499</v>
      </c>
      <c r="P59" s="59">
        <v>514</v>
      </c>
      <c r="Q59" s="60">
        <v>17252</v>
      </c>
      <c r="R59" s="166" t="str">
        <f t="shared" si="1"/>
        <v>豊島</v>
      </c>
    </row>
    <row r="60" spans="1:18" ht="15" customHeight="1">
      <c r="A60" s="138"/>
      <c r="B60" s="57"/>
      <c r="C60" s="58"/>
      <c r="D60" s="57"/>
      <c r="E60" s="58"/>
      <c r="F60" s="57"/>
      <c r="G60" s="58"/>
      <c r="H60" s="57"/>
      <c r="I60" s="58"/>
      <c r="J60" s="57"/>
      <c r="K60" s="103"/>
      <c r="L60" s="102"/>
      <c r="M60" s="103"/>
      <c r="N60" s="57"/>
      <c r="O60" s="59"/>
      <c r="P60" s="59"/>
      <c r="Q60" s="60"/>
      <c r="R60" s="166">
        <f t="shared" si="1"/>
      </c>
    </row>
    <row r="61" spans="1:18" ht="15" customHeight="1">
      <c r="A61" s="138" t="s">
        <v>126</v>
      </c>
      <c r="B61" s="102">
        <v>5314</v>
      </c>
      <c r="C61" s="103">
        <v>27235673</v>
      </c>
      <c r="D61" s="102">
        <v>4533</v>
      </c>
      <c r="E61" s="103">
        <v>1398699</v>
      </c>
      <c r="F61" s="102">
        <v>9847</v>
      </c>
      <c r="G61" s="103">
        <v>28634372</v>
      </c>
      <c r="H61" s="102">
        <v>415</v>
      </c>
      <c r="I61" s="103">
        <v>1521032</v>
      </c>
      <c r="J61" s="102">
        <v>647</v>
      </c>
      <c r="K61" s="103">
        <v>-29401</v>
      </c>
      <c r="L61" s="102">
        <v>10394</v>
      </c>
      <c r="M61" s="103">
        <v>27083940</v>
      </c>
      <c r="N61" s="102">
        <v>10216</v>
      </c>
      <c r="O61" s="199">
        <v>214</v>
      </c>
      <c r="P61" s="199">
        <v>110</v>
      </c>
      <c r="Q61" s="200">
        <v>10540</v>
      </c>
      <c r="R61" s="166" t="str">
        <f t="shared" si="1"/>
        <v>王子</v>
      </c>
    </row>
    <row r="62" spans="1:18" ht="15" customHeight="1">
      <c r="A62" s="138" t="s">
        <v>127</v>
      </c>
      <c r="B62" s="102">
        <v>4685</v>
      </c>
      <c r="C62" s="103">
        <v>19614672</v>
      </c>
      <c r="D62" s="102">
        <v>3642</v>
      </c>
      <c r="E62" s="103">
        <v>1059239</v>
      </c>
      <c r="F62" s="102">
        <v>8327</v>
      </c>
      <c r="G62" s="103">
        <v>20673911</v>
      </c>
      <c r="H62" s="102">
        <v>331</v>
      </c>
      <c r="I62" s="103">
        <v>2218296</v>
      </c>
      <c r="J62" s="102">
        <v>430</v>
      </c>
      <c r="K62" s="103">
        <v>25853</v>
      </c>
      <c r="L62" s="102">
        <v>8742</v>
      </c>
      <c r="M62" s="103">
        <v>18481468</v>
      </c>
      <c r="N62" s="102">
        <v>8881</v>
      </c>
      <c r="O62" s="199">
        <v>160</v>
      </c>
      <c r="P62" s="199">
        <v>95</v>
      </c>
      <c r="Q62" s="200">
        <v>9136</v>
      </c>
      <c r="R62" s="166" t="str">
        <f t="shared" si="1"/>
        <v>荒川</v>
      </c>
    </row>
    <row r="63" spans="1:18" ht="15" customHeight="1">
      <c r="A63" s="138" t="s">
        <v>128</v>
      </c>
      <c r="B63" s="102">
        <v>8875</v>
      </c>
      <c r="C63" s="103">
        <v>33144464</v>
      </c>
      <c r="D63" s="102">
        <v>6956</v>
      </c>
      <c r="E63" s="103">
        <v>2133360</v>
      </c>
      <c r="F63" s="102">
        <v>15831</v>
      </c>
      <c r="G63" s="103">
        <v>35277824</v>
      </c>
      <c r="H63" s="102">
        <v>614</v>
      </c>
      <c r="I63" s="103">
        <v>4944597</v>
      </c>
      <c r="J63" s="102">
        <v>894</v>
      </c>
      <c r="K63" s="103">
        <v>39084</v>
      </c>
      <c r="L63" s="102">
        <v>16642</v>
      </c>
      <c r="M63" s="103">
        <v>30372310</v>
      </c>
      <c r="N63" s="102">
        <v>16204</v>
      </c>
      <c r="O63" s="199">
        <v>339</v>
      </c>
      <c r="P63" s="199">
        <v>137</v>
      </c>
      <c r="Q63" s="200">
        <v>16680</v>
      </c>
      <c r="R63" s="166" t="str">
        <f t="shared" si="1"/>
        <v>板橋</v>
      </c>
    </row>
    <row r="64" spans="1:18" ht="15" customHeight="1">
      <c r="A64" s="138" t="s">
        <v>129</v>
      </c>
      <c r="B64" s="102">
        <v>5970</v>
      </c>
      <c r="C64" s="103">
        <v>14298595</v>
      </c>
      <c r="D64" s="102">
        <v>5364</v>
      </c>
      <c r="E64" s="103">
        <v>1673579</v>
      </c>
      <c r="F64" s="102">
        <v>11334</v>
      </c>
      <c r="G64" s="103">
        <v>15972174</v>
      </c>
      <c r="H64" s="102">
        <v>445</v>
      </c>
      <c r="I64" s="103">
        <v>2128682</v>
      </c>
      <c r="J64" s="102">
        <v>631</v>
      </c>
      <c r="K64" s="103">
        <v>295550</v>
      </c>
      <c r="L64" s="102">
        <v>11946</v>
      </c>
      <c r="M64" s="103">
        <v>14139043</v>
      </c>
      <c r="N64" s="102">
        <v>12159</v>
      </c>
      <c r="O64" s="199">
        <v>269</v>
      </c>
      <c r="P64" s="199">
        <v>106</v>
      </c>
      <c r="Q64" s="200">
        <v>12534</v>
      </c>
      <c r="R64" s="166" t="str">
        <f t="shared" si="1"/>
        <v>練馬東</v>
      </c>
    </row>
    <row r="65" spans="1:18" ht="15" customHeight="1">
      <c r="A65" s="138" t="s">
        <v>130</v>
      </c>
      <c r="B65" s="102">
        <v>3479</v>
      </c>
      <c r="C65" s="103">
        <v>6651840</v>
      </c>
      <c r="D65" s="102">
        <v>3666</v>
      </c>
      <c r="E65" s="103">
        <v>1147863</v>
      </c>
      <c r="F65" s="102">
        <v>7145</v>
      </c>
      <c r="G65" s="103">
        <v>7799703</v>
      </c>
      <c r="H65" s="102">
        <v>286</v>
      </c>
      <c r="I65" s="103">
        <v>419880</v>
      </c>
      <c r="J65" s="102">
        <v>344</v>
      </c>
      <c r="K65" s="103">
        <v>53697</v>
      </c>
      <c r="L65" s="102">
        <v>7516</v>
      </c>
      <c r="M65" s="103">
        <v>7433520</v>
      </c>
      <c r="N65" s="102">
        <v>7351</v>
      </c>
      <c r="O65" s="199">
        <v>148</v>
      </c>
      <c r="P65" s="199">
        <v>67</v>
      </c>
      <c r="Q65" s="200">
        <v>7566</v>
      </c>
      <c r="R65" s="166" t="str">
        <f t="shared" si="1"/>
        <v>練馬西</v>
      </c>
    </row>
    <row r="66" spans="1:18" ht="15" customHeight="1">
      <c r="A66" s="138"/>
      <c r="B66" s="102"/>
      <c r="C66" s="103"/>
      <c r="D66" s="102"/>
      <c r="E66" s="103"/>
      <c r="F66" s="102"/>
      <c r="G66" s="103"/>
      <c r="H66" s="102"/>
      <c r="I66" s="103"/>
      <c r="J66" s="102"/>
      <c r="K66" s="103"/>
      <c r="L66" s="102"/>
      <c r="M66" s="103"/>
      <c r="N66" s="102"/>
      <c r="O66" s="199"/>
      <c r="P66" s="199"/>
      <c r="Q66" s="200"/>
      <c r="R66" s="166">
        <f t="shared" si="1"/>
      </c>
    </row>
    <row r="67" spans="1:18" ht="15" customHeight="1">
      <c r="A67" s="138" t="s">
        <v>131</v>
      </c>
      <c r="B67" s="102">
        <v>6282</v>
      </c>
      <c r="C67" s="103">
        <v>17023900</v>
      </c>
      <c r="D67" s="102">
        <v>5166</v>
      </c>
      <c r="E67" s="103">
        <v>1611726</v>
      </c>
      <c r="F67" s="102">
        <v>11448</v>
      </c>
      <c r="G67" s="103">
        <v>18635626</v>
      </c>
      <c r="H67" s="102">
        <v>403</v>
      </c>
      <c r="I67" s="103">
        <v>1548792</v>
      </c>
      <c r="J67" s="102">
        <v>606</v>
      </c>
      <c r="K67" s="103">
        <v>68869</v>
      </c>
      <c r="L67" s="102">
        <v>12000</v>
      </c>
      <c r="M67" s="103">
        <v>17155703</v>
      </c>
      <c r="N67" s="102">
        <v>11847</v>
      </c>
      <c r="O67" s="199">
        <v>216</v>
      </c>
      <c r="P67" s="199">
        <v>91</v>
      </c>
      <c r="Q67" s="200">
        <v>12154</v>
      </c>
      <c r="R67" s="166" t="str">
        <f t="shared" si="1"/>
        <v>足立</v>
      </c>
    </row>
    <row r="68" spans="1:18" ht="15" customHeight="1">
      <c r="A68" s="138" t="s">
        <v>132</v>
      </c>
      <c r="B68" s="102">
        <v>5210</v>
      </c>
      <c r="C68" s="103">
        <v>12472072</v>
      </c>
      <c r="D68" s="102">
        <v>4461</v>
      </c>
      <c r="E68" s="103">
        <v>1311129</v>
      </c>
      <c r="F68" s="102">
        <v>9671</v>
      </c>
      <c r="G68" s="103">
        <v>13783202</v>
      </c>
      <c r="H68" s="102">
        <v>262</v>
      </c>
      <c r="I68" s="103">
        <v>665461</v>
      </c>
      <c r="J68" s="102">
        <v>419</v>
      </c>
      <c r="K68" s="103">
        <v>42400</v>
      </c>
      <c r="L68" s="102">
        <v>10041</v>
      </c>
      <c r="M68" s="103">
        <v>13160141</v>
      </c>
      <c r="N68" s="102">
        <v>9758</v>
      </c>
      <c r="O68" s="199">
        <v>142</v>
      </c>
      <c r="P68" s="199">
        <v>73</v>
      </c>
      <c r="Q68" s="200">
        <v>9973</v>
      </c>
      <c r="R68" s="166" t="str">
        <f t="shared" si="1"/>
        <v>西新井</v>
      </c>
    </row>
    <row r="69" spans="1:18" ht="15" customHeight="1">
      <c r="A69" s="138" t="s">
        <v>133</v>
      </c>
      <c r="B69" s="102">
        <v>7129</v>
      </c>
      <c r="C69" s="103">
        <v>16642731</v>
      </c>
      <c r="D69" s="102">
        <v>6526</v>
      </c>
      <c r="E69" s="103">
        <v>1967605</v>
      </c>
      <c r="F69" s="102">
        <v>13655</v>
      </c>
      <c r="G69" s="103">
        <v>18610336</v>
      </c>
      <c r="H69" s="102">
        <v>475</v>
      </c>
      <c r="I69" s="103">
        <v>1265401</v>
      </c>
      <c r="J69" s="102">
        <v>832</v>
      </c>
      <c r="K69" s="103">
        <v>187172</v>
      </c>
      <c r="L69" s="102">
        <v>14327</v>
      </c>
      <c r="M69" s="103">
        <v>17532106</v>
      </c>
      <c r="N69" s="102">
        <v>14642</v>
      </c>
      <c r="O69" s="199">
        <v>259</v>
      </c>
      <c r="P69" s="199">
        <v>98</v>
      </c>
      <c r="Q69" s="200">
        <v>14999</v>
      </c>
      <c r="R69" s="166" t="str">
        <f t="shared" si="1"/>
        <v>葛飾</v>
      </c>
    </row>
    <row r="70" spans="1:18" ht="15" customHeight="1">
      <c r="A70" s="138" t="s">
        <v>134</v>
      </c>
      <c r="B70" s="102">
        <v>7512</v>
      </c>
      <c r="C70" s="103">
        <v>17763538</v>
      </c>
      <c r="D70" s="102">
        <v>6308</v>
      </c>
      <c r="E70" s="103">
        <v>1938110</v>
      </c>
      <c r="F70" s="102">
        <v>13820</v>
      </c>
      <c r="G70" s="103">
        <v>19701649</v>
      </c>
      <c r="H70" s="102">
        <v>499</v>
      </c>
      <c r="I70" s="103">
        <v>1916485</v>
      </c>
      <c r="J70" s="102">
        <v>694</v>
      </c>
      <c r="K70" s="103">
        <v>286714</v>
      </c>
      <c r="L70" s="102">
        <v>14542</v>
      </c>
      <c r="M70" s="103">
        <v>18071877</v>
      </c>
      <c r="N70" s="102">
        <v>14656</v>
      </c>
      <c r="O70" s="199">
        <v>244</v>
      </c>
      <c r="P70" s="199">
        <v>132</v>
      </c>
      <c r="Q70" s="200">
        <v>15032</v>
      </c>
      <c r="R70" s="166" t="str">
        <f t="shared" si="1"/>
        <v>江戸川北</v>
      </c>
    </row>
    <row r="71" spans="1:18" ht="15" customHeight="1">
      <c r="A71" s="138" t="s">
        <v>135</v>
      </c>
      <c r="B71" s="102">
        <v>3397</v>
      </c>
      <c r="C71" s="103">
        <v>11522466</v>
      </c>
      <c r="D71" s="102">
        <v>2499</v>
      </c>
      <c r="E71" s="103">
        <v>861645</v>
      </c>
      <c r="F71" s="102">
        <v>5896</v>
      </c>
      <c r="G71" s="103">
        <v>12384111</v>
      </c>
      <c r="H71" s="102">
        <v>289</v>
      </c>
      <c r="I71" s="103">
        <v>854192</v>
      </c>
      <c r="J71" s="102">
        <v>314</v>
      </c>
      <c r="K71" s="103">
        <v>71191</v>
      </c>
      <c r="L71" s="102">
        <v>6269</v>
      </c>
      <c r="M71" s="103">
        <v>11601110</v>
      </c>
      <c r="N71" s="102">
        <v>6318</v>
      </c>
      <c r="O71" s="199">
        <v>200</v>
      </c>
      <c r="P71" s="199">
        <v>85</v>
      </c>
      <c r="Q71" s="200">
        <v>6603</v>
      </c>
      <c r="R71" s="166" t="str">
        <f t="shared" si="1"/>
        <v>江戸川南</v>
      </c>
    </row>
    <row r="72" spans="1:18" ht="15" customHeight="1">
      <c r="A72" s="229" t="s">
        <v>136</v>
      </c>
      <c r="B72" s="241">
        <v>272749</v>
      </c>
      <c r="C72" s="234">
        <v>3522641844</v>
      </c>
      <c r="D72" s="241">
        <v>172140</v>
      </c>
      <c r="E72" s="234">
        <v>71198998</v>
      </c>
      <c r="F72" s="241">
        <v>444889</v>
      </c>
      <c r="G72" s="234">
        <v>3593840847</v>
      </c>
      <c r="H72" s="241">
        <v>37561</v>
      </c>
      <c r="I72" s="234">
        <v>1255838125</v>
      </c>
      <c r="J72" s="241">
        <v>29223</v>
      </c>
      <c r="K72" s="234">
        <v>12282927</v>
      </c>
      <c r="L72" s="241">
        <v>488563</v>
      </c>
      <c r="M72" s="234">
        <v>2350285645</v>
      </c>
      <c r="N72" s="241">
        <v>465432</v>
      </c>
      <c r="O72" s="242">
        <v>20454</v>
      </c>
      <c r="P72" s="242">
        <v>14458</v>
      </c>
      <c r="Q72" s="243">
        <v>500344</v>
      </c>
      <c r="R72" s="244" t="str">
        <f t="shared" si="1"/>
        <v>都区内計</v>
      </c>
    </row>
    <row r="73" spans="1:18" ht="15" customHeight="1">
      <c r="A73" s="138"/>
      <c r="B73" s="102"/>
      <c r="C73" s="103"/>
      <c r="D73" s="102"/>
      <c r="E73" s="103"/>
      <c r="F73" s="102"/>
      <c r="G73" s="103"/>
      <c r="H73" s="102"/>
      <c r="I73" s="103"/>
      <c r="J73" s="102"/>
      <c r="K73" s="103"/>
      <c r="L73" s="102"/>
      <c r="M73" s="103"/>
      <c r="N73" s="102"/>
      <c r="O73" s="199"/>
      <c r="P73" s="199"/>
      <c r="Q73" s="200"/>
      <c r="R73" s="166">
        <f t="shared" si="1"/>
      </c>
    </row>
    <row r="74" spans="1:18" ht="15" customHeight="1">
      <c r="A74" s="138" t="s">
        <v>137</v>
      </c>
      <c r="B74" s="102">
        <v>6286</v>
      </c>
      <c r="C74" s="103">
        <v>19093357</v>
      </c>
      <c r="D74" s="102">
        <v>5760</v>
      </c>
      <c r="E74" s="103">
        <v>1838260</v>
      </c>
      <c r="F74" s="102">
        <v>12046</v>
      </c>
      <c r="G74" s="103">
        <v>20931617</v>
      </c>
      <c r="H74" s="102">
        <v>444</v>
      </c>
      <c r="I74" s="103">
        <v>4032754</v>
      </c>
      <c r="J74" s="102">
        <v>478</v>
      </c>
      <c r="K74" s="103">
        <v>-20987</v>
      </c>
      <c r="L74" s="102">
        <v>12625</v>
      </c>
      <c r="M74" s="103">
        <v>16877876</v>
      </c>
      <c r="N74" s="102">
        <v>12295</v>
      </c>
      <c r="O74" s="199">
        <v>276</v>
      </c>
      <c r="P74" s="199">
        <v>114</v>
      </c>
      <c r="Q74" s="200">
        <v>12685</v>
      </c>
      <c r="R74" s="166" t="str">
        <f t="shared" si="1"/>
        <v>八王子</v>
      </c>
    </row>
    <row r="75" spans="1:18" ht="15" customHeight="1">
      <c r="A75" s="138" t="s">
        <v>138</v>
      </c>
      <c r="B75" s="102">
        <v>7897</v>
      </c>
      <c r="C75" s="103">
        <v>28587695</v>
      </c>
      <c r="D75" s="102">
        <v>7182</v>
      </c>
      <c r="E75" s="103">
        <v>2325760</v>
      </c>
      <c r="F75" s="102">
        <v>15079</v>
      </c>
      <c r="G75" s="103">
        <v>30913455</v>
      </c>
      <c r="H75" s="102">
        <v>535</v>
      </c>
      <c r="I75" s="103">
        <v>2513524</v>
      </c>
      <c r="J75" s="102">
        <v>892</v>
      </c>
      <c r="K75" s="103">
        <v>70627</v>
      </c>
      <c r="L75" s="102">
        <v>15845</v>
      </c>
      <c r="M75" s="103">
        <v>28470559</v>
      </c>
      <c r="N75" s="102">
        <v>15758</v>
      </c>
      <c r="O75" s="199">
        <v>353</v>
      </c>
      <c r="P75" s="199">
        <v>126</v>
      </c>
      <c r="Q75" s="200">
        <v>16237</v>
      </c>
      <c r="R75" s="166" t="str">
        <f t="shared" si="1"/>
        <v>立川</v>
      </c>
    </row>
    <row r="76" spans="1:18" ht="15" customHeight="1">
      <c r="A76" s="138" t="s">
        <v>139</v>
      </c>
      <c r="B76" s="102">
        <v>5448</v>
      </c>
      <c r="C76" s="103">
        <v>23800957</v>
      </c>
      <c r="D76" s="102">
        <v>5277</v>
      </c>
      <c r="E76" s="103">
        <v>1774534</v>
      </c>
      <c r="F76" s="102">
        <v>10725</v>
      </c>
      <c r="G76" s="103">
        <v>25575491</v>
      </c>
      <c r="H76" s="102">
        <v>489</v>
      </c>
      <c r="I76" s="103">
        <v>2780590</v>
      </c>
      <c r="J76" s="102">
        <v>603</v>
      </c>
      <c r="K76" s="103">
        <v>81689</v>
      </c>
      <c r="L76" s="102">
        <v>11390</v>
      </c>
      <c r="M76" s="103">
        <v>22876589</v>
      </c>
      <c r="N76" s="102">
        <v>11201</v>
      </c>
      <c r="O76" s="199">
        <v>274</v>
      </c>
      <c r="P76" s="199">
        <v>98</v>
      </c>
      <c r="Q76" s="200">
        <v>11573</v>
      </c>
      <c r="R76" s="166" t="str">
        <f t="shared" si="1"/>
        <v>武蔵野</v>
      </c>
    </row>
    <row r="77" spans="1:18" ht="15" customHeight="1">
      <c r="A77" s="138" t="s">
        <v>140</v>
      </c>
      <c r="B77" s="102">
        <v>4995</v>
      </c>
      <c r="C77" s="103">
        <v>13907442</v>
      </c>
      <c r="D77" s="102">
        <v>4789</v>
      </c>
      <c r="E77" s="103">
        <v>1457405</v>
      </c>
      <c r="F77" s="102">
        <v>9784</v>
      </c>
      <c r="G77" s="103">
        <v>15364847</v>
      </c>
      <c r="H77" s="102">
        <v>266</v>
      </c>
      <c r="I77" s="103">
        <v>1184704</v>
      </c>
      <c r="J77" s="102">
        <v>395</v>
      </c>
      <c r="K77" s="103">
        <v>78924</v>
      </c>
      <c r="L77" s="102">
        <v>10165</v>
      </c>
      <c r="M77" s="103">
        <v>14259067</v>
      </c>
      <c r="N77" s="102">
        <v>10358</v>
      </c>
      <c r="O77" s="199">
        <v>135</v>
      </c>
      <c r="P77" s="199">
        <v>61</v>
      </c>
      <c r="Q77" s="200">
        <v>10554</v>
      </c>
      <c r="R77" s="166" t="str">
        <f t="shared" si="1"/>
        <v>青梅</v>
      </c>
    </row>
    <row r="78" spans="1:18" ht="15" customHeight="1">
      <c r="A78" s="138" t="s">
        <v>141</v>
      </c>
      <c r="B78" s="102">
        <v>6291</v>
      </c>
      <c r="C78" s="103">
        <v>26203783</v>
      </c>
      <c r="D78" s="102">
        <v>5876</v>
      </c>
      <c r="E78" s="103">
        <v>1867049</v>
      </c>
      <c r="F78" s="102">
        <v>12167</v>
      </c>
      <c r="G78" s="103">
        <v>28070832</v>
      </c>
      <c r="H78" s="102">
        <v>507</v>
      </c>
      <c r="I78" s="103">
        <v>9176342</v>
      </c>
      <c r="J78" s="102">
        <v>735</v>
      </c>
      <c r="K78" s="103">
        <v>85487</v>
      </c>
      <c r="L78" s="102">
        <v>12865</v>
      </c>
      <c r="M78" s="103">
        <v>18979977</v>
      </c>
      <c r="N78" s="102">
        <v>12960</v>
      </c>
      <c r="O78" s="199">
        <v>294</v>
      </c>
      <c r="P78" s="199">
        <v>126</v>
      </c>
      <c r="Q78" s="200">
        <v>13380</v>
      </c>
      <c r="R78" s="166" t="str">
        <f t="shared" si="1"/>
        <v>武蔵府中</v>
      </c>
    </row>
    <row r="79" spans="1:18" ht="15" customHeight="1">
      <c r="A79" s="138"/>
      <c r="B79" s="102"/>
      <c r="C79" s="103"/>
      <c r="D79" s="102"/>
      <c r="E79" s="103"/>
      <c r="F79" s="102"/>
      <c r="G79" s="103"/>
      <c r="H79" s="102"/>
      <c r="I79" s="103"/>
      <c r="J79" s="102"/>
      <c r="K79" s="103"/>
      <c r="L79" s="102"/>
      <c r="M79" s="103"/>
      <c r="N79" s="102"/>
      <c r="O79" s="199"/>
      <c r="P79" s="199"/>
      <c r="Q79" s="200"/>
      <c r="R79" s="166">
        <f t="shared" si="1"/>
      </c>
    </row>
    <row r="80" spans="1:18" ht="15" customHeight="1">
      <c r="A80" s="138" t="s">
        <v>142</v>
      </c>
      <c r="B80" s="102">
        <v>4215</v>
      </c>
      <c r="C80" s="103">
        <v>9249172</v>
      </c>
      <c r="D80" s="102">
        <v>4072</v>
      </c>
      <c r="E80" s="103">
        <v>1361642</v>
      </c>
      <c r="F80" s="102">
        <v>8287</v>
      </c>
      <c r="G80" s="103">
        <v>10610814</v>
      </c>
      <c r="H80" s="102">
        <v>395</v>
      </c>
      <c r="I80" s="103">
        <v>1295676</v>
      </c>
      <c r="J80" s="102">
        <v>396</v>
      </c>
      <c r="K80" s="103">
        <v>10038</v>
      </c>
      <c r="L80" s="102">
        <v>8790</v>
      </c>
      <c r="M80" s="103">
        <v>9325175</v>
      </c>
      <c r="N80" s="102">
        <v>9094</v>
      </c>
      <c r="O80" s="199">
        <v>236</v>
      </c>
      <c r="P80" s="199">
        <v>76</v>
      </c>
      <c r="Q80" s="200">
        <v>9406</v>
      </c>
      <c r="R80" s="166" t="str">
        <f t="shared" si="1"/>
        <v>町田</v>
      </c>
    </row>
    <row r="81" spans="1:18" ht="15" customHeight="1">
      <c r="A81" s="138" t="s">
        <v>143</v>
      </c>
      <c r="B81" s="102">
        <v>3303</v>
      </c>
      <c r="C81" s="103">
        <v>14556923</v>
      </c>
      <c r="D81" s="102">
        <v>3306</v>
      </c>
      <c r="E81" s="103">
        <v>1018495</v>
      </c>
      <c r="F81" s="102">
        <v>6609</v>
      </c>
      <c r="G81" s="103">
        <v>15575418</v>
      </c>
      <c r="H81" s="102">
        <v>247</v>
      </c>
      <c r="I81" s="103">
        <v>6744200</v>
      </c>
      <c r="J81" s="102">
        <v>268</v>
      </c>
      <c r="K81" s="103">
        <v>82264</v>
      </c>
      <c r="L81" s="102">
        <v>6953</v>
      </c>
      <c r="M81" s="103">
        <v>8913481</v>
      </c>
      <c r="N81" s="102">
        <v>7173</v>
      </c>
      <c r="O81" s="199">
        <v>171</v>
      </c>
      <c r="P81" s="199">
        <v>72</v>
      </c>
      <c r="Q81" s="200">
        <v>7416</v>
      </c>
      <c r="R81" s="166" t="str">
        <f t="shared" si="1"/>
        <v>日野</v>
      </c>
    </row>
    <row r="82" spans="1:18" ht="15" customHeight="1">
      <c r="A82" s="138" t="s">
        <v>144</v>
      </c>
      <c r="B82" s="102">
        <v>6930</v>
      </c>
      <c r="C82" s="103">
        <v>15949820</v>
      </c>
      <c r="D82" s="102">
        <v>6944</v>
      </c>
      <c r="E82" s="103">
        <v>2091328</v>
      </c>
      <c r="F82" s="102">
        <v>13874</v>
      </c>
      <c r="G82" s="103">
        <v>18041147</v>
      </c>
      <c r="H82" s="102">
        <v>486</v>
      </c>
      <c r="I82" s="103">
        <v>3258491</v>
      </c>
      <c r="J82" s="102">
        <v>689</v>
      </c>
      <c r="K82" s="103">
        <v>155447</v>
      </c>
      <c r="L82" s="102">
        <v>14594</v>
      </c>
      <c r="M82" s="103">
        <v>14938103</v>
      </c>
      <c r="N82" s="102">
        <v>14526</v>
      </c>
      <c r="O82" s="199">
        <v>245</v>
      </c>
      <c r="P82" s="199">
        <v>78</v>
      </c>
      <c r="Q82" s="200">
        <v>14849</v>
      </c>
      <c r="R82" s="166" t="str">
        <f t="shared" si="1"/>
        <v>東村山</v>
      </c>
    </row>
    <row r="83" spans="1:18" ht="15" customHeight="1">
      <c r="A83" s="235" t="s">
        <v>145</v>
      </c>
      <c r="B83" s="245">
        <v>45365</v>
      </c>
      <c r="C83" s="240">
        <v>151349149</v>
      </c>
      <c r="D83" s="245">
        <v>43206</v>
      </c>
      <c r="E83" s="240">
        <v>13734473</v>
      </c>
      <c r="F83" s="245">
        <v>88571</v>
      </c>
      <c r="G83" s="240">
        <v>165083621</v>
      </c>
      <c r="H83" s="245">
        <v>3369</v>
      </c>
      <c r="I83" s="240">
        <v>30986281</v>
      </c>
      <c r="J83" s="245">
        <v>4456</v>
      </c>
      <c r="K83" s="240">
        <v>543489</v>
      </c>
      <c r="L83" s="245">
        <v>93227</v>
      </c>
      <c r="M83" s="240">
        <v>134640827</v>
      </c>
      <c r="N83" s="245">
        <v>93365</v>
      </c>
      <c r="O83" s="246">
        <v>1984</v>
      </c>
      <c r="P83" s="246">
        <v>751</v>
      </c>
      <c r="Q83" s="247">
        <v>96100</v>
      </c>
      <c r="R83" s="244" t="str">
        <f t="shared" si="1"/>
        <v>多摩地区計</v>
      </c>
    </row>
    <row r="84" spans="1:18" ht="15" customHeight="1">
      <c r="A84" s="174"/>
      <c r="B84" s="201"/>
      <c r="C84" s="197"/>
      <c r="D84" s="201"/>
      <c r="E84" s="197"/>
      <c r="F84" s="201"/>
      <c r="G84" s="197"/>
      <c r="H84" s="201"/>
      <c r="I84" s="197"/>
      <c r="J84" s="201"/>
      <c r="K84" s="197"/>
      <c r="L84" s="201"/>
      <c r="M84" s="197"/>
      <c r="N84" s="201"/>
      <c r="O84" s="202"/>
      <c r="P84" s="202"/>
      <c r="Q84" s="203"/>
      <c r="R84" s="166">
        <f t="shared" si="1"/>
      </c>
    </row>
    <row r="85" spans="1:18" s="7" customFormat="1" ht="15" customHeight="1">
      <c r="A85" s="126" t="s">
        <v>146</v>
      </c>
      <c r="B85" s="105">
        <v>318114</v>
      </c>
      <c r="C85" s="106">
        <v>3673990991</v>
      </c>
      <c r="D85" s="105">
        <v>215346</v>
      </c>
      <c r="E85" s="106">
        <v>84933473</v>
      </c>
      <c r="F85" s="105">
        <v>533460</v>
      </c>
      <c r="G85" s="106">
        <v>3758924464</v>
      </c>
      <c r="H85" s="105">
        <v>40930</v>
      </c>
      <c r="I85" s="106">
        <v>1286824403</v>
      </c>
      <c r="J85" s="105">
        <v>33679</v>
      </c>
      <c r="K85" s="106">
        <v>12826413</v>
      </c>
      <c r="L85" s="105">
        <v>581790</v>
      </c>
      <c r="M85" s="106">
        <v>2484926475</v>
      </c>
      <c r="N85" s="105">
        <v>558797</v>
      </c>
      <c r="O85" s="204">
        <v>22438</v>
      </c>
      <c r="P85" s="204">
        <v>15209</v>
      </c>
      <c r="Q85" s="205">
        <v>596444</v>
      </c>
      <c r="R85" s="179" t="str">
        <f t="shared" si="1"/>
        <v>東京都計</v>
      </c>
    </row>
    <row r="86" spans="1:18" s="10" customFormat="1" ht="15" customHeight="1">
      <c r="A86" s="9"/>
      <c r="B86" s="206"/>
      <c r="C86" s="207"/>
      <c r="D86" s="206"/>
      <c r="E86" s="207"/>
      <c r="F86" s="206"/>
      <c r="G86" s="207"/>
      <c r="H86" s="206"/>
      <c r="I86" s="207"/>
      <c r="J86" s="206"/>
      <c r="K86" s="207"/>
      <c r="L86" s="206"/>
      <c r="M86" s="207"/>
      <c r="N86" s="206"/>
      <c r="O86" s="208"/>
      <c r="P86" s="208"/>
      <c r="Q86" s="209"/>
      <c r="R86" s="182"/>
    </row>
    <row r="87" spans="1:18" ht="15" customHeight="1">
      <c r="A87" s="140" t="s">
        <v>147</v>
      </c>
      <c r="B87" s="108">
        <v>3946</v>
      </c>
      <c r="C87" s="109">
        <v>20312799</v>
      </c>
      <c r="D87" s="108">
        <v>3247</v>
      </c>
      <c r="E87" s="109">
        <v>1045279</v>
      </c>
      <c r="F87" s="108">
        <v>7193</v>
      </c>
      <c r="G87" s="109">
        <v>21358078</v>
      </c>
      <c r="H87" s="108">
        <v>251</v>
      </c>
      <c r="I87" s="109">
        <v>3157020</v>
      </c>
      <c r="J87" s="108">
        <v>469</v>
      </c>
      <c r="K87" s="109">
        <v>168849</v>
      </c>
      <c r="L87" s="108">
        <v>7540</v>
      </c>
      <c r="M87" s="109">
        <v>18369907</v>
      </c>
      <c r="N87" s="108">
        <v>7702</v>
      </c>
      <c r="O87" s="210">
        <v>149</v>
      </c>
      <c r="P87" s="210">
        <v>59</v>
      </c>
      <c r="Q87" s="211">
        <v>7910</v>
      </c>
      <c r="R87" s="181" t="str">
        <f>IF(A87="","",A87)</f>
        <v>鶴見</v>
      </c>
    </row>
    <row r="88" spans="1:18" ht="15" customHeight="1">
      <c r="A88" s="138" t="s">
        <v>148</v>
      </c>
      <c r="B88" s="102">
        <v>7626</v>
      </c>
      <c r="C88" s="103">
        <v>67298780</v>
      </c>
      <c r="D88" s="102">
        <v>4437</v>
      </c>
      <c r="E88" s="103">
        <v>1692683</v>
      </c>
      <c r="F88" s="102">
        <v>12063</v>
      </c>
      <c r="G88" s="103">
        <v>68991463</v>
      </c>
      <c r="H88" s="102">
        <v>1468</v>
      </c>
      <c r="I88" s="103">
        <v>8367485</v>
      </c>
      <c r="J88" s="102">
        <v>835</v>
      </c>
      <c r="K88" s="103">
        <v>302461</v>
      </c>
      <c r="L88" s="102">
        <v>13681</v>
      </c>
      <c r="M88" s="103">
        <v>60926439</v>
      </c>
      <c r="N88" s="102">
        <v>12975</v>
      </c>
      <c r="O88" s="199">
        <v>536</v>
      </c>
      <c r="P88" s="199">
        <v>298</v>
      </c>
      <c r="Q88" s="200">
        <v>13809</v>
      </c>
      <c r="R88" s="166" t="str">
        <f aca="true" t="shared" si="2" ref="R88:R108">IF(A88="","",A88)</f>
        <v>横浜中</v>
      </c>
    </row>
    <row r="89" spans="1:18" ht="15" customHeight="1">
      <c r="A89" s="138" t="s">
        <v>149</v>
      </c>
      <c r="B89" s="102">
        <v>5514</v>
      </c>
      <c r="C89" s="103">
        <v>16995544</v>
      </c>
      <c r="D89" s="102">
        <v>5168</v>
      </c>
      <c r="E89" s="103">
        <v>1609644</v>
      </c>
      <c r="F89" s="102">
        <v>10682</v>
      </c>
      <c r="G89" s="103">
        <v>18605188</v>
      </c>
      <c r="H89" s="102">
        <v>381</v>
      </c>
      <c r="I89" s="103">
        <v>3520077</v>
      </c>
      <c r="J89" s="102">
        <v>591</v>
      </c>
      <c r="K89" s="103">
        <v>-200910</v>
      </c>
      <c r="L89" s="102">
        <v>11188</v>
      </c>
      <c r="M89" s="103">
        <v>14884201</v>
      </c>
      <c r="N89" s="102">
        <v>11476</v>
      </c>
      <c r="O89" s="199">
        <v>210</v>
      </c>
      <c r="P89" s="199">
        <v>72</v>
      </c>
      <c r="Q89" s="200">
        <v>11758</v>
      </c>
      <c r="R89" s="166" t="str">
        <f t="shared" si="2"/>
        <v>保土ケ谷</v>
      </c>
    </row>
    <row r="90" spans="1:18" ht="15" customHeight="1">
      <c r="A90" s="138" t="s">
        <v>150</v>
      </c>
      <c r="B90" s="102">
        <v>7861</v>
      </c>
      <c r="C90" s="103">
        <v>23734656</v>
      </c>
      <c r="D90" s="102">
        <v>7029</v>
      </c>
      <c r="E90" s="103">
        <v>2216534</v>
      </c>
      <c r="F90" s="102">
        <v>14890</v>
      </c>
      <c r="G90" s="103">
        <v>25951189</v>
      </c>
      <c r="H90" s="102">
        <v>669</v>
      </c>
      <c r="I90" s="103">
        <v>1684438</v>
      </c>
      <c r="J90" s="102">
        <v>805</v>
      </c>
      <c r="K90" s="103">
        <v>108423</v>
      </c>
      <c r="L90" s="102">
        <v>15761</v>
      </c>
      <c r="M90" s="103">
        <v>24375174</v>
      </c>
      <c r="N90" s="102">
        <v>15850</v>
      </c>
      <c r="O90" s="199">
        <v>304</v>
      </c>
      <c r="P90" s="199">
        <v>151</v>
      </c>
      <c r="Q90" s="200">
        <v>16305</v>
      </c>
      <c r="R90" s="166" t="str">
        <f t="shared" si="2"/>
        <v>横浜南</v>
      </c>
    </row>
    <row r="91" spans="1:18" ht="15" customHeight="1">
      <c r="A91" s="138" t="s">
        <v>151</v>
      </c>
      <c r="B91" s="102">
        <v>7989</v>
      </c>
      <c r="C91" s="103">
        <v>46091628</v>
      </c>
      <c r="D91" s="102">
        <v>6579</v>
      </c>
      <c r="E91" s="103">
        <v>2170677</v>
      </c>
      <c r="F91" s="102">
        <v>14568</v>
      </c>
      <c r="G91" s="103">
        <v>48262305</v>
      </c>
      <c r="H91" s="102">
        <v>921</v>
      </c>
      <c r="I91" s="103">
        <v>75727722</v>
      </c>
      <c r="J91" s="102">
        <v>793</v>
      </c>
      <c r="K91" s="103">
        <v>60421</v>
      </c>
      <c r="L91" s="102">
        <v>15659</v>
      </c>
      <c r="M91" s="103">
        <v>-27404996</v>
      </c>
      <c r="N91" s="102">
        <v>14913</v>
      </c>
      <c r="O91" s="199">
        <v>458</v>
      </c>
      <c r="P91" s="199">
        <v>249</v>
      </c>
      <c r="Q91" s="200">
        <v>15620</v>
      </c>
      <c r="R91" s="166" t="str">
        <f t="shared" si="2"/>
        <v>神奈川</v>
      </c>
    </row>
    <row r="92" spans="1:18" ht="15" customHeight="1">
      <c r="A92" s="138"/>
      <c r="B92" s="102"/>
      <c r="C92" s="103"/>
      <c r="D92" s="102"/>
      <c r="E92" s="103"/>
      <c r="F92" s="102"/>
      <c r="G92" s="103"/>
      <c r="H92" s="102"/>
      <c r="I92" s="103"/>
      <c r="J92" s="102"/>
      <c r="K92" s="103"/>
      <c r="L92" s="102"/>
      <c r="M92" s="103"/>
      <c r="N92" s="102"/>
      <c r="O92" s="199"/>
      <c r="P92" s="199"/>
      <c r="Q92" s="200"/>
      <c r="R92" s="166">
        <f t="shared" si="2"/>
      </c>
    </row>
    <row r="93" spans="1:18" ht="15" customHeight="1">
      <c r="A93" s="138" t="s">
        <v>152</v>
      </c>
      <c r="B93" s="102">
        <v>4378</v>
      </c>
      <c r="C93" s="103">
        <v>16639344</v>
      </c>
      <c r="D93" s="102">
        <v>4443</v>
      </c>
      <c r="E93" s="103">
        <v>1373621</v>
      </c>
      <c r="F93" s="102">
        <v>8821</v>
      </c>
      <c r="G93" s="103">
        <v>18012966</v>
      </c>
      <c r="H93" s="102">
        <v>358</v>
      </c>
      <c r="I93" s="103">
        <v>1978450</v>
      </c>
      <c r="J93" s="102">
        <v>458</v>
      </c>
      <c r="K93" s="103">
        <v>88532</v>
      </c>
      <c r="L93" s="102">
        <v>9286</v>
      </c>
      <c r="M93" s="103">
        <v>16123047</v>
      </c>
      <c r="N93" s="102">
        <v>9655</v>
      </c>
      <c r="O93" s="199">
        <v>238</v>
      </c>
      <c r="P93" s="199">
        <v>73</v>
      </c>
      <c r="Q93" s="200">
        <v>9966</v>
      </c>
      <c r="R93" s="166" t="str">
        <f t="shared" si="2"/>
        <v>戸塚</v>
      </c>
    </row>
    <row r="94" spans="1:18" ht="15" customHeight="1">
      <c r="A94" s="138" t="s">
        <v>153</v>
      </c>
      <c r="B94" s="102">
        <v>6985</v>
      </c>
      <c r="C94" s="103">
        <v>20438812</v>
      </c>
      <c r="D94" s="102">
        <v>6797</v>
      </c>
      <c r="E94" s="103">
        <v>2337282</v>
      </c>
      <c r="F94" s="102">
        <v>13782</v>
      </c>
      <c r="G94" s="103">
        <v>22776093</v>
      </c>
      <c r="H94" s="102">
        <v>665</v>
      </c>
      <c r="I94" s="103">
        <v>2501330</v>
      </c>
      <c r="J94" s="102">
        <v>658</v>
      </c>
      <c r="K94" s="103">
        <v>98474</v>
      </c>
      <c r="L94" s="102">
        <v>14645</v>
      </c>
      <c r="M94" s="103">
        <v>20373238</v>
      </c>
      <c r="N94" s="102">
        <v>15080</v>
      </c>
      <c r="O94" s="199">
        <v>439</v>
      </c>
      <c r="P94" s="199">
        <v>173</v>
      </c>
      <c r="Q94" s="200">
        <v>15692</v>
      </c>
      <c r="R94" s="166" t="str">
        <f t="shared" si="2"/>
        <v>緑　</v>
      </c>
    </row>
    <row r="95" spans="1:18" ht="15" customHeight="1">
      <c r="A95" s="138" t="s">
        <v>154</v>
      </c>
      <c r="B95" s="102">
        <v>6009</v>
      </c>
      <c r="C95" s="103">
        <v>50793053</v>
      </c>
      <c r="D95" s="102">
        <v>4573</v>
      </c>
      <c r="E95" s="103">
        <v>1521718</v>
      </c>
      <c r="F95" s="102">
        <v>10582</v>
      </c>
      <c r="G95" s="103">
        <v>52314771</v>
      </c>
      <c r="H95" s="102">
        <v>430</v>
      </c>
      <c r="I95" s="103">
        <v>27802388</v>
      </c>
      <c r="J95" s="102">
        <v>699</v>
      </c>
      <c r="K95" s="103">
        <v>102766</v>
      </c>
      <c r="L95" s="102">
        <v>11154</v>
      </c>
      <c r="M95" s="103">
        <v>24615149</v>
      </c>
      <c r="N95" s="102">
        <v>11631</v>
      </c>
      <c r="O95" s="199">
        <v>206</v>
      </c>
      <c r="P95" s="199">
        <v>104</v>
      </c>
      <c r="Q95" s="200">
        <v>11941</v>
      </c>
      <c r="R95" s="166" t="str">
        <f t="shared" si="2"/>
        <v>川崎南</v>
      </c>
    </row>
    <row r="96" spans="1:18" ht="15" customHeight="1">
      <c r="A96" s="138" t="s">
        <v>155</v>
      </c>
      <c r="B96" s="102">
        <v>6903</v>
      </c>
      <c r="C96" s="103">
        <v>29880642</v>
      </c>
      <c r="D96" s="102">
        <v>6774</v>
      </c>
      <c r="E96" s="103">
        <v>2176249</v>
      </c>
      <c r="F96" s="102">
        <v>13677</v>
      </c>
      <c r="G96" s="103">
        <v>32056891</v>
      </c>
      <c r="H96" s="102">
        <v>577</v>
      </c>
      <c r="I96" s="103">
        <v>17668583</v>
      </c>
      <c r="J96" s="102">
        <v>547</v>
      </c>
      <c r="K96" s="103">
        <v>138282</v>
      </c>
      <c r="L96" s="102">
        <v>14376</v>
      </c>
      <c r="M96" s="103">
        <v>14526591</v>
      </c>
      <c r="N96" s="102">
        <v>14469</v>
      </c>
      <c r="O96" s="199">
        <v>313</v>
      </c>
      <c r="P96" s="199">
        <v>117</v>
      </c>
      <c r="Q96" s="200">
        <v>14899</v>
      </c>
      <c r="R96" s="166" t="str">
        <f t="shared" si="2"/>
        <v>川崎北</v>
      </c>
    </row>
    <row r="97" spans="1:18" ht="15" customHeight="1">
      <c r="A97" s="138" t="s">
        <v>156</v>
      </c>
      <c r="B97" s="102">
        <v>3139</v>
      </c>
      <c r="C97" s="103">
        <v>5287365</v>
      </c>
      <c r="D97" s="102">
        <v>3294</v>
      </c>
      <c r="E97" s="103">
        <v>1035824</v>
      </c>
      <c r="F97" s="102">
        <v>6433</v>
      </c>
      <c r="G97" s="103">
        <v>6323189</v>
      </c>
      <c r="H97" s="102">
        <v>303</v>
      </c>
      <c r="I97" s="103">
        <v>1526349</v>
      </c>
      <c r="J97" s="102">
        <v>309</v>
      </c>
      <c r="K97" s="103">
        <v>39454</v>
      </c>
      <c r="L97" s="102">
        <v>6829</v>
      </c>
      <c r="M97" s="103">
        <v>4836294</v>
      </c>
      <c r="N97" s="102">
        <v>6910</v>
      </c>
      <c r="O97" s="199">
        <v>155</v>
      </c>
      <c r="P97" s="199">
        <v>57</v>
      </c>
      <c r="Q97" s="200">
        <v>7122</v>
      </c>
      <c r="R97" s="166" t="str">
        <f t="shared" si="2"/>
        <v>川崎西</v>
      </c>
    </row>
    <row r="98" spans="1:18" ht="15" customHeight="1">
      <c r="A98" s="138"/>
      <c r="B98" s="102"/>
      <c r="C98" s="103"/>
      <c r="D98" s="102"/>
      <c r="E98" s="103"/>
      <c r="F98" s="102"/>
      <c r="G98" s="103"/>
      <c r="H98" s="102"/>
      <c r="I98" s="103"/>
      <c r="J98" s="102"/>
      <c r="K98" s="103"/>
      <c r="L98" s="102"/>
      <c r="M98" s="103"/>
      <c r="N98" s="102"/>
      <c r="O98" s="199"/>
      <c r="P98" s="199"/>
      <c r="Q98" s="200"/>
      <c r="R98" s="166">
        <f t="shared" si="2"/>
      </c>
    </row>
    <row r="99" spans="1:18" ht="15" customHeight="1">
      <c r="A99" s="138" t="s">
        <v>157</v>
      </c>
      <c r="B99" s="102">
        <v>4689</v>
      </c>
      <c r="C99" s="103">
        <v>12476685</v>
      </c>
      <c r="D99" s="102">
        <v>5427</v>
      </c>
      <c r="E99" s="103">
        <v>1584665</v>
      </c>
      <c r="F99" s="102">
        <v>10116</v>
      </c>
      <c r="G99" s="103">
        <v>14061349</v>
      </c>
      <c r="H99" s="102">
        <v>266</v>
      </c>
      <c r="I99" s="103">
        <v>1070012</v>
      </c>
      <c r="J99" s="102">
        <v>513</v>
      </c>
      <c r="K99" s="103">
        <v>9057</v>
      </c>
      <c r="L99" s="102">
        <v>10478</v>
      </c>
      <c r="M99" s="103">
        <v>13000394</v>
      </c>
      <c r="N99" s="102">
        <v>10688</v>
      </c>
      <c r="O99" s="199">
        <v>149</v>
      </c>
      <c r="P99" s="199">
        <v>52</v>
      </c>
      <c r="Q99" s="200">
        <v>10889</v>
      </c>
      <c r="R99" s="166" t="str">
        <f t="shared" si="2"/>
        <v>横須賀</v>
      </c>
    </row>
    <row r="100" spans="1:18" ht="15" customHeight="1">
      <c r="A100" s="138" t="s">
        <v>158</v>
      </c>
      <c r="B100" s="102">
        <v>6054</v>
      </c>
      <c r="C100" s="103">
        <v>22550740</v>
      </c>
      <c r="D100" s="102">
        <v>6331</v>
      </c>
      <c r="E100" s="103">
        <v>1908102</v>
      </c>
      <c r="F100" s="102">
        <v>12385</v>
      </c>
      <c r="G100" s="103">
        <v>24458842</v>
      </c>
      <c r="H100" s="102">
        <v>380</v>
      </c>
      <c r="I100" s="103">
        <v>2215094</v>
      </c>
      <c r="J100" s="102">
        <v>572</v>
      </c>
      <c r="K100" s="103">
        <v>95640</v>
      </c>
      <c r="L100" s="102">
        <v>12901</v>
      </c>
      <c r="M100" s="103">
        <v>22339388</v>
      </c>
      <c r="N100" s="102">
        <v>12931</v>
      </c>
      <c r="O100" s="199">
        <v>225</v>
      </c>
      <c r="P100" s="199">
        <v>69</v>
      </c>
      <c r="Q100" s="200">
        <v>13225</v>
      </c>
      <c r="R100" s="166" t="str">
        <f t="shared" si="2"/>
        <v>平塚</v>
      </c>
    </row>
    <row r="101" spans="1:18" ht="15" customHeight="1">
      <c r="A101" s="138" t="s">
        <v>159</v>
      </c>
      <c r="B101" s="102">
        <v>2819</v>
      </c>
      <c r="C101" s="103">
        <v>5890511</v>
      </c>
      <c r="D101" s="102">
        <v>3448</v>
      </c>
      <c r="E101" s="103">
        <v>1048262</v>
      </c>
      <c r="F101" s="102">
        <v>6267</v>
      </c>
      <c r="G101" s="103">
        <v>6938773</v>
      </c>
      <c r="H101" s="102">
        <v>263</v>
      </c>
      <c r="I101" s="103">
        <v>459469</v>
      </c>
      <c r="J101" s="102">
        <v>335</v>
      </c>
      <c r="K101" s="103">
        <v>30123</v>
      </c>
      <c r="L101" s="102">
        <v>6640</v>
      </c>
      <c r="M101" s="103">
        <v>6509427</v>
      </c>
      <c r="N101" s="102">
        <v>6544</v>
      </c>
      <c r="O101" s="199">
        <v>164</v>
      </c>
      <c r="P101" s="199">
        <v>52</v>
      </c>
      <c r="Q101" s="200">
        <v>6760</v>
      </c>
      <c r="R101" s="166" t="str">
        <f t="shared" si="2"/>
        <v>鎌倉</v>
      </c>
    </row>
    <row r="102" spans="1:18" ht="15" customHeight="1">
      <c r="A102" s="138" t="s">
        <v>160</v>
      </c>
      <c r="B102" s="102">
        <v>6999</v>
      </c>
      <c r="C102" s="103">
        <v>20787177</v>
      </c>
      <c r="D102" s="102">
        <v>6952</v>
      </c>
      <c r="E102" s="103">
        <v>2177876</v>
      </c>
      <c r="F102" s="102">
        <v>13951</v>
      </c>
      <c r="G102" s="103">
        <v>22965053</v>
      </c>
      <c r="H102" s="102">
        <v>539</v>
      </c>
      <c r="I102" s="103">
        <v>2914743</v>
      </c>
      <c r="J102" s="102">
        <v>714</v>
      </c>
      <c r="K102" s="103">
        <v>94701</v>
      </c>
      <c r="L102" s="102">
        <v>14678</v>
      </c>
      <c r="M102" s="103">
        <v>20145012</v>
      </c>
      <c r="N102" s="102">
        <v>14572</v>
      </c>
      <c r="O102" s="199">
        <v>315</v>
      </c>
      <c r="P102" s="199">
        <v>128</v>
      </c>
      <c r="Q102" s="200">
        <v>15015</v>
      </c>
      <c r="R102" s="166" t="str">
        <f t="shared" si="2"/>
        <v>藤沢</v>
      </c>
    </row>
    <row r="103" spans="1:18" ht="15" customHeight="1">
      <c r="A103" s="138" t="s">
        <v>161</v>
      </c>
      <c r="B103" s="102">
        <v>5047</v>
      </c>
      <c r="C103" s="103">
        <v>14486858</v>
      </c>
      <c r="D103" s="102">
        <v>4593</v>
      </c>
      <c r="E103" s="103">
        <v>1311577</v>
      </c>
      <c r="F103" s="102">
        <v>9640</v>
      </c>
      <c r="G103" s="103">
        <v>15798435</v>
      </c>
      <c r="H103" s="102">
        <v>250</v>
      </c>
      <c r="I103" s="103">
        <v>1798279</v>
      </c>
      <c r="J103" s="102">
        <v>438</v>
      </c>
      <c r="K103" s="103">
        <v>62848</v>
      </c>
      <c r="L103" s="102">
        <v>9964</v>
      </c>
      <c r="M103" s="103">
        <v>14063003</v>
      </c>
      <c r="N103" s="102">
        <v>10047</v>
      </c>
      <c r="O103" s="199">
        <v>160</v>
      </c>
      <c r="P103" s="199">
        <v>43</v>
      </c>
      <c r="Q103" s="200">
        <v>10250</v>
      </c>
      <c r="R103" s="166" t="str">
        <f t="shared" si="2"/>
        <v>小田原</v>
      </c>
    </row>
    <row r="104" spans="1:18" ht="15" customHeight="1">
      <c r="A104" s="138"/>
      <c r="B104" s="102"/>
      <c r="C104" s="103"/>
      <c r="D104" s="102"/>
      <c r="E104" s="103"/>
      <c r="F104" s="102"/>
      <c r="G104" s="103"/>
      <c r="H104" s="102"/>
      <c r="I104" s="103"/>
      <c r="J104" s="102"/>
      <c r="K104" s="103"/>
      <c r="L104" s="102"/>
      <c r="M104" s="103"/>
      <c r="N104" s="102"/>
      <c r="O104" s="199"/>
      <c r="P104" s="199"/>
      <c r="Q104" s="200"/>
      <c r="R104" s="166">
        <f t="shared" si="2"/>
      </c>
    </row>
    <row r="105" spans="1:18" ht="15" customHeight="1">
      <c r="A105" s="138" t="s">
        <v>162</v>
      </c>
      <c r="B105" s="102">
        <v>7770</v>
      </c>
      <c r="C105" s="103">
        <v>20881661</v>
      </c>
      <c r="D105" s="102">
        <v>7082</v>
      </c>
      <c r="E105" s="103">
        <v>2318812</v>
      </c>
      <c r="F105" s="102">
        <v>14852</v>
      </c>
      <c r="G105" s="103">
        <v>23200473</v>
      </c>
      <c r="H105" s="102">
        <v>496</v>
      </c>
      <c r="I105" s="103">
        <v>9927462</v>
      </c>
      <c r="J105" s="102">
        <v>732</v>
      </c>
      <c r="K105" s="103">
        <v>180014</v>
      </c>
      <c r="L105" s="102">
        <v>15568</v>
      </c>
      <c r="M105" s="103">
        <v>13453025</v>
      </c>
      <c r="N105" s="102">
        <v>15641</v>
      </c>
      <c r="O105" s="199">
        <v>308</v>
      </c>
      <c r="P105" s="199">
        <v>109</v>
      </c>
      <c r="Q105" s="200">
        <v>16058</v>
      </c>
      <c r="R105" s="166" t="str">
        <f t="shared" si="2"/>
        <v>相模原</v>
      </c>
    </row>
    <row r="106" spans="1:18" ht="15" customHeight="1">
      <c r="A106" s="138" t="s">
        <v>163</v>
      </c>
      <c r="B106" s="102">
        <v>3476</v>
      </c>
      <c r="C106" s="103">
        <v>13612251</v>
      </c>
      <c r="D106" s="102">
        <v>3294</v>
      </c>
      <c r="E106" s="103">
        <v>1082077</v>
      </c>
      <c r="F106" s="102">
        <v>6770</v>
      </c>
      <c r="G106" s="103">
        <v>14694328</v>
      </c>
      <c r="H106" s="102">
        <v>224</v>
      </c>
      <c r="I106" s="103">
        <v>668660</v>
      </c>
      <c r="J106" s="102">
        <v>426</v>
      </c>
      <c r="K106" s="103">
        <v>79748</v>
      </c>
      <c r="L106" s="102">
        <v>7105</v>
      </c>
      <c r="M106" s="103">
        <v>14105417</v>
      </c>
      <c r="N106" s="102">
        <v>7170</v>
      </c>
      <c r="O106" s="199">
        <v>172</v>
      </c>
      <c r="P106" s="199">
        <v>39</v>
      </c>
      <c r="Q106" s="200">
        <v>7381</v>
      </c>
      <c r="R106" s="166" t="str">
        <f t="shared" si="2"/>
        <v>厚木</v>
      </c>
    </row>
    <row r="107" spans="1:18" ht="15" customHeight="1">
      <c r="A107" s="138" t="s">
        <v>164</v>
      </c>
      <c r="B107" s="102">
        <v>5989</v>
      </c>
      <c r="C107" s="103">
        <v>17535855</v>
      </c>
      <c r="D107" s="102">
        <v>5580</v>
      </c>
      <c r="E107" s="103">
        <v>1816390</v>
      </c>
      <c r="F107" s="102">
        <v>11569</v>
      </c>
      <c r="G107" s="103">
        <v>19352245</v>
      </c>
      <c r="H107" s="102">
        <v>448</v>
      </c>
      <c r="I107" s="103">
        <v>2923342</v>
      </c>
      <c r="J107" s="102">
        <v>598</v>
      </c>
      <c r="K107" s="103">
        <v>20431</v>
      </c>
      <c r="L107" s="102">
        <v>12164</v>
      </c>
      <c r="M107" s="103">
        <v>16449333</v>
      </c>
      <c r="N107" s="102">
        <v>12280</v>
      </c>
      <c r="O107" s="199">
        <v>265</v>
      </c>
      <c r="P107" s="199">
        <v>81</v>
      </c>
      <c r="Q107" s="200">
        <v>12626</v>
      </c>
      <c r="R107" s="166" t="str">
        <f t="shared" si="2"/>
        <v>大和</v>
      </c>
    </row>
    <row r="108" spans="1:18" s="7" customFormat="1" ht="15" customHeight="1">
      <c r="A108" s="126" t="s">
        <v>165</v>
      </c>
      <c r="B108" s="105">
        <v>103193</v>
      </c>
      <c r="C108" s="106">
        <v>425694360</v>
      </c>
      <c r="D108" s="105">
        <v>95048</v>
      </c>
      <c r="E108" s="106">
        <v>30427271</v>
      </c>
      <c r="F108" s="105">
        <v>198241</v>
      </c>
      <c r="G108" s="106">
        <v>456121631</v>
      </c>
      <c r="H108" s="105">
        <v>8889</v>
      </c>
      <c r="I108" s="106">
        <v>165910901</v>
      </c>
      <c r="J108" s="105">
        <v>10492</v>
      </c>
      <c r="K108" s="106">
        <v>1479315</v>
      </c>
      <c r="L108" s="105">
        <v>209617</v>
      </c>
      <c r="M108" s="106">
        <v>291690044</v>
      </c>
      <c r="N108" s="105">
        <v>210534</v>
      </c>
      <c r="O108" s="204">
        <v>4766</v>
      </c>
      <c r="P108" s="204">
        <v>1926</v>
      </c>
      <c r="Q108" s="205">
        <v>217226</v>
      </c>
      <c r="R108" s="179" t="str">
        <f t="shared" si="2"/>
        <v>神奈川県計</v>
      </c>
    </row>
    <row r="109" spans="1:18" s="10" customFormat="1" ht="15" customHeight="1">
      <c r="A109" s="162"/>
      <c r="B109" s="212"/>
      <c r="C109" s="196"/>
      <c r="D109" s="212"/>
      <c r="E109" s="196"/>
      <c r="F109" s="212"/>
      <c r="G109" s="196"/>
      <c r="H109" s="212"/>
      <c r="I109" s="196"/>
      <c r="J109" s="212"/>
      <c r="K109" s="196"/>
      <c r="L109" s="212"/>
      <c r="M109" s="196"/>
      <c r="N109" s="212"/>
      <c r="O109" s="213"/>
      <c r="P109" s="213"/>
      <c r="Q109" s="214"/>
      <c r="R109" s="183"/>
    </row>
    <row r="110" spans="1:18" ht="15" customHeight="1">
      <c r="A110" s="139" t="s">
        <v>166</v>
      </c>
      <c r="B110" s="99">
        <v>7480</v>
      </c>
      <c r="C110" s="100">
        <v>22359585</v>
      </c>
      <c r="D110" s="99">
        <v>6762</v>
      </c>
      <c r="E110" s="100">
        <v>1925466</v>
      </c>
      <c r="F110" s="99">
        <v>14242</v>
      </c>
      <c r="G110" s="100">
        <v>24285051</v>
      </c>
      <c r="H110" s="99">
        <v>347</v>
      </c>
      <c r="I110" s="100">
        <v>1295879</v>
      </c>
      <c r="J110" s="99">
        <v>724</v>
      </c>
      <c r="K110" s="100">
        <v>192008</v>
      </c>
      <c r="L110" s="99">
        <v>14787</v>
      </c>
      <c r="M110" s="100">
        <v>23181180</v>
      </c>
      <c r="N110" s="99">
        <v>14800</v>
      </c>
      <c r="O110" s="215">
        <v>236</v>
      </c>
      <c r="P110" s="215">
        <v>92</v>
      </c>
      <c r="Q110" s="216">
        <v>15128</v>
      </c>
      <c r="R110" s="165" t="str">
        <f>IF(A110="","",A110)</f>
        <v>甲府</v>
      </c>
    </row>
    <row r="111" spans="1:18" ht="15" customHeight="1">
      <c r="A111" s="138" t="s">
        <v>167</v>
      </c>
      <c r="B111" s="102">
        <v>2020</v>
      </c>
      <c r="C111" s="103">
        <v>3844003</v>
      </c>
      <c r="D111" s="102">
        <v>2282</v>
      </c>
      <c r="E111" s="103">
        <v>552741</v>
      </c>
      <c r="F111" s="102">
        <v>4302</v>
      </c>
      <c r="G111" s="103">
        <v>4396744</v>
      </c>
      <c r="H111" s="102">
        <v>102</v>
      </c>
      <c r="I111" s="103">
        <v>157552</v>
      </c>
      <c r="J111" s="102">
        <v>205</v>
      </c>
      <c r="K111" s="103">
        <v>32803</v>
      </c>
      <c r="L111" s="102">
        <v>4460</v>
      </c>
      <c r="M111" s="103">
        <v>4271994</v>
      </c>
      <c r="N111" s="102">
        <v>4428</v>
      </c>
      <c r="O111" s="199">
        <v>83</v>
      </c>
      <c r="P111" s="199">
        <v>22</v>
      </c>
      <c r="Q111" s="200">
        <v>4533</v>
      </c>
      <c r="R111" s="166" t="str">
        <f>IF(A111="","",A111)</f>
        <v>山梨</v>
      </c>
    </row>
    <row r="112" spans="1:18" ht="15" customHeight="1">
      <c r="A112" s="138" t="s">
        <v>168</v>
      </c>
      <c r="B112" s="102">
        <v>3571</v>
      </c>
      <c r="C112" s="103">
        <v>7332858</v>
      </c>
      <c r="D112" s="102">
        <v>3117</v>
      </c>
      <c r="E112" s="103">
        <v>946253</v>
      </c>
      <c r="F112" s="102">
        <v>6688</v>
      </c>
      <c r="G112" s="103">
        <v>8279111</v>
      </c>
      <c r="H112" s="102">
        <v>174</v>
      </c>
      <c r="I112" s="103">
        <v>1849283</v>
      </c>
      <c r="J112" s="102">
        <v>317</v>
      </c>
      <c r="K112" s="103">
        <v>34601</v>
      </c>
      <c r="L112" s="102">
        <v>6921</v>
      </c>
      <c r="M112" s="103">
        <v>6464429</v>
      </c>
      <c r="N112" s="102">
        <v>6774</v>
      </c>
      <c r="O112" s="199">
        <v>117</v>
      </c>
      <c r="P112" s="199">
        <v>23</v>
      </c>
      <c r="Q112" s="200">
        <v>6914</v>
      </c>
      <c r="R112" s="166" t="str">
        <f>IF(A112="","",A112)</f>
        <v>大月</v>
      </c>
    </row>
    <row r="113" spans="1:18" ht="15" customHeight="1">
      <c r="A113" s="138" t="s">
        <v>169</v>
      </c>
      <c r="B113" s="102">
        <v>853</v>
      </c>
      <c r="C113" s="103">
        <v>1804814</v>
      </c>
      <c r="D113" s="102">
        <v>986</v>
      </c>
      <c r="E113" s="103">
        <v>256026</v>
      </c>
      <c r="F113" s="102">
        <v>1839</v>
      </c>
      <c r="G113" s="103">
        <v>2060840</v>
      </c>
      <c r="H113" s="102">
        <v>30</v>
      </c>
      <c r="I113" s="103">
        <v>35711</v>
      </c>
      <c r="J113" s="102">
        <v>114</v>
      </c>
      <c r="K113" s="103">
        <v>19584</v>
      </c>
      <c r="L113" s="102">
        <v>1880</v>
      </c>
      <c r="M113" s="103">
        <v>2044713</v>
      </c>
      <c r="N113" s="102">
        <v>1879</v>
      </c>
      <c r="O113" s="199">
        <v>37</v>
      </c>
      <c r="P113" s="199">
        <v>1</v>
      </c>
      <c r="Q113" s="200">
        <v>1917</v>
      </c>
      <c r="R113" s="166" t="str">
        <f>IF(A113="","",A113)</f>
        <v>鰍沢</v>
      </c>
    </row>
    <row r="114" spans="1:18" s="7" customFormat="1" ht="15" customHeight="1">
      <c r="A114" s="126" t="s">
        <v>170</v>
      </c>
      <c r="B114" s="105">
        <v>13924</v>
      </c>
      <c r="C114" s="106">
        <v>35341260</v>
      </c>
      <c r="D114" s="105">
        <v>13147</v>
      </c>
      <c r="E114" s="106">
        <v>3680486</v>
      </c>
      <c r="F114" s="105">
        <v>27071</v>
      </c>
      <c r="G114" s="106">
        <v>39021746</v>
      </c>
      <c r="H114" s="105">
        <v>653</v>
      </c>
      <c r="I114" s="106">
        <v>3338425</v>
      </c>
      <c r="J114" s="105">
        <v>1360</v>
      </c>
      <c r="K114" s="106">
        <v>278996</v>
      </c>
      <c r="L114" s="105">
        <v>28048</v>
      </c>
      <c r="M114" s="106">
        <v>35962317</v>
      </c>
      <c r="N114" s="105">
        <v>27881</v>
      </c>
      <c r="O114" s="204">
        <v>473</v>
      </c>
      <c r="P114" s="204">
        <v>138</v>
      </c>
      <c r="Q114" s="205">
        <v>28492</v>
      </c>
      <c r="R114" s="179" t="str">
        <f>IF(A114="","",A114)</f>
        <v>山梨県計</v>
      </c>
    </row>
    <row r="115" spans="1:18" s="10" customFormat="1" ht="15" customHeight="1" thickBot="1">
      <c r="A115" s="9"/>
      <c r="B115" s="206"/>
      <c r="C115" s="207"/>
      <c r="D115" s="206"/>
      <c r="E115" s="207"/>
      <c r="F115" s="206"/>
      <c r="G115" s="207"/>
      <c r="H115" s="206"/>
      <c r="I115" s="207"/>
      <c r="J115" s="206"/>
      <c r="K115" s="207"/>
      <c r="L115" s="206"/>
      <c r="M115" s="207"/>
      <c r="N115" s="206"/>
      <c r="O115" s="208"/>
      <c r="P115" s="208"/>
      <c r="Q115" s="209"/>
      <c r="R115" s="182"/>
    </row>
    <row r="116" spans="1:18" s="7" customFormat="1" ht="24" customHeight="1" thickBot="1" thickTop="1">
      <c r="A116" s="160" t="s">
        <v>56</v>
      </c>
      <c r="B116" s="217">
        <v>500625</v>
      </c>
      <c r="C116" s="218">
        <v>4338206433</v>
      </c>
      <c r="D116" s="217">
        <v>385802</v>
      </c>
      <c r="E116" s="218">
        <v>137574294</v>
      </c>
      <c r="F116" s="217">
        <v>886427</v>
      </c>
      <c r="G116" s="218">
        <v>4475780727</v>
      </c>
      <c r="H116" s="217">
        <v>55141</v>
      </c>
      <c r="I116" s="218">
        <v>1486246363</v>
      </c>
      <c r="J116" s="217">
        <v>52222</v>
      </c>
      <c r="K116" s="218">
        <v>14776777</v>
      </c>
      <c r="L116" s="217">
        <v>953657</v>
      </c>
      <c r="M116" s="218">
        <v>3004311141</v>
      </c>
      <c r="N116" s="217">
        <v>931979</v>
      </c>
      <c r="O116" s="219">
        <v>30548</v>
      </c>
      <c r="P116" s="219">
        <v>18280</v>
      </c>
      <c r="Q116" s="220">
        <v>980807</v>
      </c>
      <c r="R116" s="184" t="s">
        <v>37</v>
      </c>
    </row>
    <row r="117" spans="1:18" ht="13.5">
      <c r="A117" s="278" t="s">
        <v>175</v>
      </c>
      <c r="B117" s="278"/>
      <c r="C117" s="278"/>
      <c r="D117" s="278"/>
      <c r="E117" s="278"/>
      <c r="F117" s="278"/>
      <c r="G117" s="278"/>
      <c r="H117" s="278"/>
      <c r="I117" s="278"/>
      <c r="J117" s="115"/>
      <c r="K117" s="115"/>
      <c r="L117" s="1"/>
      <c r="M117" s="1"/>
      <c r="N117" s="163"/>
      <c r="R117"/>
    </row>
  </sheetData>
  <mergeCells count="16">
    <mergeCell ref="A117:I117"/>
    <mergeCell ref="R3:R5"/>
    <mergeCell ref="A2:I2"/>
    <mergeCell ref="H3:I4"/>
    <mergeCell ref="B3:G3"/>
    <mergeCell ref="B4:C4"/>
    <mergeCell ref="D4:E4"/>
    <mergeCell ref="F4:G4"/>
    <mergeCell ref="L3:M4"/>
    <mergeCell ref="N3:Q3"/>
    <mergeCell ref="Q4:Q5"/>
    <mergeCell ref="P4:P5"/>
    <mergeCell ref="A3:A5"/>
    <mergeCell ref="N4:N5"/>
    <mergeCell ref="O4:O5"/>
    <mergeCell ref="J3:K4"/>
  </mergeCells>
  <printOptions/>
  <pageMargins left="0.5905511811023623" right="0.5905511811023623" top="0.984251968503937" bottom="0.5905511811023623" header="0.5118110236220472" footer="0.5118110236220472"/>
  <pageSetup horizontalDpi="600" verticalDpi="600" orientation="landscape" paperSize="9" scale="75" r:id="rId1"/>
  <headerFooter alignWithMargins="0">
    <oddFooter>&amp;R東京国税局
消費税
（Ｈ18）</oddFooter>
  </headerFooter>
  <rowBreaks count="2" manualBreakCount="2">
    <brk id="42" max="17" man="1"/>
    <brk id="7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消費税</dc:title>
  <dc:subject/>
  <dc:creator>国税庁</dc:creator>
  <cp:keywords/>
  <dc:description/>
  <cp:lastModifiedBy>国税庁</cp:lastModifiedBy>
  <cp:lastPrinted>2008-06-19T02:07:52Z</cp:lastPrinted>
  <dcterms:created xsi:type="dcterms:W3CDTF">2003-07-09T01:05:10Z</dcterms:created>
  <dcterms:modified xsi:type="dcterms:W3CDTF">2008-06-19T02:08:20Z</dcterms:modified>
  <cp:category/>
  <cp:version/>
  <cp:contentType/>
  <cp:contentStatus/>
</cp:coreProperties>
</file>