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800" windowHeight="8700" activeTab="0"/>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definedNames>
    <definedName name="_xlnm.Print_Area" localSheetId="0">'(1)　現事業年度分の課税状況'!$A$1:$Q$25</definedName>
    <definedName name="_xlnm.Print_Area" localSheetId="1">'(2）課税状況の累年比較'!$A$1:$J$30</definedName>
    <definedName name="_xlnm.Print_Titles" localSheetId="4">'(5）税務署別課税状況'!$1:$4</definedName>
    <definedName name="_xlnm.Print_Titles" localSheetId="5">'（6）税務署別法人数'!$1:$5</definedName>
  </definedNames>
  <calcPr calcMode="manual" fullCalcOnLoad="1"/>
</workbook>
</file>

<file path=xl/sharedStrings.xml><?xml version="1.0" encoding="utf-8"?>
<sst xmlns="http://schemas.openxmlformats.org/spreadsheetml/2006/main" count="667" uniqueCount="246">
  <si>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</si>
  <si>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</si>
  <si>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</si>
  <si>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</si>
  <si>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</si>
  <si>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</si>
  <si>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</si>
  <si>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</si>
  <si>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</si>
  <si>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</si>
  <si>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</si>
  <si>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</si>
  <si>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</si>
  <si>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</si>
  <si>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</si>
  <si>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</si>
  <si>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</si>
  <si>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</si>
  <si>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</si>
  <si>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</si>
  <si>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</si>
  <si>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</si>
  <si>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</si>
  <si>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</si>
  <si>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</si>
  <si>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</si>
  <si>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</si>
  <si>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</si>
  <si>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</si>
  <si>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</si>
  <si>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</si>
  <si>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</si>
  <si>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</si>
  <si>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</si>
  <si>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</si>
  <si>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</si>
  <si>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</si>
  <si>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</si>
  <si>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</si>
  <si>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</si>
  <si>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</si>
  <si>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</si>
  <si>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</si>
  <si>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</si>
  <si>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</si>
  <si>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</si>
  <si>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</si>
  <si>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</si>
  <si>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</si>
  <si>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</si>
  <si>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</si>
  <si>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</si>
  <si>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</si>
  <si>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</si>
  <si>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</si>
  <si>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</si>
  <si>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</si>
  <si>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</si>
  <si>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</si>
  <si>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</si>
  <si>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</si>
  <si>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</si>
  <si>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</si>
  <si>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</si>
  <si>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</si>
  <si>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</si>
  <si>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</si>
  <si>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</si>
  <si>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</si>
  <si>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</si>
  <si>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</si>
  <si>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</si>
  <si>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</si>
  <si>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</si>
  <si>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</si>
  <si>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</si>
  <si>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</si>
  <si>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</si>
  <si>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</si>
  <si>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</si>
  <si>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</si>
  <si>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</si>
  <si>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</si>
  <si>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</si>
  <si>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</si>
  <si>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</si>
  <si>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</si>
  <si>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</si>
  <si>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</si>
  <si>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</si>
  <si>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</si>
  <si>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</si>
  <si>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</si>
  <si>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</si>
  <si>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</si>
  <si>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</si>
  <si>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</si>
  <si>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</si>
  <si>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</si>
  <si>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</si>
  <si>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</si>
  <si>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</si>
  <si>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</si>
  <si>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</si>
  <si>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法人数</t>
  </si>
  <si>
    <t>内国法人</t>
  </si>
  <si>
    <t>外国法人</t>
  </si>
  <si>
    <t>会社等</t>
  </si>
  <si>
    <t>人格のない
社団等</t>
  </si>
  <si>
    <t>公益
法人等</t>
  </si>
  <si>
    <t>協同組合
等</t>
  </si>
  <si>
    <t>事業年度
数</t>
  </si>
  <si>
    <t>年度分　　   法定事業</t>
  </si>
  <si>
    <t>社</t>
  </si>
  <si>
    <t>年分</t>
  </si>
  <si>
    <t>千円</t>
  </si>
  <si>
    <t>調査時点：毎翌年６月末日</t>
  </si>
  <si>
    <t>(2)課税状況の累年比較</t>
  </si>
  <si>
    <t>(3)　既往事業年度分の課税状況</t>
  </si>
  <si>
    <t>(4)　法人数等の状況</t>
  </si>
  <si>
    <t>(5)　税務署別課税状況</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</si>
  <si>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</si>
  <si>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</si>
  <si>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</si>
  <si>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</si>
  <si>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</si>
  <si>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</si>
  <si>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</si>
  <si>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</si>
  <si>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</si>
  <si>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</si>
  <si>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</si>
  <si>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</si>
  <si>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</si>
  <si>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</si>
  <si>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</si>
  <si>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</si>
  <si>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</si>
  <si>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</si>
  <si>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</si>
  <si>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</si>
  <si>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</si>
  <si>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</si>
  <si>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</si>
  <si>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</si>
  <si>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</si>
  <si>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</si>
  <si>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</si>
  <si>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</si>
  <si>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</si>
  <si>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</si>
  <si>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</si>
  <si>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</si>
  <si>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</si>
  <si>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</si>
  <si>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</si>
  <si>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</si>
  <si>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</si>
  <si>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</si>
  <si>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</si>
  <si>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</si>
  <si>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</si>
  <si>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</si>
  <si>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</si>
  <si>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</si>
  <si>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</si>
  <si>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</si>
  <si>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</si>
  <si>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</si>
  <si>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</si>
  <si>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</si>
  <si>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</si>
  <si>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</si>
  <si>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</si>
  <si>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</si>
  <si>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</si>
  <si>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</si>
  <si>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</si>
  <si>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</si>
  <si>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</si>
  <si>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</si>
  <si>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</si>
  <si>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</si>
  <si>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</si>
  <si>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</si>
  <si>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</si>
  <si>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</si>
  <si>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</si>
  <si>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</si>
  <si>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</si>
  <si>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</si>
  <si>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</si>
  <si>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</si>
  <si>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</si>
  <si>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</si>
  <si>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</si>
  <si>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</si>
  <si>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</si>
  <si>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</si>
  <si>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</si>
  <si>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</si>
  <si>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</si>
  <si>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</si>
  <si>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</si>
  <si>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</si>
  <si>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</si>
  <si>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</si>
  <si>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</si>
  <si>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</si>
  <si>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</si>
  <si>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</si>
  <si>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</si>
  <si>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</si>
  <si>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</si>
  <si>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</si>
  <si>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</si>
  <si>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甲府</t>
  </si>
  <si>
    <t>山梨</t>
  </si>
  <si>
    <t>大月</t>
  </si>
  <si>
    <t>鰍沢</t>
  </si>
  <si>
    <t>山梨県計</t>
  </si>
  <si>
    <t>神奈川県計</t>
  </si>
  <si>
    <t>山梨県計</t>
  </si>
  <si>
    <t xml:space="preserve"> </t>
  </si>
  <si>
    <t xml:space="preserve">  </t>
  </si>
  <si>
    <t>清算確定分</t>
  </si>
  <si>
    <t>税額総計</t>
  </si>
  <si>
    <t>差引税額</t>
  </si>
  <si>
    <t>所得金額</t>
  </si>
  <si>
    <t>差引税額</t>
  </si>
  <si>
    <t>(注)　この表は、「(4)法人数等の状況」を税務署別に示したものである。</t>
  </si>
  <si>
    <t>(注)　この表は、「(1)現事業年度分の課税状況」を税務署別に示したものである。</t>
  </si>
  <si>
    <t>平成18年２月１日から平成19年１月31日までの間に終了した事業年度分について示した。</t>
  </si>
  <si>
    <t>平成14年分</t>
  </si>
  <si>
    <t>平成15年分</t>
  </si>
  <si>
    <t>平成16年分</t>
  </si>
  <si>
    <t>平成17年分</t>
  </si>
  <si>
    <t>平成18年分</t>
  </si>
  <si>
    <t>　調査対象等：平成18年１月31日以前に終了した事業年度分について平成18年７月１日から平成19年６月30日までの間に申告又は処理をした事績を示した。</t>
  </si>
  <si>
    <t>調査対象等：平成18年２月１日から平成19年１月31日までの間に終了した事業年度分について示した。</t>
  </si>
  <si>
    <t>調査時点：平成19年６月30日</t>
  </si>
  <si>
    <t>-</t>
  </si>
  <si>
    <t>-</t>
  </si>
  <si>
    <t>X</t>
  </si>
  <si>
    <t>Ｘ</t>
  </si>
  <si>
    <t>４－１　課　税　状　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</si>
</sst>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 #,##0;_ * \-#,##0;_ * &quot;-&quot;;_ @_ "/>
    <numFmt numFmtId="193" formatCode="#,##0;&quot;△ &quot;#,##0"/>
  </numFmts>
  <fonts count="1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s>
  <fills count="7">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38">
    <border>
      <left/>
      <right/>
      <top/>
      <bottom/>
      <diagonal/>
    </border>
    <border>
      <left>
        <color indexed="63"/>
      </left>
      <right style="thin"/>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hair"/>
      <right style="medium"/>
      <top style="thin">
        <color indexed="55"/>
      </top>
      <bottom style="thin">
        <color indexed="55"/>
      </bottom>
    </border>
    <border>
      <left style="hair"/>
      <right style="medium"/>
      <top style="thin">
        <color indexed="55"/>
      </top>
      <bottom style="double"/>
    </border>
    <border>
      <left style="hair"/>
      <right style="medium"/>
      <top>
        <color indexed="63"/>
      </top>
      <bottom style="medium"/>
    </border>
    <border>
      <left>
        <color indexed="63"/>
      </left>
      <right style="medium"/>
      <top>
        <color indexed="63"/>
      </top>
      <bottom style="double"/>
    </border>
    <border>
      <left style="thin"/>
      <right style="hair"/>
      <top style="thin">
        <color indexed="55"/>
      </top>
      <bottom style="double"/>
    </border>
    <border>
      <left style="thin"/>
      <right style="thin"/>
      <top style="thin">
        <color indexed="55"/>
      </top>
      <bottom style="thin">
        <color indexed="55"/>
      </botto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thin"/>
      <bottom>
        <color indexed="63"/>
      </bottom>
    </border>
    <border>
      <left style="hair"/>
      <right style="medium"/>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hair"/>
      <right style="thin"/>
      <top style="thin">
        <color indexed="55"/>
      </top>
      <bottom style="medium"/>
    </border>
    <border>
      <left style="thin"/>
      <right style="medium"/>
      <top style="thin">
        <color indexed="55"/>
      </top>
      <bottom style="medium"/>
    </border>
    <border>
      <left>
        <color indexed="63"/>
      </left>
      <right style="medium"/>
      <top>
        <color indexed="63"/>
      </top>
      <bottom style="hair">
        <color indexed="55"/>
      </bottom>
    </border>
    <border>
      <left style="hair"/>
      <right style="thin"/>
      <top style="hair">
        <color indexed="55"/>
      </top>
      <bottom>
        <color indexed="63"/>
      </bottom>
    </border>
    <border>
      <left style="thin"/>
      <right style="hair"/>
      <top style="thin"/>
      <bottom style="thin"/>
    </border>
    <border>
      <left style="hair"/>
      <right style="thin"/>
      <top style="thin"/>
      <bottom style="thin"/>
    </border>
    <border>
      <left style="thin"/>
      <right style="hair"/>
      <top>
        <color indexed="63"/>
      </top>
      <bottom style="thin">
        <color indexed="55"/>
      </bottom>
    </border>
    <border diagonalUp="1">
      <left style="thin"/>
      <right style="hair"/>
      <top style="double"/>
      <bottom style="medium"/>
      <diagonal style="hair">
        <color indexed="55"/>
      </diagonal>
    </border>
    <border>
      <left>
        <color indexed="63"/>
      </left>
      <right style="hair"/>
      <top style="thin"/>
      <bottom>
        <color indexed="63"/>
      </bottom>
    </border>
    <border>
      <left>
        <color indexed="63"/>
      </left>
      <right style="hair"/>
      <top>
        <color indexed="63"/>
      </top>
      <bottom style="thin">
        <color indexed="55"/>
      </bottom>
    </border>
    <border>
      <left style="thin"/>
      <right>
        <color indexed="63"/>
      </right>
      <top>
        <color indexed="63"/>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hair"/>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medium"/>
      <right style="thin"/>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diagonalUp="1">
      <left style="thin"/>
      <right style="hair"/>
      <top style="thin">
        <color indexed="55"/>
      </top>
      <bottom style="hair">
        <color indexed="55"/>
      </bottom>
      <diagonal style="thin">
        <color indexed="22"/>
      </diagonal>
    </border>
    <border diagonalUp="1">
      <left style="hair"/>
      <right style="thin"/>
      <top style="thin">
        <color indexed="55"/>
      </top>
      <bottom style="hair">
        <color indexed="55"/>
      </bottom>
      <diagonal style="thin">
        <color indexed="22"/>
      </diagonal>
    </border>
    <border diagonalUp="1">
      <left style="thin"/>
      <right style="hair"/>
      <top style="hair">
        <color indexed="55"/>
      </top>
      <bottom style="hair">
        <color indexed="55"/>
      </bottom>
      <diagonal style="thin">
        <color indexed="22"/>
      </diagonal>
    </border>
    <border diagonalUp="1">
      <left style="hair"/>
      <right style="thin"/>
      <top style="hair">
        <color indexed="55"/>
      </top>
      <bottom style="hair">
        <color indexed="55"/>
      </bottom>
      <diagonal style="thin">
        <color indexed="22"/>
      </diagonal>
    </border>
    <border diagonalUp="1">
      <left style="thin"/>
      <right style="hair"/>
      <top style="hair">
        <color indexed="55"/>
      </top>
      <bottom style="thin"/>
      <diagonal style="thin">
        <color indexed="22"/>
      </diagonal>
    </border>
    <border diagonalUp="1">
      <left style="hair"/>
      <right style="thin"/>
      <top style="hair">
        <color indexed="55"/>
      </top>
      <bottom style="thin"/>
      <diagonal style="thin">
        <color indexed="22"/>
      </diagonal>
    </border>
    <border diagonalUp="1">
      <left style="hair"/>
      <right style="hair"/>
      <top style="thin">
        <color indexed="55"/>
      </top>
      <bottom style="thin">
        <color indexed="55"/>
      </bottom>
      <diagonal style="hair">
        <color indexed="22"/>
      </diagonal>
    </border>
    <border diagonalUp="1">
      <left style="hair"/>
      <right style="hair"/>
      <top style="thin">
        <color indexed="55"/>
      </top>
      <bottom style="double"/>
      <diagonal style="hair">
        <color indexed="22"/>
      </diagonal>
    </border>
    <border diagonalUp="1">
      <left style="thin"/>
      <right style="hair"/>
      <top style="thin">
        <color indexed="55"/>
      </top>
      <bottom style="hair">
        <color indexed="23"/>
      </bottom>
      <diagonal style="thin">
        <color indexed="22"/>
      </diagonal>
    </border>
    <border diagonalUp="1">
      <left style="hair"/>
      <right style="hair"/>
      <top style="thin">
        <color indexed="55"/>
      </top>
      <bottom style="hair">
        <color indexed="23"/>
      </bottom>
      <diagonal style="thin">
        <color indexed="22"/>
      </diagonal>
    </border>
    <border diagonalUp="1">
      <left style="hair"/>
      <right style="thin"/>
      <top style="thin">
        <color indexed="55"/>
      </top>
      <bottom style="hair">
        <color indexed="23"/>
      </bottom>
      <diagonal style="thin">
        <color indexed="22"/>
      </diagonal>
    </border>
    <border diagonalUp="1">
      <left style="thin"/>
      <right style="hair"/>
      <top style="hair">
        <color indexed="23"/>
      </top>
      <bottom style="hair">
        <color indexed="23"/>
      </bottom>
      <diagonal style="thin">
        <color indexed="22"/>
      </diagonal>
    </border>
    <border diagonalUp="1">
      <left style="hair"/>
      <right style="hair"/>
      <top style="hair">
        <color indexed="23"/>
      </top>
      <bottom style="hair">
        <color indexed="23"/>
      </bottom>
      <diagonal style="thin">
        <color indexed="22"/>
      </diagonal>
    </border>
    <border diagonalUp="1">
      <left style="hair"/>
      <right style="thin"/>
      <top style="hair">
        <color indexed="23"/>
      </top>
      <bottom style="hair">
        <color indexed="23"/>
      </bottom>
      <diagonal style="thin">
        <color indexed="22"/>
      </diagonal>
    </border>
    <border diagonalUp="1">
      <left style="thin"/>
      <right style="hair"/>
      <top style="hair">
        <color indexed="23"/>
      </top>
      <bottom style="thin">
        <color indexed="55"/>
      </bottom>
      <diagonal style="thin">
        <color indexed="22"/>
      </diagonal>
    </border>
    <border diagonalUp="1">
      <left style="hair"/>
      <right style="hair"/>
      <top style="hair">
        <color indexed="23"/>
      </top>
      <bottom style="thin">
        <color indexed="55"/>
      </bottom>
      <diagonal style="thin">
        <color indexed="22"/>
      </diagonal>
    </border>
    <border diagonalUp="1">
      <left style="hair"/>
      <right style="thin"/>
      <top style="hair">
        <color indexed="23"/>
      </top>
      <bottom style="thin">
        <color indexed="55"/>
      </bottom>
      <diagonal style="thin">
        <color indexed="22"/>
      </diagonal>
    </border>
    <border diagonalUp="1">
      <left style="hair"/>
      <right style="hair"/>
      <top style="double"/>
      <bottom style="medium"/>
      <diagonal style="hair">
        <color indexed="22"/>
      </diagonal>
    </border>
    <border diagonalUp="1">
      <left style="hair"/>
      <right style="hair"/>
      <top>
        <color indexed="63"/>
      </top>
      <bottom style="medium"/>
      <diagonal style="hair">
        <color indexed="22"/>
      </diagonal>
    </border>
    <border diagonalUp="1">
      <left style="thin"/>
      <right style="hair"/>
      <top style="double"/>
      <bottom style="medium"/>
      <diagonal style="thin">
        <color indexed="22"/>
      </diagonal>
    </border>
    <border>
      <left style="thin"/>
      <right style="thin"/>
      <top>
        <color indexed="63"/>
      </top>
      <bottom style="hair">
        <color indexed="55"/>
      </bottom>
    </border>
    <border>
      <left>
        <color indexed="63"/>
      </left>
      <right style="thin"/>
      <top style="thin">
        <color indexed="55"/>
      </top>
      <bottom style="thin">
        <color indexed="55"/>
      </bottom>
    </border>
    <border>
      <left style="thin"/>
      <right style="hair"/>
      <top style="thin">
        <color indexed="55"/>
      </top>
      <bottom>
        <color indexed="63"/>
      </bottom>
    </border>
    <border>
      <left style="thin"/>
      <right style="hair"/>
      <top>
        <color indexed="63"/>
      </top>
      <bottom style="double"/>
    </border>
    <border>
      <left style="hair"/>
      <right style="thin"/>
      <top>
        <color indexed="63"/>
      </top>
      <bottom style="double"/>
    </border>
    <border>
      <left>
        <color indexed="63"/>
      </left>
      <right style="thin"/>
      <top>
        <color indexed="63"/>
      </top>
      <bottom style="double"/>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double"/>
      <bottom style="medium"/>
    </border>
    <border>
      <left>
        <color indexed="63"/>
      </left>
      <right style="thin"/>
      <top>
        <color indexed="63"/>
      </top>
      <bottom style="medium"/>
    </border>
    <border>
      <left style="hair"/>
      <right style="thin"/>
      <top style="hair"/>
      <bottom style="thin"/>
    </border>
    <border>
      <left style="medium"/>
      <right style="hair"/>
      <top style="thin">
        <color indexed="55"/>
      </top>
      <bottom style="thin"/>
    </border>
    <border>
      <left style="medium"/>
      <right style="hair"/>
      <top style="thin">
        <color indexed="55"/>
      </top>
      <bottom style="thin">
        <color indexed="55"/>
      </bottom>
    </border>
    <border>
      <left style="thin"/>
      <right>
        <color indexed="63"/>
      </right>
      <top>
        <color indexed="63"/>
      </top>
      <bottom style="hair"/>
    </border>
    <border>
      <left>
        <color indexed="63"/>
      </left>
      <right style="thin"/>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color indexed="63"/>
      </left>
      <right>
        <color indexed="63"/>
      </right>
      <top>
        <color indexed="63"/>
      </top>
      <bottom style="medium"/>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thin"/>
      <top>
        <color indexed="63"/>
      </top>
      <bottom style="thin"/>
    </border>
    <border>
      <left style="medium"/>
      <right>
        <color indexed="63"/>
      </right>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50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2" xfId="0" applyFont="1" applyBorder="1" applyAlignment="1">
      <alignment horizontal="distributed" vertical="center" wrapText="1"/>
    </xf>
    <xf numFmtId="0" fontId="2" fillId="0" borderId="3" xfId="0" applyFont="1" applyBorder="1" applyAlignment="1">
      <alignment horizontal="left"/>
    </xf>
    <xf numFmtId="3" fontId="2" fillId="2"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0" fontId="2" fillId="0" borderId="12" xfId="0" applyFont="1" applyBorder="1" applyAlignment="1">
      <alignment horizontal="distributed" vertical="center" wrapText="1"/>
    </xf>
    <xf numFmtId="0" fontId="0" fillId="0" borderId="0" xfId="0" applyFill="1" applyAlignment="1">
      <alignment/>
    </xf>
    <xf numFmtId="3" fontId="2" fillId="2" borderId="13"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3" fontId="2"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4" fillId="0" borderId="16" xfId="0" applyFont="1" applyBorder="1" applyAlignment="1">
      <alignment horizontal="distributed" vertical="center" wrapText="1"/>
    </xf>
    <xf numFmtId="0" fontId="0" fillId="0" borderId="0" xfId="0" applyAlignment="1">
      <alignment/>
    </xf>
    <xf numFmtId="0" fontId="4" fillId="0" borderId="17"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3" fontId="0" fillId="0" borderId="0" xfId="0" applyNumberFormat="1" applyFill="1" applyAlignment="1">
      <alignment/>
    </xf>
    <xf numFmtId="0" fontId="2" fillId="0" borderId="19" xfId="0" applyFont="1" applyBorder="1" applyAlignment="1">
      <alignment horizontal="center" vertical="center" wrapText="1"/>
    </xf>
    <xf numFmtId="0" fontId="2" fillId="0" borderId="0" xfId="0" applyFont="1" applyFill="1" applyAlignment="1">
      <alignmen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28" xfId="0" applyFont="1" applyFill="1" applyBorder="1" applyAlignment="1">
      <alignment horizontal="right"/>
    </xf>
    <xf numFmtId="0" fontId="8" fillId="3" borderId="29" xfId="0" applyFont="1" applyFill="1" applyBorder="1" applyAlignment="1">
      <alignment horizontal="right"/>
    </xf>
    <xf numFmtId="0" fontId="8" fillId="3" borderId="30" xfId="0" applyFont="1" applyFill="1" applyBorder="1" applyAlignment="1">
      <alignment horizontal="right"/>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2" borderId="28" xfId="0" applyFont="1" applyFill="1" applyBorder="1" applyAlignment="1">
      <alignment horizontal="right" vertical="center"/>
    </xf>
    <xf numFmtId="0" fontId="8" fillId="3" borderId="31" xfId="0" applyFont="1" applyFill="1" applyBorder="1" applyAlignment="1">
      <alignment horizontal="right" vertical="center"/>
    </xf>
    <xf numFmtId="0" fontId="8" fillId="3" borderId="29" xfId="0" applyFont="1" applyFill="1" applyBorder="1" applyAlignment="1">
      <alignment horizontal="right" vertical="center"/>
    </xf>
    <xf numFmtId="0" fontId="2" fillId="0" borderId="32" xfId="0" applyFont="1" applyBorder="1" applyAlignment="1">
      <alignment horizontal="distributed"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3" borderId="32"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0" fontId="8" fillId="2" borderId="36" xfId="0" applyFont="1" applyFill="1" applyBorder="1" applyAlignment="1">
      <alignment horizontal="right" vertical="center"/>
    </xf>
    <xf numFmtId="0" fontId="8" fillId="3" borderId="37" xfId="0" applyFont="1" applyFill="1" applyBorder="1" applyAlignment="1">
      <alignment horizontal="righ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31" xfId="0" applyFont="1" applyBorder="1" applyAlignment="1">
      <alignment horizontal="left" vertical="center"/>
    </xf>
    <xf numFmtId="0" fontId="8" fillId="0" borderId="38" xfId="0" applyFont="1" applyBorder="1" applyAlignment="1">
      <alignment horizontal="distributed" vertical="center" wrapText="1"/>
    </xf>
    <xf numFmtId="0" fontId="8" fillId="2" borderId="28" xfId="0" applyFont="1" applyFill="1" applyBorder="1" applyAlignment="1">
      <alignment horizontal="right" vertical="top" wrapText="1"/>
    </xf>
    <xf numFmtId="0" fontId="8" fillId="3" borderId="29" xfId="0" applyFont="1" applyFill="1" applyBorder="1" applyAlignment="1">
      <alignment horizontal="right" vertical="top" wrapText="1"/>
    </xf>
    <xf numFmtId="0" fontId="8" fillId="3" borderId="36" xfId="0" applyFont="1" applyFill="1" applyBorder="1" applyAlignment="1">
      <alignment horizontal="right" vertical="top" wrapText="1"/>
    </xf>
    <xf numFmtId="0" fontId="8" fillId="0" borderId="30" xfId="0" applyFont="1" applyFill="1" applyBorder="1" applyAlignment="1">
      <alignment horizontal="center" vertical="center"/>
    </xf>
    <xf numFmtId="0" fontId="8" fillId="0" borderId="29"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distributed" wrapText="1"/>
    </xf>
    <xf numFmtId="0" fontId="8" fillId="2" borderId="36" xfId="0" applyFont="1" applyFill="1" applyBorder="1" applyAlignment="1">
      <alignment horizontal="right" wrapText="1"/>
    </xf>
    <xf numFmtId="0" fontId="8" fillId="2" borderId="27" xfId="0" applyFont="1" applyFill="1" applyBorder="1" applyAlignment="1">
      <alignment horizontal="right" wrapText="1"/>
    </xf>
    <xf numFmtId="0" fontId="8" fillId="2" borderId="29" xfId="0" applyFont="1" applyFill="1" applyBorder="1" applyAlignment="1">
      <alignment horizontal="right" wrapText="1"/>
    </xf>
    <xf numFmtId="0" fontId="8" fillId="2" borderId="40" xfId="0" applyFont="1" applyFill="1" applyBorder="1" applyAlignment="1">
      <alignment horizontal="right" wrapText="1"/>
    </xf>
    <xf numFmtId="0" fontId="2" fillId="0" borderId="41" xfId="0" applyFont="1" applyBorder="1" applyAlignment="1">
      <alignment horizontal="distributed" vertical="center" wrapText="1"/>
    </xf>
    <xf numFmtId="0" fontId="4" fillId="4" borderId="42" xfId="0" applyFont="1" applyFill="1" applyBorder="1" applyAlignment="1">
      <alignment horizontal="distributed" vertical="center" wrapText="1"/>
    </xf>
    <xf numFmtId="0" fontId="4"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4" fillId="0" borderId="45"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4" borderId="47" xfId="0" applyFont="1" applyFill="1" applyBorder="1" applyAlignment="1">
      <alignment horizontal="distributed" vertical="center" wrapText="1"/>
    </xf>
    <xf numFmtId="0" fontId="8" fillId="5" borderId="25" xfId="0" applyFont="1" applyFill="1" applyBorder="1" applyAlignment="1">
      <alignment horizontal="distributed" vertical="center" wrapText="1"/>
    </xf>
    <xf numFmtId="0" fontId="2" fillId="4" borderId="48" xfId="0" applyFont="1" applyFill="1" applyBorder="1" applyAlignment="1">
      <alignment horizontal="distributed" vertical="center" wrapText="1"/>
    </xf>
    <xf numFmtId="0" fontId="8" fillId="5" borderId="25" xfId="0" applyFont="1" applyFill="1" applyBorder="1" applyAlignment="1">
      <alignment horizontal="distributed" wrapText="1"/>
    </xf>
    <xf numFmtId="3" fontId="2" fillId="2" borderId="49" xfId="0" applyNumberFormat="1" applyFont="1" applyFill="1" applyBorder="1" applyAlignment="1">
      <alignment horizontal="right" vertical="center"/>
    </xf>
    <xf numFmtId="0" fontId="8" fillId="0" borderId="37" xfId="0" applyFont="1" applyFill="1" applyBorder="1" applyAlignment="1">
      <alignment horizontal="center" vertical="center"/>
    </xf>
    <xf numFmtId="3" fontId="2" fillId="2" borderId="50" xfId="0" applyNumberFormat="1" applyFont="1" applyFill="1" applyBorder="1" applyAlignment="1">
      <alignment horizontal="right" vertical="center"/>
    </xf>
    <xf numFmtId="3" fontId="2" fillId="3" borderId="51" xfId="0" applyNumberFormat="1" applyFont="1" applyFill="1" applyBorder="1" applyAlignment="1">
      <alignment horizontal="right" vertical="center"/>
    </xf>
    <xf numFmtId="0" fontId="2" fillId="0" borderId="50" xfId="0" applyFont="1" applyFill="1" applyBorder="1" applyAlignment="1">
      <alignment horizontal="distributed" vertical="distributed"/>
    </xf>
    <xf numFmtId="3" fontId="2" fillId="2"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0" fontId="2" fillId="0" borderId="52" xfId="0" applyFont="1" applyFill="1" applyBorder="1" applyAlignment="1">
      <alignment horizontal="distributed" vertical="distributed"/>
    </xf>
    <xf numFmtId="3" fontId="2" fillId="2" borderId="54"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0" fontId="2" fillId="0" borderId="54" xfId="0" applyFont="1" applyFill="1" applyBorder="1" applyAlignment="1">
      <alignment horizontal="distributed" vertical="distributed"/>
    </xf>
    <xf numFmtId="3" fontId="2" fillId="2" borderId="56"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0" fontId="2" fillId="0" borderId="56" xfId="0" applyFont="1" applyFill="1" applyBorder="1" applyAlignment="1">
      <alignment horizontal="distributed" vertical="distributed"/>
    </xf>
    <xf numFmtId="0" fontId="2" fillId="0" borderId="58" xfId="0" applyFont="1" applyFill="1" applyBorder="1" applyAlignment="1">
      <alignment horizontal="distributed" vertical="distributed"/>
    </xf>
    <xf numFmtId="0" fontId="2" fillId="0" borderId="59" xfId="0" applyFont="1" applyBorder="1" applyAlignment="1">
      <alignment horizontal="distributed" vertical="center"/>
    </xf>
    <xf numFmtId="3" fontId="2" fillId="2" borderId="60"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0" fontId="2" fillId="2" borderId="60" xfId="0" applyFont="1" applyFill="1" applyBorder="1" applyAlignment="1">
      <alignment horizontal="right" vertical="center"/>
    </xf>
    <xf numFmtId="0" fontId="2" fillId="0" borderId="60" xfId="0" applyFont="1" applyBorder="1" applyAlignment="1">
      <alignment horizontal="distributed" vertical="center" wrapText="1"/>
    </xf>
    <xf numFmtId="0" fontId="2" fillId="0" borderId="62" xfId="0" applyFont="1" applyBorder="1" applyAlignment="1">
      <alignment horizontal="distributed" vertical="center" wrapText="1"/>
    </xf>
    <xf numFmtId="3" fontId="2" fillId="2" borderId="63"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3" fontId="2" fillId="3" borderId="62" xfId="0" applyNumberFormat="1" applyFont="1" applyFill="1" applyBorder="1" applyAlignment="1">
      <alignment horizontal="right" vertical="center"/>
    </xf>
    <xf numFmtId="38" fontId="2" fillId="2" borderId="63" xfId="17" applyFont="1" applyFill="1" applyBorder="1" applyAlignment="1">
      <alignment horizontal="right" vertical="center"/>
    </xf>
    <xf numFmtId="38" fontId="2" fillId="3" borderId="64" xfId="17" applyFont="1" applyFill="1" applyBorder="1" applyAlignment="1">
      <alignment horizontal="right" vertical="center"/>
    </xf>
    <xf numFmtId="38" fontId="2" fillId="3" borderId="62" xfId="17" applyFont="1" applyFill="1" applyBorder="1" applyAlignment="1">
      <alignment horizontal="right" vertical="center"/>
    </xf>
    <xf numFmtId="0" fontId="2" fillId="0" borderId="63" xfId="0" applyFont="1" applyBorder="1" applyAlignment="1">
      <alignment horizontal="distributed" vertical="center" wrapText="1"/>
    </xf>
    <xf numFmtId="0" fontId="2" fillId="0" borderId="65" xfId="0" applyFont="1" applyBorder="1" applyAlignment="1">
      <alignment horizontal="distributed" vertical="center" wrapText="1"/>
    </xf>
    <xf numFmtId="3" fontId="2" fillId="2" borderId="66"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3" fontId="2" fillId="3" borderId="65" xfId="0" applyNumberFormat="1" applyFont="1" applyFill="1" applyBorder="1" applyAlignment="1">
      <alignment horizontal="right" vertical="center"/>
    </xf>
    <xf numFmtId="38" fontId="2" fillId="2" borderId="66" xfId="17" applyFont="1" applyFill="1" applyBorder="1" applyAlignment="1">
      <alignment horizontal="right" vertical="center"/>
    </xf>
    <xf numFmtId="38" fontId="2" fillId="3" borderId="67" xfId="17" applyFont="1" applyFill="1" applyBorder="1" applyAlignment="1">
      <alignment horizontal="right" vertical="center"/>
    </xf>
    <xf numFmtId="38" fontId="2" fillId="3" borderId="65" xfId="17" applyFont="1" applyFill="1" applyBorder="1" applyAlignment="1">
      <alignment horizontal="right" vertical="center"/>
    </xf>
    <xf numFmtId="0" fontId="2" fillId="0" borderId="66" xfId="0" applyFont="1" applyBorder="1" applyAlignment="1">
      <alignment horizontal="distributed" vertical="center" wrapText="1"/>
    </xf>
    <xf numFmtId="0" fontId="2" fillId="0" borderId="68" xfId="0" applyFont="1" applyBorder="1" applyAlignment="1">
      <alignment horizontal="distributed" vertical="center"/>
    </xf>
    <xf numFmtId="3" fontId="2" fillId="2" borderId="69" xfId="0" applyNumberFormat="1" applyFont="1" applyFill="1" applyBorder="1" applyAlignment="1">
      <alignment horizontal="right" vertical="center"/>
    </xf>
    <xf numFmtId="3" fontId="2" fillId="3" borderId="70" xfId="0" applyNumberFormat="1" applyFont="1" applyFill="1" applyBorder="1" applyAlignment="1">
      <alignment horizontal="right" vertical="center"/>
    </xf>
    <xf numFmtId="3" fontId="2" fillId="3" borderId="68" xfId="0" applyNumberFormat="1" applyFont="1" applyFill="1" applyBorder="1" applyAlignment="1">
      <alignment horizontal="right" vertical="center"/>
    </xf>
    <xf numFmtId="0" fontId="2" fillId="0" borderId="69" xfId="0" applyFont="1" applyBorder="1" applyAlignment="1">
      <alignment horizontal="distributed" vertical="center" wrapText="1"/>
    </xf>
    <xf numFmtId="0" fontId="2" fillId="0" borderId="62" xfId="0" applyFont="1" applyBorder="1" applyAlignment="1">
      <alignment horizontal="distributed" vertical="center" wrapText="1" shrinkToFit="1"/>
    </xf>
    <xf numFmtId="0" fontId="2" fillId="0" borderId="65" xfId="0" applyFont="1" applyBorder="1" applyAlignment="1">
      <alignment horizontal="distributed" vertical="center" wrapText="1" shrinkToFit="1"/>
    </xf>
    <xf numFmtId="0" fontId="2" fillId="0" borderId="71" xfId="0" applyFont="1" applyBorder="1" applyAlignment="1">
      <alignment horizontal="right" vertical="center"/>
    </xf>
    <xf numFmtId="3" fontId="2" fillId="2" borderId="72" xfId="0" applyNumberFormat="1" applyFont="1" applyFill="1" applyBorder="1" applyAlignment="1">
      <alignment horizontal="right" vertical="center"/>
    </xf>
    <xf numFmtId="3" fontId="2" fillId="2" borderId="73" xfId="0" applyNumberFormat="1" applyFont="1" applyFill="1" applyBorder="1" applyAlignment="1">
      <alignment horizontal="right" vertical="center"/>
    </xf>
    <xf numFmtId="3" fontId="2" fillId="3" borderId="71" xfId="0" applyNumberFormat="1" applyFont="1" applyFill="1" applyBorder="1" applyAlignment="1">
      <alignment horizontal="right" vertical="center"/>
    </xf>
    <xf numFmtId="3" fontId="2" fillId="3" borderId="74" xfId="0" applyNumberFormat="1" applyFont="1" applyFill="1" applyBorder="1" applyAlignment="1">
      <alignment horizontal="right" vertical="center"/>
    </xf>
    <xf numFmtId="0" fontId="2" fillId="0" borderId="53" xfId="0" applyFont="1" applyBorder="1" applyAlignment="1">
      <alignment horizontal="distributed" vertical="center"/>
    </xf>
    <xf numFmtId="3" fontId="2" fillId="2" borderId="75" xfId="0" applyNumberFormat="1" applyFont="1" applyFill="1" applyBorder="1" applyAlignment="1">
      <alignment horizontal="right" vertical="center"/>
    </xf>
    <xf numFmtId="3" fontId="2" fillId="3" borderId="76" xfId="0" applyNumberFormat="1" applyFont="1" applyFill="1" applyBorder="1" applyAlignment="1">
      <alignment horizontal="right" vertical="center"/>
    </xf>
    <xf numFmtId="0" fontId="4" fillId="0" borderId="55" xfId="0" applyFont="1" applyBorder="1" applyAlignment="1">
      <alignment horizontal="distributed" vertical="center"/>
    </xf>
    <xf numFmtId="3" fontId="4" fillId="2" borderId="77" xfId="0" applyNumberFormat="1" applyFont="1" applyFill="1" applyBorder="1" applyAlignment="1">
      <alignment horizontal="right" vertical="center"/>
    </xf>
    <xf numFmtId="3" fontId="4" fillId="2" borderId="54" xfId="0" applyNumberFormat="1" applyFont="1" applyFill="1" applyBorder="1" applyAlignment="1">
      <alignment horizontal="right" vertical="center"/>
    </xf>
    <xf numFmtId="3" fontId="4" fillId="3" borderId="55" xfId="0" applyNumberFormat="1" applyFont="1" applyFill="1" applyBorder="1" applyAlignment="1">
      <alignment horizontal="right" vertical="center"/>
    </xf>
    <xf numFmtId="3" fontId="4" fillId="3" borderId="78" xfId="0" applyNumberFormat="1" applyFont="1" applyFill="1" applyBorder="1" applyAlignment="1">
      <alignment horizontal="right" vertical="center"/>
    </xf>
    <xf numFmtId="0" fontId="2" fillId="0" borderId="57" xfId="0" applyFont="1" applyBorder="1" applyAlignment="1">
      <alignment horizontal="distributed" vertical="center"/>
    </xf>
    <xf numFmtId="3" fontId="2" fillId="2" borderId="79" xfId="0" applyNumberFormat="1" applyFont="1" applyFill="1" applyBorder="1" applyAlignment="1">
      <alignment horizontal="right" vertical="center"/>
    </xf>
    <xf numFmtId="3" fontId="2" fillId="3" borderId="80" xfId="0" applyNumberFormat="1" applyFont="1" applyFill="1" applyBorder="1" applyAlignment="1">
      <alignment horizontal="right" vertical="center"/>
    </xf>
    <xf numFmtId="0" fontId="2" fillId="0" borderId="53" xfId="0" applyFont="1" applyBorder="1" applyAlignment="1">
      <alignment horizontal="distributed" vertical="center" wrapText="1"/>
    </xf>
    <xf numFmtId="0" fontId="2" fillId="0" borderId="81" xfId="0" applyFont="1" applyBorder="1" applyAlignment="1">
      <alignment horizontal="distributed" vertical="center" wrapText="1"/>
    </xf>
    <xf numFmtId="0" fontId="2" fillId="0" borderId="81" xfId="0" applyFont="1" applyFill="1" applyBorder="1" applyAlignment="1">
      <alignment horizontal="distributed" vertical="center" wrapText="1"/>
    </xf>
    <xf numFmtId="0" fontId="2" fillId="0" borderId="82" xfId="0" applyFont="1" applyFill="1" applyBorder="1" applyAlignment="1">
      <alignment horizontal="distributed" vertical="center" wrapText="1"/>
    </xf>
    <xf numFmtId="0" fontId="2" fillId="0" borderId="0" xfId="21" applyFont="1" applyAlignment="1">
      <alignment horizontal="left" vertical="center"/>
      <protection/>
    </xf>
    <xf numFmtId="0" fontId="8" fillId="3" borderId="29" xfId="21" applyFont="1" applyFill="1" applyBorder="1" applyAlignment="1">
      <alignment horizontal="right"/>
      <protection/>
    </xf>
    <xf numFmtId="0" fontId="8" fillId="3" borderId="38" xfId="21" applyFont="1" applyFill="1" applyBorder="1" applyAlignment="1">
      <alignment horizontal="right"/>
      <protection/>
    </xf>
    <xf numFmtId="0" fontId="2" fillId="0" borderId="0" xfId="21" applyFont="1" applyAlignment="1">
      <alignment horizontal="left"/>
      <protection/>
    </xf>
    <xf numFmtId="3" fontId="2" fillId="3" borderId="83" xfId="21" applyNumberFormat="1" applyFont="1" applyFill="1" applyBorder="1" applyAlignment="1">
      <alignment horizontal="right" vertical="center"/>
      <protection/>
    </xf>
    <xf numFmtId="3" fontId="2" fillId="3" borderId="84" xfId="21" applyNumberFormat="1" applyFont="1" applyFill="1" applyBorder="1" applyAlignment="1">
      <alignment horizontal="right" vertical="center"/>
      <protection/>
    </xf>
    <xf numFmtId="3" fontId="2" fillId="3" borderId="5" xfId="21" applyNumberFormat="1" applyFont="1" applyFill="1" applyBorder="1" applyAlignment="1">
      <alignment horizontal="right" vertical="center"/>
      <protection/>
    </xf>
    <xf numFmtId="3" fontId="2" fillId="3" borderId="85" xfId="21" applyNumberFormat="1" applyFont="1" applyFill="1" applyBorder="1" applyAlignment="1">
      <alignment horizontal="right" vertical="center"/>
      <protection/>
    </xf>
    <xf numFmtId="3" fontId="2" fillId="3" borderId="86" xfId="21" applyNumberFormat="1" applyFont="1" applyFill="1" applyBorder="1" applyAlignment="1">
      <alignment horizontal="right" vertical="center"/>
      <protection/>
    </xf>
    <xf numFmtId="3" fontId="2" fillId="3" borderId="87" xfId="21" applyNumberFormat="1" applyFont="1" applyFill="1" applyBorder="1" applyAlignment="1">
      <alignment horizontal="right" vertical="center"/>
      <protection/>
    </xf>
    <xf numFmtId="0" fontId="2" fillId="0" borderId="88" xfId="0" applyFont="1" applyBorder="1" applyAlignment="1">
      <alignment horizontal="distributed" vertical="center" wrapText="1"/>
    </xf>
    <xf numFmtId="0" fontId="2" fillId="0" borderId="82" xfId="0" applyFont="1" applyBorder="1" applyAlignment="1">
      <alignment horizontal="distributed" vertical="center" wrapText="1"/>
    </xf>
    <xf numFmtId="0" fontId="0" fillId="0" borderId="0" xfId="0" applyAlignment="1">
      <alignment horizontal="distributed"/>
    </xf>
    <xf numFmtId="192" fontId="2" fillId="2" borderId="56" xfId="0" applyNumberFormat="1" applyFont="1" applyFill="1" applyBorder="1" applyAlignment="1">
      <alignment horizontal="right" vertical="center"/>
    </xf>
    <xf numFmtId="192" fontId="2" fillId="3" borderId="57" xfId="0" applyNumberFormat="1" applyFont="1" applyFill="1" applyBorder="1" applyAlignment="1">
      <alignment horizontal="right" vertical="center"/>
    </xf>
    <xf numFmtId="192" fontId="2" fillId="2" borderId="52" xfId="0" applyNumberFormat="1" applyFont="1" applyFill="1" applyBorder="1" applyAlignment="1">
      <alignment horizontal="right" vertical="center"/>
    </xf>
    <xf numFmtId="192" fontId="2" fillId="3" borderId="53" xfId="0" applyNumberFormat="1" applyFont="1" applyFill="1" applyBorder="1" applyAlignment="1">
      <alignment horizontal="right" vertical="center"/>
    </xf>
    <xf numFmtId="192" fontId="2" fillId="2" borderId="58" xfId="0" applyNumberFormat="1" applyFont="1" applyFill="1" applyBorder="1" applyAlignment="1">
      <alignment horizontal="right" vertical="center"/>
    </xf>
    <xf numFmtId="192" fontId="2" fillId="3" borderId="89" xfId="0" applyNumberFormat="1" applyFont="1" applyFill="1" applyBorder="1" applyAlignment="1">
      <alignment horizontal="right" vertical="center"/>
    </xf>
    <xf numFmtId="192" fontId="4" fillId="2" borderId="90" xfId="0" applyNumberFormat="1" applyFont="1" applyFill="1" applyBorder="1" applyAlignment="1">
      <alignment horizontal="right" vertical="center"/>
    </xf>
    <xf numFmtId="192" fontId="4" fillId="3" borderId="91" xfId="0" applyNumberFormat="1" applyFont="1" applyFill="1" applyBorder="1" applyAlignment="1">
      <alignment horizontal="right" vertical="center"/>
    </xf>
    <xf numFmtId="192" fontId="2" fillId="2" borderId="92" xfId="0" applyNumberFormat="1" applyFont="1" applyFill="1" applyBorder="1" applyAlignment="1">
      <alignment horizontal="right" vertical="center"/>
    </xf>
    <xf numFmtId="192" fontId="2" fillId="3" borderId="83" xfId="0" applyNumberFormat="1" applyFont="1" applyFill="1" applyBorder="1" applyAlignment="1">
      <alignment horizontal="right" vertical="center"/>
    </xf>
    <xf numFmtId="192" fontId="2" fillId="2" borderId="4" xfId="0" applyNumberFormat="1" applyFont="1" applyFill="1" applyBorder="1" applyAlignment="1">
      <alignment horizontal="right" vertical="center"/>
    </xf>
    <xf numFmtId="192" fontId="2" fillId="3" borderId="5" xfId="0" applyNumberFormat="1" applyFont="1" applyFill="1" applyBorder="1" applyAlignment="1">
      <alignment horizontal="right" vertical="center"/>
    </xf>
    <xf numFmtId="192" fontId="2" fillId="2" borderId="13" xfId="0" applyNumberFormat="1" applyFont="1" applyFill="1" applyBorder="1" applyAlignment="1">
      <alignment horizontal="right" vertical="center"/>
    </xf>
    <xf numFmtId="192" fontId="2" fillId="3" borderId="7" xfId="0" applyNumberFormat="1" applyFont="1" applyFill="1" applyBorder="1" applyAlignment="1">
      <alignment horizontal="right" vertical="center"/>
    </xf>
    <xf numFmtId="192" fontId="4" fillId="0" borderId="93" xfId="0" applyNumberFormat="1" applyFont="1" applyFill="1" applyBorder="1" applyAlignment="1">
      <alignment horizontal="right" vertical="center"/>
    </xf>
    <xf numFmtId="192" fontId="4" fillId="3" borderId="6" xfId="0" applyNumberFormat="1" applyFont="1" applyFill="1" applyBorder="1" applyAlignment="1">
      <alignment horizontal="right" vertical="center"/>
    </xf>
    <xf numFmtId="192" fontId="2" fillId="2" borderId="69" xfId="17" applyNumberFormat="1" applyFont="1" applyFill="1" applyBorder="1" applyAlignment="1">
      <alignment horizontal="right" vertical="center"/>
    </xf>
    <xf numFmtId="192" fontId="2" fillId="3" borderId="70" xfId="17" applyNumberFormat="1" applyFont="1" applyFill="1" applyBorder="1" applyAlignment="1">
      <alignment horizontal="right" vertical="center"/>
    </xf>
    <xf numFmtId="192" fontId="2" fillId="3" borderId="68" xfId="17" applyNumberFormat="1" applyFont="1" applyFill="1" applyBorder="1" applyAlignment="1">
      <alignment horizontal="right" vertical="center"/>
    </xf>
    <xf numFmtId="192" fontId="2" fillId="2" borderId="63" xfId="17" applyNumberFormat="1" applyFont="1" applyFill="1" applyBorder="1" applyAlignment="1">
      <alignment horizontal="right" vertical="center"/>
    </xf>
    <xf numFmtId="192" fontId="2" fillId="3" borderId="64" xfId="17" applyNumberFormat="1" applyFont="1" applyFill="1" applyBorder="1" applyAlignment="1">
      <alignment horizontal="right" vertical="center"/>
    </xf>
    <xf numFmtId="192" fontId="2" fillId="3" borderId="62" xfId="17" applyNumberFormat="1" applyFont="1" applyFill="1" applyBorder="1" applyAlignment="1">
      <alignment horizontal="right" vertical="center"/>
    </xf>
    <xf numFmtId="192" fontId="2" fillId="2" borderId="66" xfId="17" applyNumberFormat="1" applyFont="1" applyFill="1" applyBorder="1" applyAlignment="1">
      <alignment horizontal="right" vertical="center"/>
    </xf>
    <xf numFmtId="192" fontId="2" fillId="3" borderId="67" xfId="17" applyNumberFormat="1" applyFont="1" applyFill="1" applyBorder="1" applyAlignment="1">
      <alignment horizontal="right" vertical="center"/>
    </xf>
    <xf numFmtId="192" fontId="2" fillId="3" borderId="65" xfId="17" applyNumberFormat="1" applyFont="1" applyFill="1" applyBorder="1" applyAlignment="1">
      <alignment horizontal="right" vertical="center"/>
    </xf>
    <xf numFmtId="192" fontId="2" fillId="2" borderId="4" xfId="17" applyNumberFormat="1" applyFont="1" applyFill="1" applyBorder="1" applyAlignment="1">
      <alignment horizontal="right" vertical="center"/>
    </xf>
    <xf numFmtId="192" fontId="2" fillId="3" borderId="5" xfId="17" applyNumberFormat="1" applyFont="1" applyFill="1" applyBorder="1" applyAlignment="1">
      <alignment horizontal="right" vertical="center"/>
    </xf>
    <xf numFmtId="192" fontId="2" fillId="2" borderId="13" xfId="17" applyNumberFormat="1" applyFont="1" applyFill="1" applyBorder="1" applyAlignment="1">
      <alignment horizontal="right" vertical="center"/>
    </xf>
    <xf numFmtId="192" fontId="2" fillId="3" borderId="7" xfId="17" applyNumberFormat="1" applyFont="1" applyFill="1" applyBorder="1" applyAlignment="1">
      <alignment horizontal="right" vertical="center"/>
    </xf>
    <xf numFmtId="192" fontId="4" fillId="3" borderId="6" xfId="17" applyNumberFormat="1" applyFont="1" applyFill="1" applyBorder="1" applyAlignment="1">
      <alignment horizontal="right" vertical="center"/>
    </xf>
    <xf numFmtId="0" fontId="8" fillId="2" borderId="28" xfId="21" applyFont="1" applyFill="1" applyBorder="1" applyAlignment="1">
      <alignment horizontal="right"/>
      <protection/>
    </xf>
    <xf numFmtId="0" fontId="8" fillId="2" borderId="94" xfId="21" applyFont="1" applyFill="1" applyBorder="1" applyAlignment="1">
      <alignment horizontal="right"/>
      <protection/>
    </xf>
    <xf numFmtId="0" fontId="8" fillId="3" borderId="27" xfId="21" applyFont="1" applyFill="1" applyBorder="1" applyAlignment="1">
      <alignment horizontal="right"/>
      <protection/>
    </xf>
    <xf numFmtId="3" fontId="2" fillId="2" borderId="92" xfId="21" applyNumberFormat="1" applyFont="1" applyFill="1" applyBorder="1" applyAlignment="1">
      <alignment horizontal="right" vertical="center"/>
      <protection/>
    </xf>
    <xf numFmtId="3" fontId="2" fillId="2" borderId="95" xfId="21" applyNumberFormat="1" applyFont="1" applyFill="1" applyBorder="1" applyAlignment="1">
      <alignment horizontal="right" vertical="center"/>
      <protection/>
    </xf>
    <xf numFmtId="3" fontId="2" fillId="3" borderId="96" xfId="21" applyNumberFormat="1" applyFont="1" applyFill="1" applyBorder="1" applyAlignment="1">
      <alignment horizontal="right" vertical="center"/>
      <protection/>
    </xf>
    <xf numFmtId="3" fontId="2" fillId="2" borderId="4" xfId="21" applyNumberFormat="1" applyFont="1" applyFill="1" applyBorder="1" applyAlignment="1">
      <alignment horizontal="right" vertical="center"/>
      <protection/>
    </xf>
    <xf numFmtId="3" fontId="2" fillId="2" borderId="97" xfId="21" applyNumberFormat="1" applyFont="1" applyFill="1" applyBorder="1" applyAlignment="1">
      <alignment horizontal="right" vertical="center"/>
      <protection/>
    </xf>
    <xf numFmtId="3" fontId="2" fillId="3" borderId="98" xfId="21" applyNumberFormat="1" applyFont="1" applyFill="1" applyBorder="1" applyAlignment="1">
      <alignment horizontal="right" vertical="center"/>
      <protection/>
    </xf>
    <xf numFmtId="3" fontId="2" fillId="2" borderId="99" xfId="21" applyNumberFormat="1" applyFont="1" applyFill="1" applyBorder="1" applyAlignment="1">
      <alignment horizontal="right" vertical="center"/>
      <protection/>
    </xf>
    <xf numFmtId="3" fontId="2" fillId="2" borderId="100" xfId="21" applyNumberFormat="1" applyFont="1" applyFill="1" applyBorder="1" applyAlignment="1">
      <alignment horizontal="right" vertical="center"/>
      <protection/>
    </xf>
    <xf numFmtId="3" fontId="2" fillId="3" borderId="101" xfId="21" applyNumberFormat="1" applyFont="1" applyFill="1" applyBorder="1" applyAlignment="1">
      <alignment horizontal="right" vertical="center"/>
      <protection/>
    </xf>
    <xf numFmtId="0" fontId="2" fillId="6" borderId="0" xfId="21" applyFont="1" applyFill="1" applyAlignment="1">
      <alignment horizontal="left" vertical="center"/>
      <protection/>
    </xf>
    <xf numFmtId="0" fontId="2" fillId="6" borderId="28" xfId="21" applyFont="1" applyFill="1" applyBorder="1" applyAlignment="1">
      <alignment horizontal="center" vertical="center"/>
      <protection/>
    </xf>
    <xf numFmtId="0" fontId="2" fillId="6" borderId="29" xfId="21" applyFont="1" applyFill="1" applyBorder="1" applyAlignment="1">
      <alignment horizontal="center" vertical="center"/>
      <protection/>
    </xf>
    <xf numFmtId="0" fontId="2" fillId="6" borderId="94" xfId="21" applyFont="1" applyFill="1" applyBorder="1" applyAlignment="1">
      <alignment horizontal="center" vertical="center"/>
      <protection/>
    </xf>
    <xf numFmtId="0" fontId="2" fillId="6" borderId="90" xfId="21" applyFont="1" applyFill="1" applyBorder="1" applyAlignment="1">
      <alignment horizontal="center" vertical="center" wrapText="1"/>
      <protection/>
    </xf>
    <xf numFmtId="0" fontId="2" fillId="6" borderId="91" xfId="21" applyFont="1" applyFill="1" applyBorder="1" applyAlignment="1">
      <alignment horizontal="center" vertical="center" wrapText="1"/>
      <protection/>
    </xf>
    <xf numFmtId="0" fontId="2" fillId="6" borderId="0" xfId="21" applyFont="1" applyFill="1" applyAlignment="1">
      <alignment horizontal="left" vertical="top"/>
      <protection/>
    </xf>
    <xf numFmtId="0" fontId="0" fillId="6" borderId="0" xfId="21" applyFill="1">
      <alignment/>
      <protection/>
    </xf>
    <xf numFmtId="0" fontId="8" fillId="6" borderId="102" xfId="21" applyFont="1" applyFill="1" applyBorder="1" applyAlignment="1">
      <alignment horizontal="center"/>
      <protection/>
    </xf>
    <xf numFmtId="0" fontId="2" fillId="6" borderId="103" xfId="21" applyFont="1" applyFill="1" applyBorder="1" applyAlignment="1">
      <alignment horizontal="distributed" vertical="center"/>
      <protection/>
    </xf>
    <xf numFmtId="0" fontId="2" fillId="6" borderId="104" xfId="21" applyFont="1" applyFill="1" applyBorder="1" applyAlignment="1">
      <alignment horizontal="distributed" vertical="center"/>
      <protection/>
    </xf>
    <xf numFmtId="0" fontId="2" fillId="6" borderId="105" xfId="21" applyFont="1" applyFill="1" applyBorder="1" applyAlignment="1">
      <alignment horizontal="distributed" vertical="center"/>
      <protection/>
    </xf>
    <xf numFmtId="0" fontId="2" fillId="6" borderId="0" xfId="21" applyFont="1" applyFill="1" applyAlignment="1">
      <alignment horizontal="left"/>
      <protection/>
    </xf>
    <xf numFmtId="192" fontId="2" fillId="6" borderId="106" xfId="0" applyNumberFormat="1" applyFont="1" applyFill="1" applyBorder="1" applyAlignment="1">
      <alignment horizontal="right" vertical="center"/>
    </xf>
    <xf numFmtId="192" fontId="2" fillId="6" borderId="107" xfId="0" applyNumberFormat="1" applyFont="1" applyFill="1" applyBorder="1" applyAlignment="1">
      <alignment horizontal="right" vertical="center"/>
    </xf>
    <xf numFmtId="192" fontId="2" fillId="6" borderId="108" xfId="0" applyNumberFormat="1" applyFont="1" applyFill="1" applyBorder="1" applyAlignment="1">
      <alignment horizontal="right" vertical="center"/>
    </xf>
    <xf numFmtId="192" fontId="2" fillId="6" borderId="109" xfId="0" applyNumberFormat="1" applyFont="1" applyFill="1" applyBorder="1" applyAlignment="1">
      <alignment horizontal="right" vertical="center"/>
    </xf>
    <xf numFmtId="192" fontId="2" fillId="6" borderId="110" xfId="0" applyNumberFormat="1" applyFont="1" applyFill="1" applyBorder="1" applyAlignment="1">
      <alignment horizontal="right" vertical="center"/>
    </xf>
    <xf numFmtId="192" fontId="2" fillId="6" borderId="111" xfId="0" applyNumberFormat="1" applyFont="1" applyFill="1" applyBorder="1" applyAlignment="1">
      <alignment horizontal="right" vertical="center"/>
    </xf>
    <xf numFmtId="3" fontId="2" fillId="6" borderId="112" xfId="0" applyNumberFormat="1" applyFont="1" applyFill="1" applyBorder="1" applyAlignment="1">
      <alignment horizontal="right" vertical="center"/>
    </xf>
    <xf numFmtId="3" fontId="2" fillId="6" borderId="113" xfId="0" applyNumberFormat="1" applyFont="1" applyFill="1" applyBorder="1" applyAlignment="1">
      <alignment horizontal="right" vertical="center"/>
    </xf>
    <xf numFmtId="192" fontId="2" fillId="6" borderId="114" xfId="17" applyNumberFormat="1" applyFont="1" applyFill="1" applyBorder="1" applyAlignment="1">
      <alignment horizontal="right" vertical="center"/>
    </xf>
    <xf numFmtId="192" fontId="2" fillId="6" borderId="115" xfId="17" applyNumberFormat="1" applyFont="1" applyFill="1" applyBorder="1" applyAlignment="1">
      <alignment horizontal="right" vertical="center"/>
    </xf>
    <xf numFmtId="192" fontId="2" fillId="6" borderId="116" xfId="17" applyNumberFormat="1" applyFont="1" applyFill="1" applyBorder="1" applyAlignment="1">
      <alignment horizontal="right" vertical="center"/>
    </xf>
    <xf numFmtId="192" fontId="2" fillId="6" borderId="117" xfId="17" applyNumberFormat="1" applyFont="1" applyFill="1" applyBorder="1" applyAlignment="1">
      <alignment horizontal="right" vertical="center"/>
    </xf>
    <xf numFmtId="192" fontId="2" fillId="6" borderId="118" xfId="17" applyNumberFormat="1" applyFont="1" applyFill="1" applyBorder="1" applyAlignment="1">
      <alignment horizontal="right" vertical="center"/>
    </xf>
    <xf numFmtId="192" fontId="2" fillId="6" borderId="119" xfId="17" applyNumberFormat="1" applyFont="1" applyFill="1" applyBorder="1" applyAlignment="1">
      <alignment horizontal="right" vertical="center"/>
    </xf>
    <xf numFmtId="192" fontId="2" fillId="6" borderId="120" xfId="17" applyNumberFormat="1" applyFont="1" applyFill="1" applyBorder="1" applyAlignment="1">
      <alignment horizontal="right" vertical="center"/>
    </xf>
    <xf numFmtId="192" fontId="2" fillId="6" borderId="121" xfId="17" applyNumberFormat="1" applyFont="1" applyFill="1" applyBorder="1" applyAlignment="1">
      <alignment horizontal="right" vertical="center"/>
    </xf>
    <xf numFmtId="192" fontId="2" fillId="6" borderId="122" xfId="17" applyNumberFormat="1" applyFont="1" applyFill="1" applyBorder="1" applyAlignment="1">
      <alignment horizontal="right" vertical="center"/>
    </xf>
    <xf numFmtId="192" fontId="2" fillId="6" borderId="113" xfId="17" applyNumberFormat="1" applyFont="1" applyFill="1" applyBorder="1" applyAlignment="1">
      <alignment horizontal="right" vertical="center"/>
    </xf>
    <xf numFmtId="192" fontId="4" fillId="6" borderId="123" xfId="17" applyNumberFormat="1" applyFont="1" applyFill="1" applyBorder="1" applyAlignment="1">
      <alignment horizontal="right" vertical="center"/>
    </xf>
    <xf numFmtId="192" fontId="2" fillId="6" borderId="112" xfId="17" applyNumberFormat="1" applyFont="1" applyFill="1" applyBorder="1" applyAlignment="1">
      <alignment horizontal="right" vertical="center"/>
    </xf>
    <xf numFmtId="192" fontId="4" fillId="6" borderId="124" xfId="17" applyNumberFormat="1" applyFont="1" applyFill="1" applyBorder="1" applyAlignment="1">
      <alignment horizontal="right" vertical="center"/>
    </xf>
    <xf numFmtId="0" fontId="4" fillId="0" borderId="125" xfId="0" applyFont="1" applyFill="1" applyBorder="1" applyAlignment="1">
      <alignment horizontal="right" vertical="center"/>
    </xf>
    <xf numFmtId="193" fontId="2" fillId="3" borderId="5" xfId="0" applyNumberFormat="1" applyFont="1" applyFill="1" applyBorder="1" applyAlignment="1">
      <alignment horizontal="right" vertical="center"/>
    </xf>
    <xf numFmtId="38" fontId="2" fillId="3" borderId="64" xfId="17" applyFont="1" applyFill="1" applyBorder="1" applyAlignment="1">
      <alignment horizontal="right" vertical="center" shrinkToFit="1"/>
    </xf>
    <xf numFmtId="192" fontId="4" fillId="3" borderId="6" xfId="17" applyNumberFormat="1" applyFont="1" applyFill="1" applyBorder="1" applyAlignment="1">
      <alignment horizontal="right" vertical="center" shrinkToFit="1"/>
    </xf>
    <xf numFmtId="192" fontId="2" fillId="2" borderId="50" xfId="0" applyNumberFormat="1" applyFont="1" applyFill="1" applyBorder="1" applyAlignment="1">
      <alignment horizontal="right" vertical="center" wrapText="1"/>
    </xf>
    <xf numFmtId="192" fontId="2" fillId="3" borderId="51" xfId="0" applyNumberFormat="1" applyFont="1" applyFill="1" applyBorder="1" applyAlignment="1">
      <alignment horizontal="right" vertical="center" wrapText="1"/>
    </xf>
    <xf numFmtId="192" fontId="2" fillId="3" borderId="126" xfId="0" applyNumberFormat="1" applyFont="1" applyFill="1" applyBorder="1" applyAlignment="1">
      <alignment horizontal="right" vertical="center" wrapText="1"/>
    </xf>
    <xf numFmtId="192" fontId="4" fillId="2" borderId="54" xfId="0" applyNumberFormat="1" applyFont="1" applyFill="1" applyBorder="1" applyAlignment="1">
      <alignment horizontal="right" vertical="center" wrapText="1"/>
    </xf>
    <xf numFmtId="192" fontId="4" fillId="3" borderId="55" xfId="0" applyNumberFormat="1" applyFont="1" applyFill="1" applyBorder="1" applyAlignment="1">
      <alignment horizontal="right" vertical="center" wrapText="1"/>
    </xf>
    <xf numFmtId="192" fontId="4" fillId="3" borderId="77" xfId="0" applyNumberFormat="1" applyFont="1" applyFill="1" applyBorder="1" applyAlignment="1">
      <alignment horizontal="right" vertical="center" wrapText="1"/>
    </xf>
    <xf numFmtId="192" fontId="2" fillId="0" borderId="4" xfId="0" applyNumberFormat="1" applyFont="1" applyBorder="1" applyAlignment="1">
      <alignment horizontal="right" vertical="center" wrapText="1"/>
    </xf>
    <xf numFmtId="192" fontId="2" fillId="0" borderId="5" xfId="0" applyNumberFormat="1" applyFont="1" applyBorder="1" applyAlignment="1">
      <alignment horizontal="right" vertical="center" wrapText="1"/>
    </xf>
    <xf numFmtId="192" fontId="2" fillId="0" borderId="127" xfId="0" applyNumberFormat="1" applyFont="1" applyBorder="1" applyAlignment="1">
      <alignment horizontal="right" vertical="center" wrapText="1"/>
    </xf>
    <xf numFmtId="192" fontId="2" fillId="2" borderId="52" xfId="0" applyNumberFormat="1" applyFont="1" applyFill="1" applyBorder="1" applyAlignment="1">
      <alignment horizontal="right" vertical="center" wrapText="1"/>
    </xf>
    <xf numFmtId="192" fontId="2" fillId="3" borderId="53" xfId="0" applyNumberFormat="1" applyFont="1" applyFill="1" applyBorder="1" applyAlignment="1">
      <alignment horizontal="right" vertical="center" wrapText="1"/>
    </xf>
    <xf numFmtId="192" fontId="2" fillId="3" borderId="75" xfId="0" applyNumberFormat="1" applyFont="1" applyFill="1" applyBorder="1" applyAlignment="1">
      <alignment horizontal="right" vertical="center" wrapText="1"/>
    </xf>
    <xf numFmtId="192" fontId="4" fillId="0" borderId="20" xfId="0" applyNumberFormat="1" applyFont="1" applyFill="1" applyBorder="1" applyAlignment="1">
      <alignment horizontal="right" vertical="center" wrapText="1"/>
    </xf>
    <xf numFmtId="192" fontId="4" fillId="0" borderId="21" xfId="0" applyNumberFormat="1" applyFont="1" applyFill="1" applyBorder="1" applyAlignment="1">
      <alignment horizontal="right" vertical="center" wrapText="1"/>
    </xf>
    <xf numFmtId="192" fontId="4" fillId="0" borderId="19" xfId="0" applyNumberFormat="1" applyFont="1" applyFill="1" applyBorder="1" applyAlignment="1">
      <alignment horizontal="right" vertical="center" wrapText="1"/>
    </xf>
    <xf numFmtId="192" fontId="4" fillId="0" borderId="128" xfId="0" applyNumberFormat="1" applyFont="1" applyFill="1" applyBorder="1" applyAlignment="1">
      <alignment horizontal="right" vertical="center" wrapText="1"/>
    </xf>
    <xf numFmtId="192" fontId="2" fillId="0" borderId="129" xfId="0" applyNumberFormat="1" applyFont="1" applyBorder="1" applyAlignment="1">
      <alignment horizontal="right" vertical="center" wrapText="1"/>
    </xf>
    <xf numFmtId="192" fontId="4" fillId="0" borderId="130" xfId="0" applyNumberFormat="1" applyFont="1" applyBorder="1" applyAlignment="1">
      <alignment horizontal="right" vertical="center" wrapText="1"/>
    </xf>
    <xf numFmtId="192" fontId="4" fillId="0" borderId="131" xfId="0" applyNumberFormat="1" applyFont="1" applyBorder="1" applyAlignment="1">
      <alignment horizontal="right" vertical="center" wrapText="1"/>
    </xf>
    <xf numFmtId="192" fontId="4" fillId="2" borderId="8" xfId="0" applyNumberFormat="1" applyFont="1" applyFill="1" applyBorder="1" applyAlignment="1">
      <alignment horizontal="right" vertical="center" wrapText="1"/>
    </xf>
    <xf numFmtId="192" fontId="4" fillId="3" borderId="6" xfId="0" applyNumberFormat="1" applyFont="1" applyFill="1" applyBorder="1" applyAlignment="1">
      <alignment horizontal="right" vertical="center" wrapText="1"/>
    </xf>
    <xf numFmtId="192" fontId="4" fillId="3" borderId="15" xfId="0" applyNumberFormat="1" applyFont="1" applyFill="1" applyBorder="1" applyAlignment="1">
      <alignment horizontal="right" vertical="center" wrapText="1"/>
    </xf>
    <xf numFmtId="192" fontId="2" fillId="2" borderId="126" xfId="0" applyNumberFormat="1" applyFont="1" applyFill="1" applyBorder="1" applyAlignment="1">
      <alignment horizontal="right" vertical="center" wrapText="1"/>
    </xf>
    <xf numFmtId="192" fontId="2" fillId="2" borderId="132" xfId="0" applyNumberFormat="1" applyFont="1" applyFill="1" applyBorder="1" applyAlignment="1">
      <alignment horizontal="right" vertical="center" wrapText="1"/>
    </xf>
    <xf numFmtId="192" fontId="2" fillId="2" borderId="51" xfId="0" applyNumberFormat="1" applyFont="1" applyFill="1" applyBorder="1" applyAlignment="1">
      <alignment horizontal="right" vertical="center" wrapText="1"/>
    </xf>
    <xf numFmtId="192" fontId="2" fillId="2" borderId="133" xfId="0" applyNumberFormat="1" applyFont="1" applyFill="1" applyBorder="1" applyAlignment="1">
      <alignment horizontal="right" vertical="center" wrapText="1"/>
    </xf>
    <xf numFmtId="192" fontId="4" fillId="2" borderId="77" xfId="0" applyNumberFormat="1" applyFont="1" applyFill="1" applyBorder="1" applyAlignment="1">
      <alignment horizontal="right" vertical="center" wrapText="1"/>
    </xf>
    <xf numFmtId="192" fontId="4" fillId="2" borderId="134" xfId="0" applyNumberFormat="1" applyFont="1" applyFill="1" applyBorder="1" applyAlignment="1">
      <alignment horizontal="right" vertical="center" wrapText="1"/>
    </xf>
    <xf numFmtId="192" fontId="4" fillId="2" borderId="55" xfId="0" applyNumberFormat="1" applyFont="1" applyFill="1" applyBorder="1" applyAlignment="1">
      <alignment horizontal="right" vertical="center" wrapText="1"/>
    </xf>
    <xf numFmtId="192" fontId="4" fillId="2" borderId="135" xfId="0" applyNumberFormat="1" applyFont="1" applyFill="1" applyBorder="1" applyAlignment="1">
      <alignment horizontal="right" vertical="center" wrapText="1"/>
    </xf>
    <xf numFmtId="192" fontId="4" fillId="0" borderId="14" xfId="0" applyNumberFormat="1" applyFont="1" applyFill="1" applyBorder="1" applyAlignment="1">
      <alignment horizontal="right" vertical="center" wrapText="1"/>
    </xf>
    <xf numFmtId="192" fontId="4" fillId="0" borderId="136" xfId="0" applyNumberFormat="1" applyFont="1" applyFill="1" applyBorder="1" applyAlignment="1">
      <alignment horizontal="right" vertical="center" wrapText="1"/>
    </xf>
    <xf numFmtId="192" fontId="4" fillId="0" borderId="5" xfId="0" applyNumberFormat="1" applyFont="1" applyFill="1" applyBorder="1" applyAlignment="1">
      <alignment horizontal="right" vertical="center" wrapText="1"/>
    </xf>
    <xf numFmtId="192" fontId="4" fillId="0" borderId="127" xfId="0" applyNumberFormat="1" applyFont="1" applyFill="1" applyBorder="1" applyAlignment="1">
      <alignment horizontal="right" vertical="center" wrapText="1"/>
    </xf>
    <xf numFmtId="192" fontId="2" fillId="2" borderId="75" xfId="0" applyNumberFormat="1" applyFont="1" applyFill="1" applyBorder="1" applyAlignment="1">
      <alignment horizontal="right" vertical="center" wrapText="1"/>
    </xf>
    <xf numFmtId="192" fontId="2" fillId="2" borderId="137" xfId="0" applyNumberFormat="1" applyFont="1" applyFill="1" applyBorder="1" applyAlignment="1">
      <alignment horizontal="right" vertical="center" wrapText="1"/>
    </xf>
    <xf numFmtId="192" fontId="2" fillId="2" borderId="53" xfId="0" applyNumberFormat="1" applyFont="1" applyFill="1" applyBorder="1" applyAlignment="1">
      <alignment horizontal="right" vertical="center" wrapText="1"/>
    </xf>
    <xf numFmtId="192" fontId="2" fillId="2" borderId="138" xfId="0" applyNumberFormat="1" applyFont="1" applyFill="1" applyBorder="1" applyAlignment="1">
      <alignment horizontal="right" vertical="center" wrapText="1"/>
    </xf>
    <xf numFmtId="192" fontId="4" fillId="0" borderId="139" xfId="0" applyNumberFormat="1" applyFont="1" applyFill="1" applyBorder="1" applyAlignment="1">
      <alignment horizontal="right" vertical="center" wrapText="1"/>
    </xf>
    <xf numFmtId="192" fontId="4" fillId="0" borderId="0" xfId="0" applyNumberFormat="1" applyFont="1" applyFill="1" applyBorder="1" applyAlignment="1">
      <alignment horizontal="right" vertical="center" wrapText="1"/>
    </xf>
    <xf numFmtId="192" fontId="4" fillId="0" borderId="140" xfId="0" applyNumberFormat="1" applyFont="1" applyBorder="1" applyAlignment="1">
      <alignment horizontal="right" vertical="center" wrapText="1"/>
    </xf>
    <xf numFmtId="192" fontId="4" fillId="0" borderId="141" xfId="0" applyNumberFormat="1" applyFont="1" applyBorder="1" applyAlignment="1">
      <alignment horizontal="right" vertical="center" wrapText="1"/>
    </xf>
    <xf numFmtId="192" fontId="2" fillId="0" borderId="131" xfId="0" applyNumberFormat="1" applyFont="1" applyBorder="1" applyAlignment="1">
      <alignment horizontal="right" vertical="center" wrapText="1"/>
    </xf>
    <xf numFmtId="192" fontId="4" fillId="0" borderId="142" xfId="0" applyNumberFormat="1" applyFont="1" applyBorder="1" applyAlignment="1">
      <alignment horizontal="right" vertical="center" wrapText="1"/>
    </xf>
    <xf numFmtId="192" fontId="4" fillId="0" borderId="143" xfId="0" applyNumberFormat="1" applyFont="1" applyBorder="1" applyAlignment="1">
      <alignment horizontal="right" vertical="center" wrapText="1"/>
    </xf>
    <xf numFmtId="0" fontId="4" fillId="4" borderId="48" xfId="0" applyFont="1" applyFill="1" applyBorder="1" applyAlignment="1">
      <alignment horizontal="distributed" vertical="center" wrapText="1"/>
    </xf>
    <xf numFmtId="192" fontId="4" fillId="2" borderId="50" xfId="0" applyNumberFormat="1" applyFont="1" applyFill="1" applyBorder="1" applyAlignment="1">
      <alignment horizontal="right" vertical="center" wrapText="1"/>
    </xf>
    <xf numFmtId="192" fontId="4" fillId="3" borderId="51" xfId="0" applyNumberFormat="1" applyFont="1" applyFill="1" applyBorder="1" applyAlignment="1">
      <alignment horizontal="right" vertical="center" wrapText="1"/>
    </xf>
    <xf numFmtId="192" fontId="4" fillId="3" borderId="126" xfId="0" applyNumberFormat="1" applyFont="1" applyFill="1" applyBorder="1" applyAlignment="1">
      <alignment horizontal="right" vertical="center" wrapText="1"/>
    </xf>
    <xf numFmtId="0" fontId="4" fillId="0" borderId="88" xfId="0" applyFont="1" applyBorder="1" applyAlignment="1">
      <alignment horizontal="distributed" vertical="center" wrapText="1"/>
    </xf>
    <xf numFmtId="192" fontId="4" fillId="2" borderId="126" xfId="0" applyNumberFormat="1" applyFont="1" applyFill="1" applyBorder="1" applyAlignment="1">
      <alignment horizontal="right" vertical="center" wrapText="1"/>
    </xf>
    <xf numFmtId="192" fontId="4" fillId="2" borderId="132" xfId="0" applyNumberFormat="1" applyFont="1" applyFill="1" applyBorder="1" applyAlignment="1">
      <alignment horizontal="right" vertical="center" wrapText="1"/>
    </xf>
    <xf numFmtId="192" fontId="4" fillId="2" borderId="51" xfId="0" applyNumberFormat="1" applyFont="1" applyFill="1" applyBorder="1" applyAlignment="1">
      <alignment horizontal="right" vertical="center" wrapText="1"/>
    </xf>
    <xf numFmtId="192" fontId="4" fillId="2" borderId="133" xfId="0" applyNumberFormat="1" applyFont="1" applyFill="1" applyBorder="1" applyAlignment="1">
      <alignment horizontal="right" vertical="center" wrapText="1"/>
    </xf>
    <xf numFmtId="0" fontId="4" fillId="0" borderId="44" xfId="0" applyFont="1" applyBorder="1" applyAlignment="1">
      <alignment horizontal="distributed" vertical="center" wrapText="1"/>
    </xf>
    <xf numFmtId="0" fontId="2" fillId="0" borderId="90" xfId="0" applyFont="1" applyBorder="1" applyAlignment="1">
      <alignment horizontal="center" vertical="center" wrapText="1"/>
    </xf>
    <xf numFmtId="0" fontId="2" fillId="0" borderId="91" xfId="0" applyFont="1" applyBorder="1" applyAlignment="1">
      <alignment horizontal="distributed" vertical="center" wrapText="1" indent="1"/>
    </xf>
    <xf numFmtId="0" fontId="8" fillId="0" borderId="144" xfId="0" applyFont="1" applyBorder="1" applyAlignment="1">
      <alignment horizontal="center" vertical="center" wrapText="1"/>
    </xf>
    <xf numFmtId="0" fontId="2" fillId="0" borderId="145" xfId="0" applyFont="1" applyFill="1" applyBorder="1" applyAlignment="1">
      <alignment horizontal="center" vertical="distributed" textRotation="255" wrapText="1"/>
    </xf>
    <xf numFmtId="0" fontId="2" fillId="0" borderId="146" xfId="0" applyFont="1" applyFill="1" applyBorder="1" applyAlignment="1">
      <alignment horizontal="center" vertical="distributed" textRotation="255" wrapText="1"/>
    </xf>
    <xf numFmtId="0" fontId="2" fillId="0" borderId="0" xfId="0" applyFont="1" applyAlignment="1">
      <alignment vertical="center"/>
    </xf>
    <xf numFmtId="0" fontId="3" fillId="0" borderId="0" xfId="0" applyFont="1" applyFill="1" applyAlignment="1">
      <alignment horizontal="center" vertical="center"/>
    </xf>
    <xf numFmtId="0" fontId="2" fillId="0" borderId="147" xfId="0" applyFont="1" applyFill="1" applyBorder="1" applyAlignment="1">
      <alignment horizontal="distributed" vertical="center" indent="1"/>
    </xf>
    <xf numFmtId="0" fontId="2" fillId="0" borderId="148" xfId="0" applyFont="1" applyFill="1" applyBorder="1" applyAlignment="1">
      <alignment horizontal="distributed" vertical="center" indent="1"/>
    </xf>
    <xf numFmtId="0" fontId="2" fillId="0" borderId="147" xfId="0" applyFont="1" applyFill="1" applyBorder="1" applyAlignment="1">
      <alignment horizontal="center" vertical="center"/>
    </xf>
    <xf numFmtId="0" fontId="2" fillId="0" borderId="148" xfId="0" applyFont="1" applyFill="1" applyBorder="1" applyAlignment="1">
      <alignment horizontal="center" vertical="center"/>
    </xf>
    <xf numFmtId="0" fontId="4" fillId="0" borderId="149" xfId="0" applyFont="1" applyFill="1" applyBorder="1" applyAlignment="1">
      <alignment horizontal="distributed" vertical="center"/>
    </xf>
    <xf numFmtId="0" fontId="4"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4" fillId="0" borderId="155" xfId="0" applyFont="1" applyFill="1" applyBorder="1" applyAlignment="1">
      <alignment horizontal="distributed" vertical="center"/>
    </xf>
    <xf numFmtId="0" fontId="4"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Fill="1" applyBorder="1" applyAlignment="1">
      <alignment horizontal="right" vertical="distributed" textRotation="255" wrapText="1"/>
    </xf>
    <xf numFmtId="0" fontId="2" fillId="0" borderId="9" xfId="0" applyFont="1" applyFill="1" applyBorder="1" applyAlignment="1">
      <alignment horizontal="right" vertical="distributed" textRotation="255" wrapText="1"/>
    </xf>
    <xf numFmtId="0" fontId="2" fillId="0" borderId="160" xfId="0" applyFont="1" applyFill="1" applyBorder="1" applyAlignment="1">
      <alignment horizontal="right" vertical="distributed" textRotation="255" wrapText="1"/>
    </xf>
    <xf numFmtId="0" fontId="2"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4" fillId="0" borderId="163" xfId="0" applyFont="1" applyFill="1" applyBorder="1" applyAlignment="1">
      <alignment horizontal="distributed" vertical="center"/>
    </xf>
    <xf numFmtId="0" fontId="4" fillId="0" borderId="164" xfId="0" applyFont="1" applyFill="1" applyBorder="1" applyAlignment="1">
      <alignment horizontal="distributed" vertical="center"/>
    </xf>
    <xf numFmtId="0" fontId="4"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wrapText="1"/>
    </xf>
    <xf numFmtId="0" fontId="2" fillId="0" borderId="169" xfId="0" applyFont="1" applyFill="1" applyBorder="1" applyAlignment="1">
      <alignment horizontal="distributed" vertical="center"/>
    </xf>
    <xf numFmtId="0" fontId="2" fillId="0" borderId="170" xfId="0" applyFont="1" applyFill="1" applyBorder="1" applyAlignment="1">
      <alignment horizontal="center" vertical="distributed" textRotation="255" wrapText="1"/>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2" fillId="0" borderId="173" xfId="0" applyFont="1" applyFill="1" applyBorder="1" applyAlignment="1">
      <alignment horizontal="distributed" vertical="center"/>
    </xf>
    <xf numFmtId="0" fontId="2" fillId="0" borderId="174" xfId="0" applyFont="1" applyFill="1" applyBorder="1" applyAlignment="1">
      <alignment horizontal="distributed" vertical="center"/>
    </xf>
    <xf numFmtId="0" fontId="4" fillId="0" borderId="175" xfId="0" applyFont="1" applyFill="1" applyBorder="1" applyAlignment="1">
      <alignment horizontal="distributed" vertical="center"/>
    </xf>
    <xf numFmtId="0" fontId="4" fillId="0" borderId="176" xfId="0" applyFont="1" applyFill="1" applyBorder="1" applyAlignment="1">
      <alignment horizontal="distributed" vertical="center"/>
    </xf>
    <xf numFmtId="0" fontId="4"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distributed" vertical="center"/>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distributed"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3" xfId="0" applyFont="1" applyBorder="1" applyAlignment="1">
      <alignment horizontal="distributed" vertical="top"/>
    </xf>
    <xf numFmtId="0" fontId="2" fillId="0" borderId="0" xfId="0" applyFont="1" applyAlignment="1">
      <alignment horizontal="distributed" vertical="top" wrapText="1"/>
    </xf>
    <xf numFmtId="0" fontId="2" fillId="0" borderId="18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8" xfId="0" applyFont="1" applyFill="1" applyBorder="1" applyAlignment="1">
      <alignment horizontal="center" vertical="center"/>
    </xf>
    <xf numFmtId="0" fontId="2" fillId="0" borderId="189" xfId="0" applyFont="1" applyFill="1" applyBorder="1" applyAlignment="1">
      <alignment horizontal="center" vertical="center"/>
    </xf>
    <xf numFmtId="0" fontId="2" fillId="0" borderId="19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1" xfId="0" applyFont="1" applyFill="1" applyBorder="1" applyAlignment="1">
      <alignment horizontal="distributed" vertical="center" indent="4"/>
    </xf>
    <xf numFmtId="0" fontId="2" fillId="0" borderId="192" xfId="0" applyFont="1" applyFill="1" applyBorder="1" applyAlignment="1">
      <alignment horizontal="distributed" vertical="center" indent="4"/>
    </xf>
    <xf numFmtId="0" fontId="2" fillId="0" borderId="193" xfId="0" applyFont="1" applyFill="1" applyBorder="1" applyAlignment="1">
      <alignment horizontal="distributed" vertical="center" indent="4"/>
    </xf>
    <xf numFmtId="0" fontId="2" fillId="0" borderId="194" xfId="0" applyFont="1" applyFill="1" applyBorder="1" applyAlignment="1">
      <alignment horizontal="center" vertical="center"/>
    </xf>
    <xf numFmtId="0" fontId="3" fillId="6" borderId="0" xfId="21" applyFont="1" applyFill="1" applyAlignment="1">
      <alignment horizontal="center" vertical="center"/>
      <protection/>
    </xf>
    <xf numFmtId="0" fontId="2" fillId="6" borderId="195" xfId="21" applyFont="1" applyFill="1" applyBorder="1" applyAlignment="1">
      <alignment horizontal="distributed" vertical="center" indent="1"/>
      <protection/>
    </xf>
    <xf numFmtId="0" fontId="2" fillId="6" borderId="196" xfId="21" applyFont="1" applyFill="1" applyBorder="1" applyAlignment="1">
      <alignment horizontal="distributed" vertical="center" indent="1"/>
      <protection/>
    </xf>
    <xf numFmtId="0" fontId="2" fillId="6" borderId="197" xfId="21" applyFont="1" applyFill="1" applyBorder="1" applyAlignment="1">
      <alignment horizontal="distributed" vertical="center" indent="1"/>
      <protection/>
    </xf>
    <xf numFmtId="0" fontId="2" fillId="6" borderId="191" xfId="21" applyFont="1" applyFill="1" applyBorder="1" applyAlignment="1">
      <alignment horizontal="center" vertical="center"/>
      <protection/>
    </xf>
    <xf numFmtId="0" fontId="2" fillId="6" borderId="192" xfId="21" applyFont="1" applyFill="1" applyBorder="1" applyAlignment="1">
      <alignment horizontal="center" vertical="center"/>
      <protection/>
    </xf>
    <xf numFmtId="0" fontId="2" fillId="6" borderId="198" xfId="21" applyFont="1" applyFill="1" applyBorder="1" applyAlignment="1">
      <alignment horizontal="center" vertical="center"/>
      <protection/>
    </xf>
    <xf numFmtId="0" fontId="2" fillId="6" borderId="199" xfId="21" applyFont="1" applyFill="1" applyBorder="1" applyAlignment="1">
      <alignment horizontal="center" vertical="center"/>
      <protection/>
    </xf>
    <xf numFmtId="0" fontId="2" fillId="6" borderId="200" xfId="21" applyFont="1" applyFill="1" applyBorder="1" applyAlignment="1">
      <alignment horizontal="center" vertical="center"/>
      <protection/>
    </xf>
    <xf numFmtId="0" fontId="2" fillId="6" borderId="201" xfId="21" applyFont="1" applyFill="1" applyBorder="1" applyAlignment="1">
      <alignment horizontal="center" vertical="center"/>
      <protection/>
    </xf>
    <xf numFmtId="0" fontId="2" fillId="6" borderId="27" xfId="21" applyFont="1" applyFill="1" applyBorder="1" applyAlignment="1">
      <alignment horizontal="center" vertical="center" wrapText="1"/>
      <protection/>
    </xf>
    <xf numFmtId="0" fontId="2" fillId="6" borderId="26" xfId="21" applyFont="1" applyFill="1" applyBorder="1" applyAlignment="1">
      <alignment horizontal="center" vertical="center" wrapText="1"/>
      <protection/>
    </xf>
    <xf numFmtId="0" fontId="2" fillId="6" borderId="40" xfId="21" applyFont="1" applyFill="1" applyBorder="1" applyAlignment="1">
      <alignment horizontal="center" vertical="center" wrapText="1"/>
      <protection/>
    </xf>
    <xf numFmtId="0" fontId="2" fillId="6" borderId="27" xfId="21" applyFont="1" applyFill="1" applyBorder="1" applyAlignment="1">
      <alignment horizontal="center" vertical="center"/>
      <protection/>
    </xf>
    <xf numFmtId="0" fontId="2" fillId="6" borderId="190" xfId="21" applyFont="1" applyFill="1" applyBorder="1" applyAlignment="1">
      <alignment horizontal="center" vertical="center"/>
      <protection/>
    </xf>
    <xf numFmtId="0" fontId="2" fillId="6" borderId="38" xfId="21" applyFont="1" applyFill="1" applyBorder="1" applyAlignment="1">
      <alignment horizontal="center" vertical="center"/>
      <protection/>
    </xf>
    <xf numFmtId="0" fontId="2" fillId="6" borderId="202" xfId="21" applyFont="1" applyFill="1" applyBorder="1" applyAlignment="1">
      <alignment horizontal="center" vertical="center"/>
      <protection/>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51" xfId="0" applyFont="1" applyBorder="1" applyAlignment="1">
      <alignment horizontal="distributed" vertical="center" wrapText="1"/>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wrapText="1"/>
    </xf>
    <xf numFmtId="0" fontId="2" fillId="0" borderId="154" xfId="0" applyFont="1" applyBorder="1" applyAlignment="1">
      <alignment horizontal="distributed" vertical="center" wrapText="1"/>
    </xf>
    <xf numFmtId="0" fontId="4" fillId="0" borderId="149" xfId="0" applyFont="1" applyBorder="1" applyAlignment="1">
      <alignment horizontal="distributed" vertical="center" wrapText="1"/>
    </xf>
    <xf numFmtId="0" fontId="4" fillId="0" borderId="150" xfId="0" applyFont="1" applyBorder="1" applyAlignment="1">
      <alignment horizontal="distributed" vertical="center" wrapText="1"/>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9" xfId="0" applyFont="1" applyBorder="1" applyAlignment="1">
      <alignment horizontal="right" vertical="distributed" textRotation="255" wrapText="1"/>
    </xf>
    <xf numFmtId="0" fontId="2" fillId="0" borderId="159" xfId="0" applyFont="1" applyBorder="1" applyAlignment="1">
      <alignment horizontal="right" vertical="distributed" textRotation="255" wrapText="1"/>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8" xfId="0" applyFont="1" applyBorder="1" applyAlignment="1">
      <alignment horizontal="center" vertical="center"/>
    </xf>
    <xf numFmtId="0" fontId="2" fillId="0" borderId="203" xfId="0" applyFont="1" applyBorder="1" applyAlignment="1">
      <alignment horizontal="distributed" vertical="center" indent="7"/>
    </xf>
    <xf numFmtId="0" fontId="2" fillId="0" borderId="204" xfId="0" applyFont="1" applyBorder="1" applyAlignment="1">
      <alignment horizontal="distributed" vertical="center" indent="7"/>
    </xf>
    <xf numFmtId="0" fontId="2" fillId="0" borderId="212" xfId="0" applyFont="1" applyBorder="1" applyAlignment="1">
      <alignment horizontal="center" vertical="center"/>
    </xf>
    <xf numFmtId="0" fontId="2" fillId="0" borderId="213" xfId="0" applyFont="1" applyBorder="1" applyAlignment="1">
      <alignment horizontal="left" vertical="distributed" textRotation="255" wrapText="1"/>
    </xf>
    <xf numFmtId="0" fontId="2" fillId="0" borderId="214" xfId="0" applyFont="1" applyBorder="1" applyAlignment="1">
      <alignment horizontal="left" vertical="distributed" textRotation="255"/>
    </xf>
    <xf numFmtId="0" fontId="2" fillId="0" borderId="215" xfId="0" applyFont="1" applyBorder="1" applyAlignment="1">
      <alignment horizontal="left" vertical="distributed" textRotation="255"/>
    </xf>
    <xf numFmtId="0" fontId="2" fillId="0" borderId="187"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4" fillId="0" borderId="175" xfId="0" applyFont="1" applyBorder="1" applyAlignment="1">
      <alignment horizontal="distributed" vertical="center"/>
    </xf>
    <xf numFmtId="0" fontId="4" fillId="0" borderId="177" xfId="0" applyFont="1" applyBorder="1" applyAlignment="1">
      <alignment horizontal="distributed" vertical="center"/>
    </xf>
    <xf numFmtId="0" fontId="2" fillId="0" borderId="181" xfId="0" applyFont="1" applyBorder="1" applyAlignment="1">
      <alignment horizontal="distributed" vertical="center"/>
    </xf>
    <xf numFmtId="0" fontId="2" fillId="0" borderId="183" xfId="0" applyFont="1" applyBorder="1" applyAlignment="1">
      <alignment horizontal="distributed" vertical="center"/>
    </xf>
    <xf numFmtId="0" fontId="2" fillId="0" borderId="216" xfId="0" applyFont="1" applyBorder="1" applyAlignment="1">
      <alignment horizontal="left" vertical="distributed" textRotation="255" wrapText="1"/>
    </xf>
    <xf numFmtId="0" fontId="2" fillId="0" borderId="178" xfId="0" applyFont="1" applyBorder="1" applyAlignment="1">
      <alignment horizontal="distributed" vertical="center"/>
    </xf>
    <xf numFmtId="0" fontId="2" fillId="0" borderId="180" xfId="0" applyFont="1" applyBorder="1" applyAlignment="1">
      <alignment horizontal="distributed" vertical="center"/>
    </xf>
    <xf numFmtId="0" fontId="2" fillId="0" borderId="3"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191"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199" xfId="0" applyFont="1" applyBorder="1" applyAlignment="1">
      <alignment horizontal="center" vertical="center"/>
    </xf>
    <xf numFmtId="0" fontId="2" fillId="0" borderId="102" xfId="0" applyFont="1" applyBorder="1" applyAlignment="1">
      <alignment horizontal="center"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0" borderId="221" xfId="0" applyFont="1" applyBorder="1" applyAlignment="1">
      <alignment horizontal="center" vertical="distributed" textRotation="255" indent="5"/>
    </xf>
    <xf numFmtId="0" fontId="2" fillId="0" borderId="170" xfId="0" applyFont="1" applyBorder="1" applyAlignment="1">
      <alignment horizontal="center" vertical="distributed" textRotation="255" indent="5"/>
    </xf>
    <xf numFmtId="0" fontId="2" fillId="0" borderId="23"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223" xfId="0" applyFont="1" applyBorder="1" applyAlignment="1">
      <alignment horizontal="distributed" vertical="center"/>
    </xf>
    <xf numFmtId="0" fontId="2" fillId="0" borderId="5" xfId="0" applyFont="1" applyBorder="1" applyAlignment="1">
      <alignment horizontal="distributed" vertical="center"/>
    </xf>
    <xf numFmtId="0" fontId="2" fillId="0" borderId="224" xfId="0" applyFont="1" applyBorder="1" applyAlignment="1">
      <alignment horizontal="center" vertical="distributed" textRotation="255" indent="2"/>
    </xf>
    <xf numFmtId="0" fontId="2" fillId="0" borderId="225" xfId="0" applyFont="1" applyBorder="1" applyAlignment="1">
      <alignment horizontal="center" vertical="distributed" textRotation="255" indent="2"/>
    </xf>
    <xf numFmtId="0" fontId="2" fillId="0" borderId="226" xfId="0" applyFont="1" applyBorder="1" applyAlignment="1">
      <alignment horizontal="center" vertical="distributed" textRotation="255" indent="2"/>
    </xf>
    <xf numFmtId="0" fontId="2" fillId="0" borderId="179" xfId="0" applyFont="1" applyBorder="1" applyAlignment="1">
      <alignment horizontal="distributed" vertical="center"/>
    </xf>
    <xf numFmtId="0" fontId="2" fillId="0" borderId="227" xfId="0" applyFont="1" applyBorder="1" applyAlignment="1">
      <alignment horizontal="distributed" vertical="center"/>
    </xf>
    <xf numFmtId="0" fontId="4" fillId="0" borderId="45" xfId="0" applyFont="1" applyBorder="1" applyAlignment="1">
      <alignment horizontal="center" vertical="center"/>
    </xf>
    <xf numFmtId="0" fontId="4"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139" xfId="0" applyFont="1" applyBorder="1" applyAlignment="1">
      <alignment horizontal="center" vertical="center"/>
    </xf>
    <xf numFmtId="0" fontId="2" fillId="0" borderId="191" xfId="0" applyFont="1" applyBorder="1" applyAlignment="1">
      <alignment horizontal="distributed" vertical="center" indent="5"/>
    </xf>
    <xf numFmtId="0" fontId="2" fillId="0" borderId="192" xfId="0" applyFont="1" applyBorder="1" applyAlignment="1">
      <alignment horizontal="distributed" vertical="center" indent="5"/>
    </xf>
    <xf numFmtId="0" fontId="2" fillId="0" borderId="198" xfId="0" applyFont="1" applyBorder="1" applyAlignment="1">
      <alignment horizontal="distributed" vertical="center" indent="5"/>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36" xfId="0" applyFont="1" applyBorder="1" applyAlignment="1">
      <alignment horizontal="center" vertical="center" shrinkToFit="1"/>
    </xf>
    <xf numFmtId="0" fontId="2" fillId="0" borderId="233" xfId="0" applyFont="1" applyBorder="1" applyAlignment="1">
      <alignment horizontal="center" vertical="center" shrinkToFit="1"/>
    </xf>
    <xf numFmtId="0" fontId="2" fillId="0" borderId="90" xfId="0" applyFont="1" applyBorder="1" applyAlignment="1">
      <alignment horizontal="distributed" vertical="center" wrapText="1" indent="2"/>
    </xf>
    <xf numFmtId="0" fontId="2" fillId="0" borderId="91" xfId="0" applyFont="1" applyBorder="1" applyAlignment="1">
      <alignment horizontal="distributed" vertical="center" wrapText="1" indent="2"/>
    </xf>
    <xf numFmtId="0" fontId="2" fillId="0" borderId="3" xfId="0" applyFont="1" applyBorder="1" applyAlignment="1">
      <alignment horizontal="left"/>
    </xf>
    <xf numFmtId="0" fontId="2" fillId="0" borderId="228" xfId="0" applyFont="1" applyBorder="1" applyAlignment="1">
      <alignment horizontal="left"/>
    </xf>
    <xf numFmtId="0" fontId="2" fillId="0" borderId="191" xfId="0" applyFont="1" applyBorder="1" applyAlignment="1">
      <alignment horizontal="distributed" vertical="center" wrapText="1" indent="3"/>
    </xf>
    <xf numFmtId="0" fontId="2" fillId="0" borderId="192" xfId="0" applyFont="1" applyBorder="1" applyAlignment="1">
      <alignment horizontal="distributed" vertical="center" wrapText="1" indent="3"/>
    </xf>
    <xf numFmtId="0" fontId="2" fillId="0" borderId="193" xfId="0" applyFont="1" applyBorder="1" applyAlignment="1">
      <alignment horizontal="distributed" vertical="center" wrapText="1" indent="3"/>
    </xf>
    <xf numFmtId="0" fontId="2" fillId="0" borderId="191" xfId="0" applyFont="1" applyBorder="1" applyAlignment="1">
      <alignment horizontal="distributed" vertical="center" wrapText="1" indent="5"/>
    </xf>
    <xf numFmtId="0" fontId="2" fillId="0" borderId="192" xfId="0" applyFont="1" applyBorder="1" applyAlignment="1">
      <alignment horizontal="distributed" vertical="center" wrapText="1" indent="5"/>
    </xf>
    <xf numFmtId="0" fontId="2" fillId="0" borderId="193" xfId="0" applyFont="1" applyBorder="1" applyAlignment="1">
      <alignment horizontal="distributed" vertical="center" wrapText="1" indent="5"/>
    </xf>
    <xf numFmtId="0" fontId="2" fillId="0" borderId="199" xfId="0" applyFont="1" applyBorder="1" applyAlignment="1">
      <alignment horizontal="distributed" vertical="center" wrapText="1" indent="2"/>
    </xf>
    <xf numFmtId="0" fontId="2" fillId="0" borderId="201" xfId="0" applyFont="1" applyBorder="1" applyAlignment="1">
      <alignment horizontal="distributed" vertical="center" wrapText="1" indent="2"/>
    </xf>
    <xf numFmtId="0" fontId="2" fillId="0" borderId="187"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234" xfId="0" applyFont="1" applyBorder="1" applyAlignment="1">
      <alignment horizontal="distributed" vertical="center" wrapText="1" indent="1"/>
    </xf>
    <xf numFmtId="0" fontId="2" fillId="0" borderId="235"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36" xfId="0" applyFont="1" applyBorder="1" applyAlignment="1">
      <alignment horizontal="center" vertical="center" wrapText="1"/>
    </xf>
    <xf numFmtId="0" fontId="2" fillId="0" borderId="199" xfId="0" applyFont="1" applyBorder="1" applyAlignment="1">
      <alignment horizontal="distributed" vertical="center" wrapText="1" indent="1"/>
    </xf>
    <xf numFmtId="0" fontId="2" fillId="0" borderId="201" xfId="0" applyFont="1" applyBorder="1" applyAlignment="1">
      <alignment horizontal="distributed" vertical="center" wrapText="1" indent="1"/>
    </xf>
    <xf numFmtId="0" fontId="0" fillId="0" borderId="233" xfId="0" applyBorder="1" applyAlignment="1">
      <alignment shrinkToFit="1"/>
    </xf>
    <xf numFmtId="0" fontId="2" fillId="0" borderId="229"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233" xfId="0" applyFont="1" applyBorder="1" applyAlignment="1">
      <alignment horizontal="center" vertical="center" wrapText="1"/>
    </xf>
    <xf numFmtId="0" fontId="0" fillId="0" borderId="233" xfId="0" applyBorder="1" applyAlignment="1">
      <alignment horizontal="center" vertical="center" wrapText="1"/>
    </xf>
    <xf numFmtId="0" fontId="0" fillId="0" borderId="139" xfId="0" applyBorder="1" applyAlignment="1">
      <alignment horizontal="center" vertical="center"/>
    </xf>
    <xf numFmtId="0" fontId="0" fillId="0" borderId="233" xfId="0" applyBorder="1" applyAlignment="1">
      <alignment horizontal="center" vertical="center"/>
    </xf>
    <xf numFmtId="0" fontId="2" fillId="0" borderId="36" xfId="0" applyFont="1" applyBorder="1" applyAlignment="1">
      <alignment horizontal="center" vertical="center" wrapText="1"/>
    </xf>
    <xf numFmtId="0" fontId="2" fillId="0" borderId="36" xfId="0" applyFont="1" applyBorder="1" applyAlignment="1">
      <alignment horizontal="distributed" vertical="center" wrapText="1"/>
    </xf>
    <xf numFmtId="0" fontId="0" fillId="0" borderId="139" xfId="0" applyBorder="1" applyAlignment="1">
      <alignment vertical="center" wrapText="1"/>
    </xf>
    <xf numFmtId="0" fontId="0" fillId="0" borderId="233" xfId="0" applyBorder="1" applyAlignment="1">
      <alignment vertical="center" wrapText="1"/>
    </xf>
    <xf numFmtId="0" fontId="2" fillId="0" borderId="229"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91" xfId="0" applyFont="1" applyBorder="1" applyAlignment="1">
      <alignment horizontal="distributed" vertical="center" wrapText="1" indent="10"/>
    </xf>
    <xf numFmtId="0" fontId="2" fillId="0" borderId="192" xfId="0" applyFont="1" applyBorder="1" applyAlignment="1">
      <alignment horizontal="distributed" vertical="center" wrapText="1" indent="10"/>
    </xf>
    <xf numFmtId="0" fontId="0" fillId="0" borderId="192" xfId="0" applyBorder="1" applyAlignment="1">
      <alignment horizontal="distributed" vertical="center" wrapText="1" indent="10"/>
    </xf>
    <xf numFmtId="0" fontId="2" fillId="0" borderId="199" xfId="0" applyFont="1" applyBorder="1" applyAlignment="1">
      <alignment horizontal="distributed" vertical="center" wrapText="1" indent="5"/>
    </xf>
    <xf numFmtId="0" fontId="2" fillId="0" borderId="200" xfId="0" applyFont="1" applyBorder="1" applyAlignment="1">
      <alignment horizontal="distributed" vertical="center" wrapText="1" indent="5"/>
    </xf>
    <xf numFmtId="0" fontId="2" fillId="0" borderId="27" xfId="0" applyFont="1" applyBorder="1" applyAlignment="1">
      <alignment horizontal="center" vertical="center" wrapText="1"/>
    </xf>
    <xf numFmtId="0" fontId="0" fillId="0" borderId="237" xfId="0"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vertical="top" wrapText="1" readingOrder="1"/>
    </xf>
    <xf numFmtId="0" fontId="2" fillId="0" borderId="0" xfId="0" applyFont="1" applyAlignment="1">
      <alignment horizontal="left" vertical="top" wrapText="1"/>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6584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6584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48971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489710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3" name="AutoShape 3"/>
        <xdr:cNvSpPr>
          <a:spLocks/>
        </xdr:cNvSpPr>
      </xdr:nvSpPr>
      <xdr:spPr>
        <a:xfrm>
          <a:off x="100584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4" name="AutoShape 4"/>
        <xdr:cNvSpPr>
          <a:spLocks/>
        </xdr:cNvSpPr>
      </xdr:nvSpPr>
      <xdr:spPr>
        <a:xfrm>
          <a:off x="100584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239125" y="390525"/>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8"/>
  <sheetViews>
    <sheetView showGridLines="0" tabSelected="1" zoomScale="85" zoomScaleNormal="85" workbookViewId="0" topLeftCell="A1">
      <selection activeCell="A1" sqref="A1:Q1"/>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2.625" style="8" customWidth="1"/>
    <col min="6" max="6" width="7.625" style="8" customWidth="1"/>
    <col min="7" max="7" width="9.125" style="8" customWidth="1"/>
    <col min="8" max="8" width="7.625" style="8" customWidth="1"/>
    <col min="9" max="9" width="11.125" style="8" bestFit="1" customWidth="1"/>
    <col min="10" max="10" width="7.625" style="8" customWidth="1"/>
    <col min="11" max="11" width="11.125" style="8" customWidth="1"/>
    <col min="12" max="12" width="7.625" style="8" customWidth="1"/>
    <col min="13" max="13" width="11.125" style="8" bestFit="1" customWidth="1"/>
    <col min="14" max="14" width="7.625" style="8" customWidth="1"/>
    <col min="15" max="15" width="12.62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09" t="s">
        <v>245</v>
      </c>
      <c r="B1" s="309"/>
      <c r="C1" s="309"/>
      <c r="D1" s="309"/>
      <c r="E1" s="309"/>
      <c r="F1" s="309"/>
      <c r="G1" s="309"/>
      <c r="H1" s="309"/>
      <c r="I1" s="309"/>
      <c r="J1" s="309"/>
      <c r="K1" s="309"/>
      <c r="L1" s="309"/>
      <c r="M1" s="309"/>
      <c r="N1" s="309"/>
      <c r="O1" s="309"/>
      <c r="P1" s="309"/>
      <c r="Q1" s="309"/>
    </row>
    <row r="2" s="4" customFormat="1" ht="12" thickBot="1">
      <c r="A2" s="4" t="s">
        <v>88</v>
      </c>
    </row>
    <row r="3" spans="1:17" s="4" customFormat="1" ht="19.5" customHeight="1">
      <c r="A3" s="357" t="s">
        <v>43</v>
      </c>
      <c r="B3" s="358"/>
      <c r="C3" s="359"/>
      <c r="D3" s="367" t="s">
        <v>121</v>
      </c>
      <c r="E3" s="368"/>
      <c r="F3" s="368"/>
      <c r="G3" s="368"/>
      <c r="H3" s="368"/>
      <c r="I3" s="368"/>
      <c r="J3" s="368"/>
      <c r="K3" s="369"/>
      <c r="L3" s="363" t="s">
        <v>44</v>
      </c>
      <c r="M3" s="358"/>
      <c r="N3" s="363" t="s">
        <v>45</v>
      </c>
      <c r="O3" s="359"/>
      <c r="P3" s="363" t="s">
        <v>43</v>
      </c>
      <c r="Q3" s="364"/>
    </row>
    <row r="4" spans="1:27" s="4" customFormat="1" ht="18.75" customHeight="1">
      <c r="A4" s="360"/>
      <c r="B4" s="361"/>
      <c r="C4" s="362"/>
      <c r="D4" s="310" t="s">
        <v>123</v>
      </c>
      <c r="E4" s="311"/>
      <c r="F4" s="312" t="s">
        <v>4</v>
      </c>
      <c r="G4" s="313"/>
      <c r="H4" s="310" t="s">
        <v>5</v>
      </c>
      <c r="I4" s="311"/>
      <c r="J4" s="310" t="s">
        <v>122</v>
      </c>
      <c r="K4" s="311"/>
      <c r="L4" s="312"/>
      <c r="M4" s="370"/>
      <c r="N4" s="312"/>
      <c r="O4" s="313"/>
      <c r="P4" s="365"/>
      <c r="Q4" s="366"/>
      <c r="R4" s="5"/>
      <c r="S4" s="5"/>
      <c r="T4" s="5"/>
      <c r="U4" s="5"/>
      <c r="V4" s="5"/>
      <c r="W4" s="5"/>
      <c r="X4" s="5"/>
      <c r="Y4" s="5"/>
      <c r="Z4" s="5"/>
      <c r="AA4" s="5"/>
    </row>
    <row r="5" spans="1:27" s="4" customFormat="1" ht="22.5">
      <c r="A5" s="360"/>
      <c r="B5" s="361"/>
      <c r="C5" s="362"/>
      <c r="D5" s="40" t="s">
        <v>111</v>
      </c>
      <c r="E5" s="41" t="s">
        <v>46</v>
      </c>
      <c r="F5" s="40" t="s">
        <v>111</v>
      </c>
      <c r="G5" s="41" t="s">
        <v>46</v>
      </c>
      <c r="H5" s="40" t="s">
        <v>111</v>
      </c>
      <c r="I5" s="41" t="s">
        <v>46</v>
      </c>
      <c r="J5" s="40" t="s">
        <v>111</v>
      </c>
      <c r="K5" s="41" t="s">
        <v>46</v>
      </c>
      <c r="L5" s="40" t="s">
        <v>111</v>
      </c>
      <c r="M5" s="41" t="s">
        <v>46</v>
      </c>
      <c r="N5" s="40" t="s">
        <v>111</v>
      </c>
      <c r="O5" s="42" t="s">
        <v>46</v>
      </c>
      <c r="P5" s="365"/>
      <c r="Q5" s="366"/>
      <c r="R5" s="5"/>
      <c r="S5" s="5"/>
      <c r="T5" s="5"/>
      <c r="U5" s="5"/>
      <c r="V5" s="5"/>
      <c r="W5" s="5"/>
      <c r="X5" s="5"/>
      <c r="Y5" s="5"/>
      <c r="Z5" s="5"/>
      <c r="AA5" s="5"/>
    </row>
    <row r="6" spans="1:27" s="30" customFormat="1" ht="15" customHeight="1">
      <c r="A6" s="48"/>
      <c r="B6" s="73"/>
      <c r="C6" s="49"/>
      <c r="D6" s="51" t="s">
        <v>223</v>
      </c>
      <c r="E6" s="52" t="s">
        <v>12</v>
      </c>
      <c r="F6" s="51" t="s">
        <v>223</v>
      </c>
      <c r="G6" s="52" t="s">
        <v>12</v>
      </c>
      <c r="H6" s="51" t="s">
        <v>223</v>
      </c>
      <c r="I6" s="52" t="s">
        <v>12</v>
      </c>
      <c r="J6" s="51" t="s">
        <v>223</v>
      </c>
      <c r="K6" s="52" t="s">
        <v>12</v>
      </c>
      <c r="L6" s="51" t="s">
        <v>223</v>
      </c>
      <c r="M6" s="52" t="s">
        <v>12</v>
      </c>
      <c r="N6" s="51" t="s">
        <v>223</v>
      </c>
      <c r="O6" s="53" t="s">
        <v>12</v>
      </c>
      <c r="P6" s="50"/>
      <c r="Q6" s="92"/>
      <c r="R6" s="29"/>
      <c r="S6" s="29"/>
      <c r="T6" s="29"/>
      <c r="U6" s="29"/>
      <c r="V6" s="29"/>
      <c r="W6" s="29"/>
      <c r="X6" s="29"/>
      <c r="Y6" s="29"/>
      <c r="Z6" s="29"/>
      <c r="AA6" s="29"/>
    </row>
    <row r="7" spans="1:17" s="4" customFormat="1" ht="30" customHeight="1">
      <c r="A7" s="336" t="s">
        <v>47</v>
      </c>
      <c r="B7" s="339" t="s">
        <v>13</v>
      </c>
      <c r="C7" s="340"/>
      <c r="D7" s="93">
        <v>250974</v>
      </c>
      <c r="E7" s="94">
        <v>24958036533</v>
      </c>
      <c r="F7" s="93">
        <v>1086</v>
      </c>
      <c r="G7" s="94">
        <v>5102734</v>
      </c>
      <c r="H7" s="93">
        <v>3782</v>
      </c>
      <c r="I7" s="94">
        <v>653746226</v>
      </c>
      <c r="J7" s="93">
        <v>5223</v>
      </c>
      <c r="K7" s="94">
        <v>163221176</v>
      </c>
      <c r="L7" s="93">
        <v>1444</v>
      </c>
      <c r="M7" s="94">
        <v>939014073</v>
      </c>
      <c r="N7" s="93">
        <v>262509</v>
      </c>
      <c r="O7" s="94">
        <v>26719120741</v>
      </c>
      <c r="P7" s="95" t="s">
        <v>13</v>
      </c>
      <c r="Q7" s="324" t="s">
        <v>47</v>
      </c>
    </row>
    <row r="8" spans="1:17" s="4" customFormat="1" ht="30" customHeight="1">
      <c r="A8" s="307"/>
      <c r="B8" s="334" t="s">
        <v>127</v>
      </c>
      <c r="C8" s="335"/>
      <c r="D8" s="96">
        <v>249914</v>
      </c>
      <c r="E8" s="97">
        <v>7420142669</v>
      </c>
      <c r="F8" s="96">
        <v>1082</v>
      </c>
      <c r="G8" s="97">
        <v>1334422</v>
      </c>
      <c r="H8" s="96">
        <v>3770</v>
      </c>
      <c r="I8" s="97">
        <v>143823744</v>
      </c>
      <c r="J8" s="96">
        <v>5207</v>
      </c>
      <c r="K8" s="97">
        <v>35940305</v>
      </c>
      <c r="L8" s="96">
        <v>1436</v>
      </c>
      <c r="M8" s="97">
        <v>281377573</v>
      </c>
      <c r="N8" s="96">
        <v>261409</v>
      </c>
      <c r="O8" s="97">
        <v>7882618713</v>
      </c>
      <c r="P8" s="98" t="s">
        <v>14</v>
      </c>
      <c r="Q8" s="325"/>
    </row>
    <row r="9" spans="1:17" s="4" customFormat="1" ht="30" customHeight="1">
      <c r="A9" s="307"/>
      <c r="B9" s="337" t="s">
        <v>15</v>
      </c>
      <c r="C9" s="338"/>
      <c r="D9" s="99">
        <v>249436</v>
      </c>
      <c r="E9" s="100">
        <v>6429140237</v>
      </c>
      <c r="F9" s="99">
        <v>1076</v>
      </c>
      <c r="G9" s="100">
        <v>1302910</v>
      </c>
      <c r="H9" s="99">
        <v>3581</v>
      </c>
      <c r="I9" s="100">
        <v>116127170</v>
      </c>
      <c r="J9" s="99">
        <v>5206</v>
      </c>
      <c r="K9" s="100">
        <v>35038540</v>
      </c>
      <c r="L9" s="99">
        <v>1300</v>
      </c>
      <c r="M9" s="100">
        <v>266330656</v>
      </c>
      <c r="N9" s="99">
        <v>260599</v>
      </c>
      <c r="O9" s="100">
        <v>6847939512</v>
      </c>
      <c r="P9" s="101" t="s">
        <v>15</v>
      </c>
      <c r="Q9" s="325"/>
    </row>
    <row r="10" spans="1:17" s="4" customFormat="1" ht="30" customHeight="1">
      <c r="A10" s="307" t="s">
        <v>65</v>
      </c>
      <c r="B10" s="327" t="s">
        <v>13</v>
      </c>
      <c r="C10" s="328"/>
      <c r="D10" s="168">
        <v>247</v>
      </c>
      <c r="E10" s="169">
        <v>23468942</v>
      </c>
      <c r="F10" s="223"/>
      <c r="G10" s="224"/>
      <c r="H10" s="168">
        <v>10</v>
      </c>
      <c r="I10" s="169">
        <v>695025</v>
      </c>
      <c r="J10" s="223"/>
      <c r="K10" s="224"/>
      <c r="L10" s="223"/>
      <c r="M10" s="224"/>
      <c r="N10" s="168">
        <v>257</v>
      </c>
      <c r="O10" s="169">
        <v>24163966</v>
      </c>
      <c r="P10" s="104" t="s">
        <v>13</v>
      </c>
      <c r="Q10" s="325" t="s">
        <v>66</v>
      </c>
    </row>
    <row r="11" spans="1:17" s="4" customFormat="1" ht="30" customHeight="1">
      <c r="A11" s="307"/>
      <c r="B11" s="334" t="s">
        <v>127</v>
      </c>
      <c r="C11" s="335"/>
      <c r="D11" s="170">
        <v>229</v>
      </c>
      <c r="E11" s="171">
        <v>6364659</v>
      </c>
      <c r="F11" s="225"/>
      <c r="G11" s="226"/>
      <c r="H11" s="170">
        <v>10</v>
      </c>
      <c r="I11" s="171">
        <v>142479</v>
      </c>
      <c r="J11" s="225"/>
      <c r="K11" s="226"/>
      <c r="L11" s="225"/>
      <c r="M11" s="226"/>
      <c r="N11" s="170">
        <v>239</v>
      </c>
      <c r="O11" s="171">
        <v>6507139</v>
      </c>
      <c r="P11" s="98" t="s">
        <v>14</v>
      </c>
      <c r="Q11" s="325"/>
    </row>
    <row r="12" spans="1:17" s="4" customFormat="1" ht="30" customHeight="1">
      <c r="A12" s="306"/>
      <c r="B12" s="332" t="s">
        <v>15</v>
      </c>
      <c r="C12" s="333"/>
      <c r="D12" s="172">
        <v>219</v>
      </c>
      <c r="E12" s="173">
        <v>6344997</v>
      </c>
      <c r="F12" s="227"/>
      <c r="G12" s="228"/>
      <c r="H12" s="172">
        <v>10</v>
      </c>
      <c r="I12" s="173">
        <v>142477</v>
      </c>
      <c r="J12" s="227"/>
      <c r="K12" s="228"/>
      <c r="L12" s="227"/>
      <c r="M12" s="228"/>
      <c r="N12" s="172">
        <v>229</v>
      </c>
      <c r="O12" s="173">
        <v>6487474</v>
      </c>
      <c r="P12" s="105" t="s">
        <v>15</v>
      </c>
      <c r="Q12" s="326"/>
    </row>
    <row r="13" spans="1:17" s="6" customFormat="1" ht="30" customHeight="1">
      <c r="A13" s="329" t="s">
        <v>37</v>
      </c>
      <c r="B13" s="330"/>
      <c r="C13" s="331"/>
      <c r="D13" s="174">
        <v>249655</v>
      </c>
      <c r="E13" s="175">
        <v>6435485233</v>
      </c>
      <c r="F13" s="174">
        <v>1076</v>
      </c>
      <c r="G13" s="175">
        <v>1302910</v>
      </c>
      <c r="H13" s="174">
        <v>3591</v>
      </c>
      <c r="I13" s="175">
        <v>116269647</v>
      </c>
      <c r="J13" s="174">
        <v>5206</v>
      </c>
      <c r="K13" s="175">
        <v>35038540</v>
      </c>
      <c r="L13" s="174">
        <v>1300</v>
      </c>
      <c r="M13" s="175">
        <v>266330656</v>
      </c>
      <c r="N13" s="174">
        <v>260828</v>
      </c>
      <c r="O13" s="175">
        <v>6854426986</v>
      </c>
      <c r="P13" s="320" t="s">
        <v>37</v>
      </c>
      <c r="Q13" s="321"/>
    </row>
    <row r="14" spans="1:17" s="4" customFormat="1" ht="30" customHeight="1">
      <c r="A14" s="350" t="s">
        <v>17</v>
      </c>
      <c r="B14" s="351"/>
      <c r="C14" s="352"/>
      <c r="D14" s="176">
        <v>1300</v>
      </c>
      <c r="E14" s="177">
        <v>281358</v>
      </c>
      <c r="F14" s="176">
        <v>31</v>
      </c>
      <c r="G14" s="177">
        <v>4518</v>
      </c>
      <c r="H14" s="176">
        <v>13</v>
      </c>
      <c r="I14" s="177">
        <v>1121</v>
      </c>
      <c r="J14" s="176">
        <v>75</v>
      </c>
      <c r="K14" s="177">
        <v>6953</v>
      </c>
      <c r="L14" s="176">
        <v>7</v>
      </c>
      <c r="M14" s="177">
        <v>5335</v>
      </c>
      <c r="N14" s="176">
        <v>1426</v>
      </c>
      <c r="O14" s="177">
        <v>299284</v>
      </c>
      <c r="P14" s="322" t="s">
        <v>17</v>
      </c>
      <c r="Q14" s="323"/>
    </row>
    <row r="15" spans="1:17" s="4" customFormat="1" ht="30" customHeight="1">
      <c r="A15" s="347" t="s">
        <v>19</v>
      </c>
      <c r="B15" s="348"/>
      <c r="C15" s="349"/>
      <c r="D15" s="178">
        <v>15006</v>
      </c>
      <c r="E15" s="179">
        <v>7189801</v>
      </c>
      <c r="F15" s="178">
        <v>12</v>
      </c>
      <c r="G15" s="179">
        <v>745</v>
      </c>
      <c r="H15" s="178">
        <v>94</v>
      </c>
      <c r="I15" s="179">
        <v>178222</v>
      </c>
      <c r="J15" s="178">
        <v>128</v>
      </c>
      <c r="K15" s="179">
        <v>200431</v>
      </c>
      <c r="L15" s="178">
        <v>10</v>
      </c>
      <c r="M15" s="179">
        <v>8407</v>
      </c>
      <c r="N15" s="178">
        <v>15250</v>
      </c>
      <c r="O15" s="179">
        <v>7577605</v>
      </c>
      <c r="P15" s="316" t="s">
        <v>19</v>
      </c>
      <c r="Q15" s="317"/>
    </row>
    <row r="16" spans="1:17" s="4" customFormat="1" ht="30" customHeight="1" thickBot="1">
      <c r="A16" s="344" t="s">
        <v>20</v>
      </c>
      <c r="B16" s="345"/>
      <c r="C16" s="346"/>
      <c r="D16" s="180">
        <v>4187</v>
      </c>
      <c r="E16" s="181">
        <v>2390077</v>
      </c>
      <c r="F16" s="180">
        <v>3</v>
      </c>
      <c r="G16" s="181">
        <v>1882</v>
      </c>
      <c r="H16" s="180">
        <v>10</v>
      </c>
      <c r="I16" s="181">
        <v>2863</v>
      </c>
      <c r="J16" s="180">
        <v>15</v>
      </c>
      <c r="K16" s="181">
        <v>19628</v>
      </c>
      <c r="L16" s="180">
        <v>1</v>
      </c>
      <c r="M16" s="181">
        <v>1736</v>
      </c>
      <c r="N16" s="180">
        <v>4216</v>
      </c>
      <c r="O16" s="181">
        <v>2416186</v>
      </c>
      <c r="P16" s="318" t="s">
        <v>20</v>
      </c>
      <c r="Q16" s="319"/>
    </row>
    <row r="17" spans="1:18" s="6" customFormat="1" ht="30" customHeight="1" thickBot="1" thickTop="1">
      <c r="A17" s="341" t="s">
        <v>21</v>
      </c>
      <c r="B17" s="342"/>
      <c r="C17" s="343"/>
      <c r="D17" s="182"/>
      <c r="E17" s="183">
        <v>6445346468</v>
      </c>
      <c r="F17" s="182"/>
      <c r="G17" s="183">
        <v>1310055</v>
      </c>
      <c r="H17" s="182"/>
      <c r="I17" s="183">
        <v>116451853</v>
      </c>
      <c r="J17" s="182"/>
      <c r="K17" s="183">
        <v>35265551</v>
      </c>
      <c r="L17" s="182"/>
      <c r="M17" s="183">
        <v>266346133</v>
      </c>
      <c r="N17" s="182"/>
      <c r="O17" s="183">
        <v>6864720060</v>
      </c>
      <c r="P17" s="314" t="s">
        <v>21</v>
      </c>
      <c r="Q17" s="315"/>
      <c r="R17" s="7"/>
    </row>
    <row r="18" spans="1:3" s="4" customFormat="1" ht="11.25">
      <c r="A18" s="355" t="s">
        <v>38</v>
      </c>
      <c r="B18" s="355"/>
      <c r="C18" s="1" t="s">
        <v>232</v>
      </c>
    </row>
    <row r="19" spans="1:8" s="4" customFormat="1" ht="11.25" customHeight="1">
      <c r="A19" s="356" t="s">
        <v>39</v>
      </c>
      <c r="B19" s="356"/>
      <c r="C19" s="353">
        <v>39263</v>
      </c>
      <c r="D19" s="353"/>
      <c r="E19" s="353"/>
      <c r="F19" s="353"/>
      <c r="G19" s="353"/>
      <c r="H19" s="353"/>
    </row>
    <row r="20" spans="1:3" s="4" customFormat="1" ht="11.25">
      <c r="A20" s="354" t="s">
        <v>40</v>
      </c>
      <c r="B20" s="354"/>
      <c r="C20" s="1" t="s">
        <v>41</v>
      </c>
    </row>
    <row r="21" spans="1:3" s="4" customFormat="1" ht="11.25">
      <c r="A21" s="3"/>
      <c r="B21" s="3"/>
      <c r="C21" s="1" t="s">
        <v>42</v>
      </c>
    </row>
    <row r="24" spans="4:8" ht="11.25">
      <c r="D24" s="39"/>
      <c r="E24" s="308"/>
      <c r="F24" s="308"/>
      <c r="G24" s="308"/>
      <c r="H24" s="308"/>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A3:C5"/>
    <mergeCell ref="P3:Q5"/>
    <mergeCell ref="D3:K3"/>
    <mergeCell ref="L3:M4"/>
    <mergeCell ref="N3:O4"/>
    <mergeCell ref="C19:H19"/>
    <mergeCell ref="A20:B20"/>
    <mergeCell ref="A18:B18"/>
    <mergeCell ref="A19:B19"/>
    <mergeCell ref="B8:C8"/>
    <mergeCell ref="B7:C7"/>
    <mergeCell ref="A17:C17"/>
    <mergeCell ref="A16:C16"/>
    <mergeCell ref="A15:C15"/>
    <mergeCell ref="A14:C14"/>
    <mergeCell ref="P14:Q14"/>
    <mergeCell ref="Q7:Q9"/>
    <mergeCell ref="A10:A12"/>
    <mergeCell ref="Q10:Q12"/>
    <mergeCell ref="B10:C10"/>
    <mergeCell ref="A13:C13"/>
    <mergeCell ref="B12:C12"/>
    <mergeCell ref="B11:C11"/>
    <mergeCell ref="A7:A9"/>
    <mergeCell ref="B9:C9"/>
    <mergeCell ref="E24:H24"/>
    <mergeCell ref="A1:Q1"/>
    <mergeCell ref="D4:E4"/>
    <mergeCell ref="F4:G4"/>
    <mergeCell ref="H4:I4"/>
    <mergeCell ref="J4:K4"/>
    <mergeCell ref="P17:Q17"/>
    <mergeCell ref="P15:Q15"/>
    <mergeCell ref="P16:Q16"/>
    <mergeCell ref="P13:Q13"/>
  </mergeCells>
  <printOptions/>
  <pageMargins left="0.5905511811023623" right="0.5905511811023623" top="0.984251968503937" bottom="0.984251968503937" header="0.5118110236220472" footer="0.5118110236220472"/>
  <pageSetup horizontalDpi="600" verticalDpi="600" orientation="landscape" paperSize="9" scale="93" r:id="rId2"/>
  <headerFooter alignWithMargins="0">
    <oddFooter>&amp;R東京国税局
法人税１
（Ｈ18）</oddFooter>
  </headerFooter>
  <drawing r:id="rId1"/>
</worksheet>
</file>

<file path=xl/worksheets/sheet2.xml><?xml version="1.0" encoding="utf-8"?>
<worksheet xmlns="http://schemas.openxmlformats.org/spreadsheetml/2006/main" xmlns:r="http://schemas.openxmlformats.org/officeDocument/2006/relationships">
  <dimension ref="A1:AF32"/>
  <sheetViews>
    <sheetView workbookViewId="0" topLeftCell="A1">
      <selection activeCell="A1" sqref="A1:J1"/>
    </sheetView>
  </sheetViews>
  <sheetFormatPr defaultColWidth="9.00390625" defaultRowHeight="13.5"/>
  <cols>
    <col min="1" max="1" width="13.375" style="210" customWidth="1"/>
    <col min="2" max="10" width="13.375" style="155" customWidth="1"/>
    <col min="11" max="32" width="5.875" style="210" customWidth="1"/>
    <col min="33" max="16384" width="5.875" style="155" customWidth="1"/>
  </cols>
  <sheetData>
    <row r="1" spans="1:10" s="210" customFormat="1" ht="15">
      <c r="A1" s="371"/>
      <c r="B1" s="371"/>
      <c r="C1" s="371"/>
      <c r="D1" s="371"/>
      <c r="E1" s="371"/>
      <c r="F1" s="371"/>
      <c r="G1" s="371"/>
      <c r="H1" s="371"/>
      <c r="I1" s="371"/>
      <c r="J1" s="371"/>
    </row>
    <row r="2" s="210" customFormat="1" ht="12" thickBot="1">
      <c r="A2" s="210" t="s">
        <v>117</v>
      </c>
    </row>
    <row r="3" spans="1:10" s="210" customFormat="1" ht="18" customHeight="1">
      <c r="A3" s="372" t="s">
        <v>114</v>
      </c>
      <c r="B3" s="375" t="s">
        <v>125</v>
      </c>
      <c r="C3" s="376"/>
      <c r="D3" s="376"/>
      <c r="E3" s="376"/>
      <c r="F3" s="376"/>
      <c r="G3" s="376"/>
      <c r="H3" s="376"/>
      <c r="I3" s="376"/>
      <c r="J3" s="377"/>
    </row>
    <row r="4" spans="1:10" s="210" customFormat="1" ht="18" customHeight="1">
      <c r="A4" s="373"/>
      <c r="B4" s="378" t="s">
        <v>126</v>
      </c>
      <c r="C4" s="379"/>
      <c r="D4" s="379"/>
      <c r="E4" s="380"/>
      <c r="F4" s="381" t="s">
        <v>225</v>
      </c>
      <c r="G4" s="382"/>
      <c r="H4" s="383"/>
      <c r="I4" s="384" t="s">
        <v>37</v>
      </c>
      <c r="J4" s="386" t="s">
        <v>226</v>
      </c>
    </row>
    <row r="5" spans="1:10" s="210" customFormat="1" ht="29.25" customHeight="1">
      <c r="A5" s="374"/>
      <c r="B5" s="211" t="s">
        <v>131</v>
      </c>
      <c r="C5" s="212" t="s">
        <v>13</v>
      </c>
      <c r="D5" s="213" t="s">
        <v>131</v>
      </c>
      <c r="E5" s="212" t="s">
        <v>227</v>
      </c>
      <c r="F5" s="214" t="s">
        <v>131</v>
      </c>
      <c r="G5" s="215" t="s">
        <v>228</v>
      </c>
      <c r="H5" s="215" t="s">
        <v>229</v>
      </c>
      <c r="I5" s="385"/>
      <c r="J5" s="387"/>
    </row>
    <row r="6" spans="1:32" s="158" customFormat="1" ht="11.25">
      <c r="A6" s="218"/>
      <c r="B6" s="198"/>
      <c r="C6" s="156" t="s">
        <v>115</v>
      </c>
      <c r="D6" s="199"/>
      <c r="E6" s="156" t="s">
        <v>115</v>
      </c>
      <c r="F6" s="198"/>
      <c r="G6" s="156" t="s">
        <v>115</v>
      </c>
      <c r="H6" s="156" t="s">
        <v>115</v>
      </c>
      <c r="I6" s="200" t="s">
        <v>115</v>
      </c>
      <c r="J6" s="157" t="s">
        <v>115</v>
      </c>
      <c r="K6" s="222"/>
      <c r="L6" s="222"/>
      <c r="M6" s="222"/>
      <c r="N6" s="222"/>
      <c r="O6" s="222"/>
      <c r="P6" s="222"/>
      <c r="Q6" s="222"/>
      <c r="R6" s="222"/>
      <c r="S6" s="222"/>
      <c r="T6" s="222"/>
      <c r="U6" s="222"/>
      <c r="V6" s="222"/>
      <c r="W6" s="222"/>
      <c r="X6" s="222"/>
      <c r="Y6" s="222"/>
      <c r="Z6" s="222"/>
      <c r="AA6" s="222"/>
      <c r="AB6" s="222"/>
      <c r="AC6" s="222"/>
      <c r="AD6" s="222"/>
      <c r="AE6" s="222"/>
      <c r="AF6" s="222"/>
    </row>
    <row r="7" spans="1:10" ht="30" customHeight="1">
      <c r="A7" s="219" t="s">
        <v>233</v>
      </c>
      <c r="B7" s="201">
        <v>232562</v>
      </c>
      <c r="C7" s="159">
        <v>16500753096</v>
      </c>
      <c r="D7" s="202">
        <v>230117</v>
      </c>
      <c r="E7" s="159">
        <v>4494895579</v>
      </c>
      <c r="F7" s="201">
        <v>149</v>
      </c>
      <c r="G7" s="159">
        <v>3785108</v>
      </c>
      <c r="H7" s="159">
        <v>951906</v>
      </c>
      <c r="I7" s="203">
        <v>4495847484</v>
      </c>
      <c r="J7" s="160">
        <v>4503986311</v>
      </c>
    </row>
    <row r="8" spans="1:10" ht="30" customHeight="1">
      <c r="A8" s="220" t="s">
        <v>234</v>
      </c>
      <c r="B8" s="204">
        <v>234393</v>
      </c>
      <c r="C8" s="161">
        <v>17130350197</v>
      </c>
      <c r="D8" s="205">
        <v>232830</v>
      </c>
      <c r="E8" s="161">
        <v>4624468656</v>
      </c>
      <c r="F8" s="204">
        <v>155</v>
      </c>
      <c r="G8" s="161">
        <v>7771252</v>
      </c>
      <c r="H8" s="161">
        <v>2289697</v>
      </c>
      <c r="I8" s="206">
        <v>4626758353</v>
      </c>
      <c r="J8" s="162">
        <v>4633749815</v>
      </c>
    </row>
    <row r="9" spans="1:10" ht="30" customHeight="1">
      <c r="A9" s="220" t="s">
        <v>235</v>
      </c>
      <c r="B9" s="204">
        <v>244597</v>
      </c>
      <c r="C9" s="161">
        <v>20205450141</v>
      </c>
      <c r="D9" s="205">
        <v>243239</v>
      </c>
      <c r="E9" s="161">
        <v>5188115172</v>
      </c>
      <c r="F9" s="204">
        <v>172</v>
      </c>
      <c r="G9" s="161">
        <v>3218949</v>
      </c>
      <c r="H9" s="161">
        <v>826658</v>
      </c>
      <c r="I9" s="206">
        <v>5188941830</v>
      </c>
      <c r="J9" s="162">
        <v>5194724486</v>
      </c>
    </row>
    <row r="10" spans="1:10" ht="30" customHeight="1">
      <c r="A10" s="220" t="s">
        <v>236</v>
      </c>
      <c r="B10" s="204">
        <v>252239</v>
      </c>
      <c r="C10" s="161">
        <v>22598472504</v>
      </c>
      <c r="D10" s="205">
        <v>250594</v>
      </c>
      <c r="E10" s="161">
        <v>5869588859</v>
      </c>
      <c r="F10" s="204">
        <v>177</v>
      </c>
      <c r="G10" s="161">
        <v>48824909</v>
      </c>
      <c r="H10" s="161">
        <v>13160496</v>
      </c>
      <c r="I10" s="206">
        <v>5882749355</v>
      </c>
      <c r="J10" s="162">
        <v>5890657776</v>
      </c>
    </row>
    <row r="11" spans="1:10" ht="30" customHeight="1" thickBot="1">
      <c r="A11" s="221" t="s">
        <v>237</v>
      </c>
      <c r="B11" s="207">
        <v>262509</v>
      </c>
      <c r="C11" s="163">
        <v>26719120741</v>
      </c>
      <c r="D11" s="208">
        <v>260599</v>
      </c>
      <c r="E11" s="163">
        <v>6847939512</v>
      </c>
      <c r="F11" s="207">
        <v>257</v>
      </c>
      <c r="G11" s="163">
        <v>24163966</v>
      </c>
      <c r="H11" s="163">
        <v>6487474</v>
      </c>
      <c r="I11" s="209">
        <v>6854426986</v>
      </c>
      <c r="J11" s="164">
        <v>6864720060</v>
      </c>
    </row>
    <row r="12" s="210" customFormat="1" ht="11.25">
      <c r="A12" s="210" t="s">
        <v>116</v>
      </c>
    </row>
    <row r="13" spans="1:10" s="210" customFormat="1" ht="11.25">
      <c r="A13" s="216"/>
      <c r="B13" s="216"/>
      <c r="C13" s="216"/>
      <c r="D13" s="216"/>
      <c r="E13" s="216"/>
      <c r="F13" s="216"/>
      <c r="G13" s="216"/>
      <c r="H13" s="216"/>
      <c r="I13" s="216"/>
      <c r="J13" s="216"/>
    </row>
    <row r="14" s="210" customFormat="1" ht="11.25"/>
    <row r="15" spans="2:10" s="210" customFormat="1" ht="13.5">
      <c r="B15" s="217"/>
      <c r="C15" s="217"/>
      <c r="D15" s="217"/>
      <c r="E15" s="217"/>
      <c r="F15" s="217"/>
      <c r="G15" s="217"/>
      <c r="H15" s="217"/>
      <c r="I15" s="217"/>
      <c r="J15" s="217"/>
    </row>
    <row r="16" spans="2:10" s="210" customFormat="1" ht="13.5">
      <c r="B16" s="217"/>
      <c r="C16" s="217"/>
      <c r="D16" s="217"/>
      <c r="E16" s="217"/>
      <c r="F16" s="217"/>
      <c r="G16" s="217"/>
      <c r="H16" s="217"/>
      <c r="I16" s="217"/>
      <c r="J16" s="217"/>
    </row>
    <row r="17" spans="2:10" ht="13.5">
      <c r="B17" s="217"/>
      <c r="C17" s="217"/>
      <c r="D17" s="217"/>
      <c r="E17" s="217"/>
      <c r="F17" s="217"/>
      <c r="G17" s="217"/>
      <c r="H17" s="217"/>
      <c r="I17" s="217"/>
      <c r="J17" s="217"/>
    </row>
    <row r="18" spans="2:10" ht="13.5">
      <c r="B18" s="217"/>
      <c r="C18" s="217"/>
      <c r="D18" s="217"/>
      <c r="E18" s="217"/>
      <c r="F18" s="217"/>
      <c r="G18" s="217"/>
      <c r="H18" s="217"/>
      <c r="I18" s="217"/>
      <c r="J18" s="217"/>
    </row>
    <row r="19" spans="2:10" ht="13.5">
      <c r="B19" s="217"/>
      <c r="C19" s="217"/>
      <c r="D19" s="217"/>
      <c r="E19" s="217"/>
      <c r="F19" s="217"/>
      <c r="G19" s="217"/>
      <c r="H19" s="217"/>
      <c r="I19" s="217"/>
      <c r="J19" s="217"/>
    </row>
    <row r="20" spans="2:10" ht="13.5">
      <c r="B20" s="217"/>
      <c r="C20" s="217"/>
      <c r="D20" s="217"/>
      <c r="E20" s="217"/>
      <c r="F20" s="217"/>
      <c r="G20" s="217"/>
      <c r="H20" s="217"/>
      <c r="I20" s="217"/>
      <c r="J20" s="217"/>
    </row>
    <row r="21" spans="2:10" ht="13.5">
      <c r="B21" s="217"/>
      <c r="C21" s="217"/>
      <c r="D21" s="217"/>
      <c r="E21" s="217"/>
      <c r="F21" s="217"/>
      <c r="G21" s="217"/>
      <c r="H21" s="217"/>
      <c r="I21" s="217"/>
      <c r="J21" s="217"/>
    </row>
    <row r="22" spans="2:10" ht="13.5">
      <c r="B22" s="217"/>
      <c r="C22" s="217"/>
      <c r="D22" s="217"/>
      <c r="E22" s="217"/>
      <c r="F22" s="217"/>
      <c r="G22" s="217"/>
      <c r="H22" s="217"/>
      <c r="I22" s="217"/>
      <c r="J22" s="217"/>
    </row>
    <row r="23" spans="2:10" ht="13.5">
      <c r="B23" s="217"/>
      <c r="C23" s="217"/>
      <c r="D23" s="217"/>
      <c r="E23" s="217"/>
      <c r="F23" s="217"/>
      <c r="G23" s="217"/>
      <c r="H23" s="217"/>
      <c r="I23" s="217"/>
      <c r="J23" s="217"/>
    </row>
    <row r="24" spans="2:10" ht="13.5">
      <c r="B24" s="217"/>
      <c r="C24" s="217"/>
      <c r="D24" s="217"/>
      <c r="E24" s="217"/>
      <c r="F24" s="217"/>
      <c r="G24" s="217"/>
      <c r="H24" s="217"/>
      <c r="I24" s="217"/>
      <c r="J24" s="217"/>
    </row>
    <row r="25" spans="2:10" ht="13.5">
      <c r="B25" s="217"/>
      <c r="C25" s="217"/>
      <c r="D25" s="217"/>
      <c r="E25" s="217"/>
      <c r="F25" s="217"/>
      <c r="G25" s="217"/>
      <c r="H25" s="217"/>
      <c r="I25" s="217"/>
      <c r="J25" s="217"/>
    </row>
    <row r="26" spans="2:10" ht="13.5">
      <c r="B26" s="217"/>
      <c r="C26" s="217"/>
      <c r="D26" s="217"/>
      <c r="E26" s="217"/>
      <c r="F26" s="217"/>
      <c r="G26" s="217"/>
      <c r="H26" s="217"/>
      <c r="I26" s="217"/>
      <c r="J26" s="217"/>
    </row>
    <row r="27" spans="2:10" ht="13.5">
      <c r="B27" s="217"/>
      <c r="C27" s="217"/>
      <c r="D27" s="217"/>
      <c r="E27" s="217"/>
      <c r="F27" s="217"/>
      <c r="G27" s="217"/>
      <c r="H27" s="217"/>
      <c r="I27" s="217"/>
      <c r="J27" s="217"/>
    </row>
    <row r="28" spans="2:10" ht="13.5">
      <c r="B28" s="217"/>
      <c r="C28" s="217"/>
      <c r="D28" s="217"/>
      <c r="E28" s="217"/>
      <c r="F28" s="217"/>
      <c r="G28" s="217"/>
      <c r="H28" s="217"/>
      <c r="I28" s="217"/>
      <c r="J28" s="217"/>
    </row>
    <row r="29" spans="2:10" ht="11.25">
      <c r="B29" s="210"/>
      <c r="C29" s="210"/>
      <c r="D29" s="210"/>
      <c r="E29" s="210"/>
      <c r="F29" s="210"/>
      <c r="G29" s="210"/>
      <c r="H29" s="210"/>
      <c r="I29" s="210"/>
      <c r="J29" s="210"/>
    </row>
    <row r="30" spans="2:10" ht="11.25">
      <c r="B30" s="210"/>
      <c r="C30" s="210"/>
      <c r="D30" s="210"/>
      <c r="E30" s="210"/>
      <c r="F30" s="210"/>
      <c r="G30" s="210"/>
      <c r="H30" s="210"/>
      <c r="I30" s="210"/>
      <c r="J30" s="210"/>
    </row>
    <row r="31" spans="2:10" ht="11.25">
      <c r="B31" s="210"/>
      <c r="C31" s="210"/>
      <c r="D31" s="210"/>
      <c r="E31" s="210"/>
      <c r="F31" s="210"/>
      <c r="G31" s="210"/>
      <c r="H31" s="210"/>
      <c r="I31" s="210"/>
      <c r="J31" s="210"/>
    </row>
    <row r="32" spans="2:10" ht="11.25">
      <c r="B32" s="210"/>
      <c r="C32" s="210"/>
      <c r="D32" s="210"/>
      <c r="E32" s="210"/>
      <c r="F32" s="210"/>
      <c r="G32" s="210"/>
      <c r="H32" s="210"/>
      <c r="I32" s="210"/>
      <c r="J32" s="210"/>
    </row>
    <row r="33" s="210" customFormat="1" ht="11.25"/>
    <row r="34" s="210" customFormat="1" ht="11.25"/>
    <row r="35" s="210" customFormat="1" ht="11.25"/>
    <row r="36" s="210" customFormat="1" ht="11.25"/>
    <row r="37" s="210" customFormat="1" ht="11.25"/>
    <row r="38" s="210" customFormat="1" ht="11.25"/>
    <row r="39" s="210" customFormat="1" ht="11.25"/>
    <row r="40" s="210" customFormat="1" ht="11.25"/>
    <row r="41" s="210" customFormat="1" ht="11.25"/>
    <row r="42" s="210" customFormat="1" ht="11.25"/>
    <row r="43" s="210" customFormat="1" ht="11.25"/>
    <row r="44" s="210" customFormat="1" ht="11.25"/>
    <row r="45" s="210" customFormat="1" ht="11.25"/>
    <row r="46" s="210" customFormat="1" ht="11.25"/>
    <row r="47" s="210" customFormat="1" ht="11.25"/>
    <row r="48" s="210" customFormat="1" ht="11.25"/>
    <row r="49" s="210" customFormat="1" ht="11.25"/>
    <row r="50" s="210" customFormat="1" ht="11.25"/>
    <row r="51" s="210" customFormat="1" ht="11.25"/>
    <row r="52" s="210" customFormat="1" ht="11.25"/>
  </sheetData>
  <mergeCells count="7">
    <mergeCell ref="A1:J1"/>
    <mergeCell ref="A3:A5"/>
    <mergeCell ref="B3:J3"/>
    <mergeCell ref="B4:E4"/>
    <mergeCell ref="F4:H4"/>
    <mergeCell ref="I4:I5"/>
    <mergeCell ref="J4:J5"/>
  </mergeCells>
  <printOptions/>
  <pageMargins left="0.5905511811023623" right="0.5905511811023623" top="0.984251968503937" bottom="0.984251968503937" header="0.5118110236220472" footer="0.5118110236220472"/>
  <pageSetup horizontalDpi="600" verticalDpi="600" orientation="landscape" paperSize="9" r:id="rId1"/>
  <headerFooter alignWithMargins="0">
    <oddFooter>&amp;R東京国税局
法人税１
（Ｈ18）</oddFooter>
  </headerFooter>
</worksheet>
</file>

<file path=xl/worksheets/sheet3.xml><?xml version="1.0" encoding="utf-8"?>
<worksheet xmlns="http://schemas.openxmlformats.org/spreadsheetml/2006/main" xmlns:r="http://schemas.openxmlformats.org/officeDocument/2006/relationships">
  <dimension ref="A1:V16"/>
  <sheetViews>
    <sheetView showGridLines="0" zoomScale="85" zoomScaleNormal="85" workbookViewId="0" topLeftCell="A1">
      <selection activeCell="A1" sqref="A1"/>
    </sheetView>
  </sheetViews>
  <sheetFormatPr defaultColWidth="9.00390625" defaultRowHeight="13.5"/>
  <cols>
    <col min="1" max="1" width="5.00390625" style="8" customWidth="1"/>
    <col min="2" max="2" width="13.875" style="8" bestFit="1" customWidth="1"/>
    <col min="3" max="3" width="7.875" style="10" bestFit="1" customWidth="1"/>
    <col min="4" max="5" width="10.50390625" style="10" bestFit="1" customWidth="1"/>
    <col min="6" max="6" width="8.25390625" style="10" bestFit="1" customWidth="1"/>
    <col min="7" max="7" width="8.375" style="10" bestFit="1" customWidth="1"/>
    <col min="8" max="8" width="8.125" style="10" bestFit="1" customWidth="1"/>
    <col min="9" max="9" width="8.25390625" style="10" bestFit="1" customWidth="1"/>
    <col min="10" max="10" width="8.50390625" style="8" bestFit="1" customWidth="1"/>
    <col min="11" max="11" width="9.125" style="8" bestFit="1" customWidth="1"/>
    <col min="12" max="12" width="8.125" style="8" bestFit="1" customWidth="1"/>
    <col min="13" max="13" width="8.75390625" style="8" customWidth="1"/>
    <col min="14" max="14" width="8.625" style="8" customWidth="1"/>
    <col min="15" max="15" width="8.125" style="8" bestFit="1" customWidth="1"/>
    <col min="16" max="16" width="9.375" style="8" bestFit="1" customWidth="1"/>
    <col min="17" max="17" width="9.375" style="8" customWidth="1"/>
    <col min="18" max="18" width="9.375" style="8" bestFit="1" customWidth="1"/>
    <col min="19" max="19" width="10.75390625" style="8" bestFit="1" customWidth="1"/>
    <col min="20" max="20" width="10.625" style="8" customWidth="1"/>
    <col min="21" max="21" width="14.125" style="8" customWidth="1"/>
    <col min="22" max="22" width="5.00390625" style="8" customWidth="1"/>
    <col min="23" max="16384" width="9.625" style="8" customWidth="1"/>
  </cols>
  <sheetData>
    <row r="1" spans="1:9" s="9" customFormat="1" ht="14.25" customHeight="1" thickBot="1">
      <c r="A1" s="9" t="s">
        <v>118</v>
      </c>
      <c r="C1" s="10"/>
      <c r="D1" s="10"/>
      <c r="E1" s="10"/>
      <c r="F1" s="10"/>
      <c r="G1" s="10"/>
      <c r="H1" s="10"/>
      <c r="I1" s="10"/>
    </row>
    <row r="2" spans="1:22" s="9" customFormat="1" ht="21" customHeight="1">
      <c r="A2" s="415" t="s">
        <v>49</v>
      </c>
      <c r="B2" s="416"/>
      <c r="C2" s="409" t="s">
        <v>121</v>
      </c>
      <c r="D2" s="410"/>
      <c r="E2" s="410"/>
      <c r="F2" s="410"/>
      <c r="G2" s="410"/>
      <c r="H2" s="410"/>
      <c r="I2" s="410"/>
      <c r="J2" s="410"/>
      <c r="K2" s="410"/>
      <c r="L2" s="410"/>
      <c r="M2" s="410"/>
      <c r="N2" s="410"/>
      <c r="O2" s="388" t="s">
        <v>53</v>
      </c>
      <c r="P2" s="389"/>
      <c r="Q2" s="390"/>
      <c r="R2" s="388" t="s">
        <v>54</v>
      </c>
      <c r="S2" s="389"/>
      <c r="T2" s="390"/>
      <c r="U2" s="405" t="s">
        <v>55</v>
      </c>
      <c r="V2" s="406"/>
    </row>
    <row r="3" spans="1:22" s="10" customFormat="1" ht="18" customHeight="1">
      <c r="A3" s="417"/>
      <c r="B3" s="418"/>
      <c r="C3" s="400" t="s">
        <v>50</v>
      </c>
      <c r="D3" s="401"/>
      <c r="E3" s="402"/>
      <c r="F3" s="400" t="s">
        <v>4</v>
      </c>
      <c r="G3" s="401"/>
      <c r="H3" s="402"/>
      <c r="I3" s="400" t="s">
        <v>51</v>
      </c>
      <c r="J3" s="401"/>
      <c r="K3" s="402"/>
      <c r="L3" s="400" t="s">
        <v>52</v>
      </c>
      <c r="M3" s="401"/>
      <c r="N3" s="411"/>
      <c r="O3" s="391"/>
      <c r="P3" s="392"/>
      <c r="Q3" s="393"/>
      <c r="R3" s="391"/>
      <c r="S3" s="392"/>
      <c r="T3" s="393"/>
      <c r="U3" s="407"/>
      <c r="V3" s="408"/>
    </row>
    <row r="4" spans="1:22" s="10" customFormat="1" ht="28.5" customHeight="1">
      <c r="A4" s="417"/>
      <c r="B4" s="418"/>
      <c r="C4" s="43" t="s">
        <v>111</v>
      </c>
      <c r="D4" s="44" t="s">
        <v>13</v>
      </c>
      <c r="E4" s="45" t="s">
        <v>56</v>
      </c>
      <c r="F4" s="43" t="s">
        <v>111</v>
      </c>
      <c r="G4" s="44" t="s">
        <v>13</v>
      </c>
      <c r="H4" s="45" t="s">
        <v>56</v>
      </c>
      <c r="I4" s="43" t="s">
        <v>111</v>
      </c>
      <c r="J4" s="44" t="s">
        <v>13</v>
      </c>
      <c r="K4" s="45" t="s">
        <v>56</v>
      </c>
      <c r="L4" s="43" t="s">
        <v>111</v>
      </c>
      <c r="M4" s="44" t="s">
        <v>13</v>
      </c>
      <c r="N4" s="45" t="s">
        <v>56</v>
      </c>
      <c r="O4" s="43" t="s">
        <v>111</v>
      </c>
      <c r="P4" s="44" t="s">
        <v>13</v>
      </c>
      <c r="Q4" s="45" t="s">
        <v>56</v>
      </c>
      <c r="R4" s="43" t="s">
        <v>111</v>
      </c>
      <c r="S4" s="44" t="s">
        <v>13</v>
      </c>
      <c r="T4" s="45" t="s">
        <v>56</v>
      </c>
      <c r="U4" s="407"/>
      <c r="V4" s="408"/>
    </row>
    <row r="5" spans="1:22" s="9" customFormat="1" ht="11.25">
      <c r="A5" s="54"/>
      <c r="B5" s="74"/>
      <c r="C5" s="56" t="s">
        <v>223</v>
      </c>
      <c r="D5" s="57" t="s">
        <v>12</v>
      </c>
      <c r="E5" s="58" t="s">
        <v>12</v>
      </c>
      <c r="F5" s="56" t="s">
        <v>223</v>
      </c>
      <c r="G5" s="57" t="s">
        <v>12</v>
      </c>
      <c r="H5" s="58" t="s">
        <v>12</v>
      </c>
      <c r="I5" s="56" t="s">
        <v>223</v>
      </c>
      <c r="J5" s="57" t="s">
        <v>12</v>
      </c>
      <c r="K5" s="58" t="s">
        <v>12</v>
      </c>
      <c r="L5" s="56" t="s">
        <v>223</v>
      </c>
      <c r="M5" s="57" t="s">
        <v>12</v>
      </c>
      <c r="N5" s="58" t="s">
        <v>12</v>
      </c>
      <c r="O5" s="56" t="s">
        <v>224</v>
      </c>
      <c r="P5" s="57" t="s">
        <v>12</v>
      </c>
      <c r="Q5" s="58" t="s">
        <v>12</v>
      </c>
      <c r="R5" s="56" t="s">
        <v>223</v>
      </c>
      <c r="S5" s="57" t="s">
        <v>12</v>
      </c>
      <c r="T5" s="58" t="s">
        <v>12</v>
      </c>
      <c r="U5" s="55"/>
      <c r="V5" s="75"/>
    </row>
    <row r="6" spans="1:22" s="9" customFormat="1" ht="30" customHeight="1">
      <c r="A6" s="412" t="s">
        <v>112</v>
      </c>
      <c r="B6" s="106" t="s">
        <v>48</v>
      </c>
      <c r="C6" s="107">
        <v>19530</v>
      </c>
      <c r="D6" s="108">
        <v>146712088</v>
      </c>
      <c r="E6" s="109">
        <v>41257793</v>
      </c>
      <c r="F6" s="110">
        <v>103</v>
      </c>
      <c r="G6" s="108">
        <v>668611</v>
      </c>
      <c r="H6" s="109">
        <v>182293</v>
      </c>
      <c r="I6" s="110">
        <v>146</v>
      </c>
      <c r="J6" s="108">
        <v>791429</v>
      </c>
      <c r="K6" s="109">
        <v>174215</v>
      </c>
      <c r="L6" s="110">
        <v>315</v>
      </c>
      <c r="M6" s="108">
        <v>2343583</v>
      </c>
      <c r="N6" s="109">
        <v>522235</v>
      </c>
      <c r="O6" s="110">
        <v>87</v>
      </c>
      <c r="P6" s="108">
        <v>32092123</v>
      </c>
      <c r="Q6" s="109">
        <v>9539135</v>
      </c>
      <c r="R6" s="107">
        <v>20181</v>
      </c>
      <c r="S6" s="108">
        <v>182607835</v>
      </c>
      <c r="T6" s="109">
        <v>51675671</v>
      </c>
      <c r="U6" s="111" t="s">
        <v>48</v>
      </c>
      <c r="V6" s="404" t="s">
        <v>57</v>
      </c>
    </row>
    <row r="7" spans="1:22" s="9" customFormat="1" ht="30" customHeight="1">
      <c r="A7" s="413"/>
      <c r="B7" s="112" t="s">
        <v>58</v>
      </c>
      <c r="C7" s="113">
        <v>868</v>
      </c>
      <c r="D7" s="114">
        <v>174033250</v>
      </c>
      <c r="E7" s="115">
        <v>53477286</v>
      </c>
      <c r="F7" s="116">
        <v>4</v>
      </c>
      <c r="G7" s="117">
        <v>354299</v>
      </c>
      <c r="H7" s="118">
        <v>103729</v>
      </c>
      <c r="I7" s="116">
        <v>9</v>
      </c>
      <c r="J7" s="117">
        <v>1270980</v>
      </c>
      <c r="K7" s="118">
        <v>282427</v>
      </c>
      <c r="L7" s="116">
        <v>8</v>
      </c>
      <c r="M7" s="246">
        <v>16454254</v>
      </c>
      <c r="N7" s="118">
        <v>3619888</v>
      </c>
      <c r="O7" s="116">
        <v>47</v>
      </c>
      <c r="P7" s="117">
        <v>56995619</v>
      </c>
      <c r="Q7" s="118">
        <v>17104081</v>
      </c>
      <c r="R7" s="116">
        <v>936</v>
      </c>
      <c r="S7" s="117">
        <v>249108402</v>
      </c>
      <c r="T7" s="118">
        <v>74587411</v>
      </c>
      <c r="U7" s="119" t="s">
        <v>59</v>
      </c>
      <c r="V7" s="403"/>
    </row>
    <row r="8" spans="1:22" s="9" customFormat="1" ht="30" customHeight="1">
      <c r="A8" s="414"/>
      <c r="B8" s="120" t="s">
        <v>60</v>
      </c>
      <c r="C8" s="121">
        <v>2962</v>
      </c>
      <c r="D8" s="122">
        <v>91855607</v>
      </c>
      <c r="E8" s="123">
        <v>29378390</v>
      </c>
      <c r="F8" s="124">
        <v>11</v>
      </c>
      <c r="G8" s="125">
        <v>16945</v>
      </c>
      <c r="H8" s="126">
        <v>4940</v>
      </c>
      <c r="I8" s="124">
        <v>36</v>
      </c>
      <c r="J8" s="125">
        <v>92707</v>
      </c>
      <c r="K8" s="126">
        <v>26642</v>
      </c>
      <c r="L8" s="124">
        <v>53</v>
      </c>
      <c r="M8" s="125">
        <v>238946</v>
      </c>
      <c r="N8" s="126">
        <v>60042</v>
      </c>
      <c r="O8" s="124">
        <v>37</v>
      </c>
      <c r="P8" s="125">
        <v>5138541</v>
      </c>
      <c r="Q8" s="126">
        <v>1875271</v>
      </c>
      <c r="R8" s="124">
        <v>3099</v>
      </c>
      <c r="S8" s="125">
        <v>97342745</v>
      </c>
      <c r="T8" s="126">
        <v>31345284</v>
      </c>
      <c r="U8" s="127" t="s">
        <v>61</v>
      </c>
      <c r="V8" s="403"/>
    </row>
    <row r="9" spans="1:22" s="9" customFormat="1" ht="30" customHeight="1">
      <c r="A9" s="423" t="s">
        <v>66</v>
      </c>
      <c r="B9" s="128" t="s">
        <v>48</v>
      </c>
      <c r="C9" s="129">
        <v>2</v>
      </c>
      <c r="D9" s="130">
        <v>5145</v>
      </c>
      <c r="E9" s="131">
        <v>1394</v>
      </c>
      <c r="F9" s="231"/>
      <c r="G9" s="232"/>
      <c r="H9" s="233"/>
      <c r="I9" s="184">
        <v>0</v>
      </c>
      <c r="J9" s="185">
        <v>0</v>
      </c>
      <c r="K9" s="186">
        <v>0</v>
      </c>
      <c r="L9" s="231"/>
      <c r="M9" s="232"/>
      <c r="N9" s="233"/>
      <c r="O9" s="231"/>
      <c r="P9" s="232"/>
      <c r="Q9" s="233"/>
      <c r="R9" s="184">
        <v>2</v>
      </c>
      <c r="S9" s="185">
        <v>5145</v>
      </c>
      <c r="T9" s="186">
        <v>1394</v>
      </c>
      <c r="U9" s="132" t="s">
        <v>48</v>
      </c>
      <c r="V9" s="403" t="s">
        <v>62</v>
      </c>
    </row>
    <row r="10" spans="1:22" s="9" customFormat="1" ht="30" customHeight="1">
      <c r="A10" s="413"/>
      <c r="B10" s="133" t="s">
        <v>58</v>
      </c>
      <c r="C10" s="113" t="s">
        <v>241</v>
      </c>
      <c r="D10" s="114" t="s">
        <v>242</v>
      </c>
      <c r="E10" s="115" t="s">
        <v>242</v>
      </c>
      <c r="F10" s="234"/>
      <c r="G10" s="235"/>
      <c r="H10" s="236"/>
      <c r="I10" s="187">
        <v>0</v>
      </c>
      <c r="J10" s="188">
        <v>0</v>
      </c>
      <c r="K10" s="189">
        <v>0</v>
      </c>
      <c r="L10" s="234"/>
      <c r="M10" s="235"/>
      <c r="N10" s="236"/>
      <c r="O10" s="234"/>
      <c r="P10" s="235"/>
      <c r="Q10" s="236"/>
      <c r="R10" s="187">
        <v>0</v>
      </c>
      <c r="S10" s="188">
        <v>0</v>
      </c>
      <c r="T10" s="189">
        <v>0</v>
      </c>
      <c r="U10" s="119" t="s">
        <v>59</v>
      </c>
      <c r="V10" s="403"/>
    </row>
    <row r="11" spans="1:22" s="9" customFormat="1" ht="30" customHeight="1">
      <c r="A11" s="414"/>
      <c r="B11" s="134" t="s">
        <v>60</v>
      </c>
      <c r="C11" s="121">
        <v>8</v>
      </c>
      <c r="D11" s="122">
        <v>472137</v>
      </c>
      <c r="E11" s="123">
        <v>128293</v>
      </c>
      <c r="F11" s="237"/>
      <c r="G11" s="238"/>
      <c r="H11" s="239"/>
      <c r="I11" s="190">
        <v>0</v>
      </c>
      <c r="J11" s="191">
        <v>0</v>
      </c>
      <c r="K11" s="192">
        <v>0</v>
      </c>
      <c r="L11" s="237"/>
      <c r="M11" s="238"/>
      <c r="N11" s="239"/>
      <c r="O11" s="237"/>
      <c r="P11" s="238"/>
      <c r="Q11" s="239"/>
      <c r="R11" s="190">
        <v>8</v>
      </c>
      <c r="S11" s="191">
        <v>472137</v>
      </c>
      <c r="T11" s="192">
        <v>128293</v>
      </c>
      <c r="U11" s="127" t="s">
        <v>61</v>
      </c>
      <c r="V11" s="403"/>
    </row>
    <row r="12" spans="1:22" s="9" customFormat="1" ht="30" customHeight="1">
      <c r="A12" s="421" t="s">
        <v>17</v>
      </c>
      <c r="B12" s="422"/>
      <c r="C12" s="18">
        <v>896</v>
      </c>
      <c r="D12" s="229"/>
      <c r="E12" s="245">
        <v>-44746</v>
      </c>
      <c r="F12" s="193">
        <v>66</v>
      </c>
      <c r="G12" s="238"/>
      <c r="H12" s="194">
        <v>21252</v>
      </c>
      <c r="I12" s="193">
        <v>4</v>
      </c>
      <c r="J12" s="242"/>
      <c r="K12" s="194">
        <v>117</v>
      </c>
      <c r="L12" s="193">
        <v>94</v>
      </c>
      <c r="M12" s="242"/>
      <c r="N12" s="194">
        <v>19115</v>
      </c>
      <c r="O12" s="193">
        <v>40</v>
      </c>
      <c r="P12" s="242"/>
      <c r="Q12" s="194">
        <v>1633048</v>
      </c>
      <c r="R12" s="193">
        <v>1100</v>
      </c>
      <c r="S12" s="242"/>
      <c r="T12" s="194">
        <v>1628786</v>
      </c>
      <c r="U12" s="394" t="s">
        <v>17</v>
      </c>
      <c r="V12" s="395"/>
    </row>
    <row r="13" spans="1:22" s="9" customFormat="1" ht="30" customHeight="1">
      <c r="A13" s="421" t="s">
        <v>19</v>
      </c>
      <c r="B13" s="422"/>
      <c r="C13" s="18">
        <v>9427</v>
      </c>
      <c r="D13" s="229"/>
      <c r="E13" s="19">
        <v>6298643</v>
      </c>
      <c r="F13" s="193">
        <v>13</v>
      </c>
      <c r="G13" s="238"/>
      <c r="H13" s="194">
        <v>8381</v>
      </c>
      <c r="I13" s="193">
        <v>88</v>
      </c>
      <c r="J13" s="242"/>
      <c r="K13" s="194">
        <v>40046</v>
      </c>
      <c r="L13" s="193">
        <v>162</v>
      </c>
      <c r="M13" s="242"/>
      <c r="N13" s="194">
        <v>561636</v>
      </c>
      <c r="O13" s="193">
        <v>51</v>
      </c>
      <c r="P13" s="242"/>
      <c r="Q13" s="194">
        <v>597895</v>
      </c>
      <c r="R13" s="193">
        <v>9741</v>
      </c>
      <c r="S13" s="242"/>
      <c r="T13" s="194">
        <v>7506600</v>
      </c>
      <c r="U13" s="394" t="s">
        <v>19</v>
      </c>
      <c r="V13" s="395"/>
    </row>
    <row r="14" spans="1:22" s="9" customFormat="1" ht="30" customHeight="1" thickBot="1">
      <c r="A14" s="424" t="s">
        <v>20</v>
      </c>
      <c r="B14" s="425"/>
      <c r="C14" s="28">
        <v>8287</v>
      </c>
      <c r="D14" s="230"/>
      <c r="E14" s="21">
        <v>6344260</v>
      </c>
      <c r="F14" s="195">
        <v>0</v>
      </c>
      <c r="G14" s="240"/>
      <c r="H14" s="196">
        <v>0</v>
      </c>
      <c r="I14" s="195">
        <v>28</v>
      </c>
      <c r="J14" s="240"/>
      <c r="K14" s="196">
        <v>6815</v>
      </c>
      <c r="L14" s="195">
        <v>26</v>
      </c>
      <c r="M14" s="240"/>
      <c r="N14" s="196">
        <v>8932</v>
      </c>
      <c r="O14" s="195">
        <v>0</v>
      </c>
      <c r="P14" s="240"/>
      <c r="Q14" s="196">
        <v>0</v>
      </c>
      <c r="R14" s="195">
        <v>8341</v>
      </c>
      <c r="S14" s="240"/>
      <c r="T14" s="196">
        <v>6360006</v>
      </c>
      <c r="U14" s="396" t="s">
        <v>20</v>
      </c>
      <c r="V14" s="397"/>
    </row>
    <row r="15" spans="1:22" s="11" customFormat="1" ht="30" customHeight="1" thickBot="1" thickTop="1">
      <c r="A15" s="419" t="s">
        <v>8</v>
      </c>
      <c r="B15" s="420"/>
      <c r="C15" s="244"/>
      <c r="D15" s="241"/>
      <c r="E15" s="20">
        <v>77827946</v>
      </c>
      <c r="F15" s="244"/>
      <c r="G15" s="241"/>
      <c r="H15" s="197">
        <v>310714</v>
      </c>
      <c r="I15" s="244"/>
      <c r="J15" s="243"/>
      <c r="K15" s="197">
        <v>476977</v>
      </c>
      <c r="L15" s="244"/>
      <c r="M15" s="243"/>
      <c r="N15" s="247">
        <v>4671764</v>
      </c>
      <c r="O15" s="244"/>
      <c r="P15" s="243"/>
      <c r="Q15" s="247">
        <v>26998888</v>
      </c>
      <c r="R15" s="244"/>
      <c r="S15" s="243"/>
      <c r="T15" s="247">
        <v>110286289</v>
      </c>
      <c r="U15" s="398" t="s">
        <v>8</v>
      </c>
      <c r="V15" s="399"/>
    </row>
    <row r="16" ht="11.25">
      <c r="A16" s="1" t="s">
        <v>238</v>
      </c>
    </row>
  </sheetData>
  <mergeCells count="21">
    <mergeCell ref="A6:A8"/>
    <mergeCell ref="A2:B4"/>
    <mergeCell ref="A15:B15"/>
    <mergeCell ref="A12:B12"/>
    <mergeCell ref="A13:B13"/>
    <mergeCell ref="A9:A11"/>
    <mergeCell ref="A14:B14"/>
    <mergeCell ref="U15:V15"/>
    <mergeCell ref="C3:E3"/>
    <mergeCell ref="F3:H3"/>
    <mergeCell ref="I3:K3"/>
    <mergeCell ref="V9:V11"/>
    <mergeCell ref="V6:V8"/>
    <mergeCell ref="U2:V4"/>
    <mergeCell ref="O2:Q3"/>
    <mergeCell ref="C2:N2"/>
    <mergeCell ref="L3:N3"/>
    <mergeCell ref="R2:T3"/>
    <mergeCell ref="U12:V12"/>
    <mergeCell ref="U13:V13"/>
    <mergeCell ref="U14:V14"/>
  </mergeCells>
  <printOptions/>
  <pageMargins left="0.7874015748031497" right="0.7874015748031497" top="0.984251968503937" bottom="0.984251968503937" header="0.5118110236220472" footer="0.5118110236220472"/>
  <pageSetup horizontalDpi="600" verticalDpi="600" orientation="landscape" paperSize="9" scale="65" r:id="rId2"/>
  <headerFooter alignWithMargins="0">
    <oddFooter>&amp;R東京国税局
法人税１
（Ｈ18）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workbookViewId="0" topLeftCell="A1">
      <selection activeCell="A1" sqref="A1:H1"/>
    </sheetView>
  </sheetViews>
  <sheetFormatPr defaultColWidth="9.0039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28"/>
      <c r="B1" s="428"/>
      <c r="C1" s="428"/>
      <c r="D1" s="428"/>
      <c r="E1" s="428"/>
      <c r="F1" s="428"/>
      <c r="G1" s="428"/>
      <c r="H1" s="428"/>
    </row>
    <row r="2" ht="12" thickBot="1">
      <c r="A2" s="9" t="s">
        <v>119</v>
      </c>
    </row>
    <row r="3" spans="1:8" s="10" customFormat="1" ht="21.75" customHeight="1">
      <c r="A3" s="429" t="s">
        <v>79</v>
      </c>
      <c r="B3" s="430"/>
      <c r="C3" s="431"/>
      <c r="D3" s="451" t="s">
        <v>80</v>
      </c>
      <c r="E3" s="453" t="s">
        <v>124</v>
      </c>
      <c r="F3" s="454"/>
      <c r="G3" s="454"/>
      <c r="H3" s="455"/>
    </row>
    <row r="4" spans="1:8" s="10" customFormat="1" ht="15" customHeight="1">
      <c r="A4" s="432"/>
      <c r="B4" s="433"/>
      <c r="C4" s="434"/>
      <c r="D4" s="452"/>
      <c r="E4" s="456" t="s">
        <v>81</v>
      </c>
      <c r="F4" s="457"/>
      <c r="G4" s="456" t="s">
        <v>82</v>
      </c>
      <c r="H4" s="458"/>
    </row>
    <row r="5" spans="1:8" s="10" customFormat="1" ht="15" customHeight="1">
      <c r="A5" s="435"/>
      <c r="B5" s="436"/>
      <c r="C5" s="437"/>
      <c r="D5" s="452"/>
      <c r="E5" s="46" t="s">
        <v>9</v>
      </c>
      <c r="F5" s="45" t="s">
        <v>83</v>
      </c>
      <c r="G5" s="46" t="s">
        <v>9</v>
      </c>
      <c r="H5" s="47" t="s">
        <v>83</v>
      </c>
    </row>
    <row r="6" spans="1:8" ht="13.5" customHeight="1">
      <c r="A6" s="66"/>
      <c r="B6" s="68"/>
      <c r="C6" s="67"/>
      <c r="D6" s="64" t="s">
        <v>67</v>
      </c>
      <c r="E6" s="56" t="s">
        <v>223</v>
      </c>
      <c r="F6" s="58" t="s">
        <v>12</v>
      </c>
      <c r="G6" s="56" t="s">
        <v>223</v>
      </c>
      <c r="H6" s="65" t="s">
        <v>12</v>
      </c>
    </row>
    <row r="7" spans="1:8" ht="30" customHeight="1">
      <c r="A7" s="438" t="s">
        <v>128</v>
      </c>
      <c r="B7" s="440" t="s">
        <v>84</v>
      </c>
      <c r="C7" s="59" t="s">
        <v>68</v>
      </c>
      <c r="D7" s="60">
        <v>895615</v>
      </c>
      <c r="E7" s="61">
        <v>246307</v>
      </c>
      <c r="F7" s="62">
        <v>24402189008</v>
      </c>
      <c r="G7" s="61">
        <v>661124</v>
      </c>
      <c r="H7" s="63">
        <v>10513799706</v>
      </c>
    </row>
    <row r="8" spans="1:8" ht="30" customHeight="1">
      <c r="A8" s="438"/>
      <c r="B8" s="440"/>
      <c r="C8" s="135" t="s">
        <v>69</v>
      </c>
      <c r="D8" s="136">
        <v>895</v>
      </c>
      <c r="E8" s="137">
        <v>460</v>
      </c>
      <c r="F8" s="138">
        <v>2396568</v>
      </c>
      <c r="G8" s="137">
        <v>607</v>
      </c>
      <c r="H8" s="139">
        <v>26274485</v>
      </c>
    </row>
    <row r="9" spans="1:8" ht="30" customHeight="1">
      <c r="A9" s="438"/>
      <c r="B9" s="440"/>
      <c r="C9" s="140" t="s">
        <v>70</v>
      </c>
      <c r="D9" s="141">
        <v>253</v>
      </c>
      <c r="E9" s="96">
        <v>89</v>
      </c>
      <c r="F9" s="97">
        <v>263694</v>
      </c>
      <c r="G9" s="96">
        <v>171</v>
      </c>
      <c r="H9" s="142" t="s">
        <v>243</v>
      </c>
    </row>
    <row r="10" spans="1:8" ht="30" customHeight="1">
      <c r="A10" s="438"/>
      <c r="B10" s="440"/>
      <c r="C10" s="140" t="s">
        <v>71</v>
      </c>
      <c r="D10" s="141">
        <v>4</v>
      </c>
      <c r="E10" s="96">
        <v>3</v>
      </c>
      <c r="F10" s="97">
        <v>420048589</v>
      </c>
      <c r="G10" s="96">
        <v>1</v>
      </c>
      <c r="H10" s="142" t="s">
        <v>243</v>
      </c>
    </row>
    <row r="11" spans="1:8" ht="30" customHeight="1">
      <c r="A11" s="438"/>
      <c r="B11" s="440"/>
      <c r="C11" s="140" t="s">
        <v>72</v>
      </c>
      <c r="D11" s="141">
        <v>8038</v>
      </c>
      <c r="E11" s="96">
        <v>4291</v>
      </c>
      <c r="F11" s="97">
        <v>133729210</v>
      </c>
      <c r="G11" s="96">
        <v>3784</v>
      </c>
      <c r="H11" s="142">
        <v>34542562</v>
      </c>
    </row>
    <row r="12" spans="1:8" ht="30" customHeight="1">
      <c r="A12" s="438"/>
      <c r="B12" s="440"/>
      <c r="C12" s="140" t="s">
        <v>73</v>
      </c>
      <c r="D12" s="141">
        <v>2128</v>
      </c>
      <c r="E12" s="96">
        <v>284</v>
      </c>
      <c r="F12" s="97">
        <v>1806032</v>
      </c>
      <c r="G12" s="96">
        <v>1895</v>
      </c>
      <c r="H12" s="142">
        <v>1643249</v>
      </c>
    </row>
    <row r="13" spans="1:9" ht="30" customHeight="1">
      <c r="A13" s="438"/>
      <c r="B13" s="441"/>
      <c r="C13" s="143" t="s">
        <v>74</v>
      </c>
      <c r="D13" s="144">
        <v>906038</v>
      </c>
      <c r="E13" s="145">
        <v>250974</v>
      </c>
      <c r="F13" s="146">
        <v>24958036533</v>
      </c>
      <c r="G13" s="145">
        <v>666975</v>
      </c>
      <c r="H13" s="147">
        <v>10550338268</v>
      </c>
      <c r="I13" s="11"/>
    </row>
    <row r="14" spans="1:8" ht="30" customHeight="1">
      <c r="A14" s="438"/>
      <c r="B14" s="442" t="s">
        <v>4</v>
      </c>
      <c r="C14" s="443"/>
      <c r="D14" s="31">
        <v>2695</v>
      </c>
      <c r="E14" s="18">
        <v>1086</v>
      </c>
      <c r="F14" s="19">
        <v>5102734</v>
      </c>
      <c r="G14" s="18">
        <v>1628</v>
      </c>
      <c r="H14" s="23">
        <v>5767429</v>
      </c>
    </row>
    <row r="15" spans="1:8" ht="30" customHeight="1">
      <c r="A15" s="438"/>
      <c r="B15" s="444" t="s">
        <v>5</v>
      </c>
      <c r="C15" s="148" t="s">
        <v>75</v>
      </c>
      <c r="D15" s="149">
        <v>231</v>
      </c>
      <c r="E15" s="102">
        <v>124</v>
      </c>
      <c r="F15" s="103">
        <v>195897350</v>
      </c>
      <c r="G15" s="102">
        <v>111</v>
      </c>
      <c r="H15" s="150">
        <v>8751771</v>
      </c>
    </row>
    <row r="16" spans="1:8" ht="30" customHeight="1">
      <c r="A16" s="438"/>
      <c r="B16" s="445"/>
      <c r="C16" s="140" t="s">
        <v>76</v>
      </c>
      <c r="D16" s="141">
        <v>160</v>
      </c>
      <c r="E16" s="96">
        <v>90</v>
      </c>
      <c r="F16" s="97">
        <v>50749705</v>
      </c>
      <c r="G16" s="96">
        <v>73</v>
      </c>
      <c r="H16" s="142">
        <v>1573523</v>
      </c>
    </row>
    <row r="17" spans="1:8" ht="30" customHeight="1">
      <c r="A17" s="438"/>
      <c r="B17" s="445"/>
      <c r="C17" s="151" t="s">
        <v>85</v>
      </c>
      <c r="D17" s="141">
        <v>2042</v>
      </c>
      <c r="E17" s="96">
        <v>1217</v>
      </c>
      <c r="F17" s="97">
        <v>17790063</v>
      </c>
      <c r="G17" s="96">
        <v>858</v>
      </c>
      <c r="H17" s="142">
        <v>4806100</v>
      </c>
    </row>
    <row r="18" spans="1:8" ht="30" customHeight="1">
      <c r="A18" s="438"/>
      <c r="B18" s="445"/>
      <c r="C18" s="151" t="s">
        <v>86</v>
      </c>
      <c r="D18" s="141">
        <v>174</v>
      </c>
      <c r="E18" s="96">
        <v>69</v>
      </c>
      <c r="F18" s="97">
        <v>620534</v>
      </c>
      <c r="G18" s="96">
        <v>108</v>
      </c>
      <c r="H18" s="142">
        <v>2687525</v>
      </c>
    </row>
    <row r="19" spans="1:8" ht="30" customHeight="1">
      <c r="A19" s="438"/>
      <c r="B19" s="445"/>
      <c r="C19" s="140" t="s">
        <v>77</v>
      </c>
      <c r="D19" s="141">
        <v>109</v>
      </c>
      <c r="E19" s="96">
        <v>71</v>
      </c>
      <c r="F19" s="97">
        <v>163067</v>
      </c>
      <c r="G19" s="96">
        <v>52</v>
      </c>
      <c r="H19" s="142">
        <v>174642</v>
      </c>
    </row>
    <row r="20" spans="1:8" ht="30" customHeight="1">
      <c r="A20" s="438"/>
      <c r="B20" s="445"/>
      <c r="C20" s="140" t="s">
        <v>78</v>
      </c>
      <c r="D20" s="141">
        <v>4142</v>
      </c>
      <c r="E20" s="96">
        <v>2211</v>
      </c>
      <c r="F20" s="97">
        <v>388525506</v>
      </c>
      <c r="G20" s="96">
        <v>1989</v>
      </c>
      <c r="H20" s="142">
        <v>38394939</v>
      </c>
    </row>
    <row r="21" spans="1:8" ht="30" customHeight="1">
      <c r="A21" s="438"/>
      <c r="B21" s="446"/>
      <c r="C21" s="143" t="s">
        <v>74</v>
      </c>
      <c r="D21" s="144">
        <v>6858</v>
      </c>
      <c r="E21" s="145">
        <v>3782</v>
      </c>
      <c r="F21" s="146">
        <v>653746226</v>
      </c>
      <c r="G21" s="145">
        <v>3191</v>
      </c>
      <c r="H21" s="147">
        <v>56388500</v>
      </c>
    </row>
    <row r="22" spans="1:8" ht="30" customHeight="1">
      <c r="A22" s="439"/>
      <c r="B22" s="442" t="s">
        <v>6</v>
      </c>
      <c r="C22" s="443"/>
      <c r="D22" s="31">
        <v>11422</v>
      </c>
      <c r="E22" s="18">
        <v>5223</v>
      </c>
      <c r="F22" s="19">
        <v>163221176</v>
      </c>
      <c r="G22" s="18">
        <v>6235</v>
      </c>
      <c r="H22" s="23">
        <v>150207269</v>
      </c>
    </row>
    <row r="23" spans="1:8" ht="30" customHeight="1" thickBot="1">
      <c r="A23" s="424" t="s">
        <v>7</v>
      </c>
      <c r="B23" s="447"/>
      <c r="C23" s="448"/>
      <c r="D23" s="91">
        <v>4831</v>
      </c>
      <c r="E23" s="28">
        <v>1444</v>
      </c>
      <c r="F23" s="21">
        <v>939014073</v>
      </c>
      <c r="G23" s="28">
        <v>3483</v>
      </c>
      <c r="H23" s="24">
        <v>74553102</v>
      </c>
    </row>
    <row r="24" spans="1:8" s="11" customFormat="1" ht="30" customHeight="1" thickBot="1" thickTop="1">
      <c r="A24" s="449" t="s">
        <v>87</v>
      </c>
      <c r="B24" s="450"/>
      <c r="C24" s="450"/>
      <c r="D24" s="32">
        <v>931844</v>
      </c>
      <c r="E24" s="22">
        <v>262509</v>
      </c>
      <c r="F24" s="20">
        <v>26719120741</v>
      </c>
      <c r="G24" s="22">
        <v>681512</v>
      </c>
      <c r="H24" s="25">
        <v>10837254567</v>
      </c>
    </row>
    <row r="25" spans="1:8" ht="13.5" customHeight="1">
      <c r="A25" s="426" t="s">
        <v>239</v>
      </c>
      <c r="B25" s="426"/>
      <c r="C25" s="426"/>
      <c r="D25" s="426"/>
      <c r="E25" s="426"/>
      <c r="F25" s="426"/>
      <c r="G25" s="426"/>
      <c r="H25" s="426"/>
    </row>
    <row r="26" spans="1:8" ht="11.25">
      <c r="A26" s="427" t="s">
        <v>240</v>
      </c>
      <c r="B26" s="427"/>
      <c r="C26" s="427"/>
      <c r="D26" s="427"/>
      <c r="E26" s="427"/>
      <c r="F26" s="427"/>
      <c r="G26" s="427"/>
      <c r="H26" s="427"/>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mergeCells count="15">
    <mergeCell ref="A24:C24"/>
    <mergeCell ref="D3:D5"/>
    <mergeCell ref="E3:H3"/>
    <mergeCell ref="E4:F4"/>
    <mergeCell ref="G4:H4"/>
    <mergeCell ref="A25:H25"/>
    <mergeCell ref="A26:H26"/>
    <mergeCell ref="A1:H1"/>
    <mergeCell ref="A3:C5"/>
    <mergeCell ref="A7:A22"/>
    <mergeCell ref="B7:B13"/>
    <mergeCell ref="B14:C14"/>
    <mergeCell ref="B15:B21"/>
    <mergeCell ref="B22:C22"/>
    <mergeCell ref="A23:C23"/>
  </mergeCells>
  <printOptions/>
  <pageMargins left="0.7874015748031497" right="0.7874015748031497" top="0.984251968503937" bottom="0.984251968503937" header="0.5118110236220472" footer="0.5118110236220472"/>
  <pageSetup fitToHeight="1" fitToWidth="1" horizontalDpi="600" verticalDpi="600" orientation="landscape" paperSize="9" scale="75" r:id="rId2"/>
  <headerFooter alignWithMargins="0">
    <oddFooter>&amp;R東京国税局
法人税１
（Ｈ18）</oddFooter>
  </headerFooter>
  <drawing r:id="rId1"/>
</worksheet>
</file>

<file path=xl/worksheets/sheet5.xml><?xml version="1.0" encoding="utf-8"?>
<worksheet xmlns="http://schemas.openxmlformats.org/spreadsheetml/2006/main" xmlns:r="http://schemas.openxmlformats.org/officeDocument/2006/relationships">
  <dimension ref="A1:N130"/>
  <sheetViews>
    <sheetView showGridLines="0" zoomScaleSheetLayoutView="85" workbookViewId="0" topLeftCell="A1">
      <selection activeCell="A1" sqref="A1:F1"/>
    </sheetView>
  </sheetViews>
  <sheetFormatPr defaultColWidth="9.00390625" defaultRowHeight="13.5"/>
  <cols>
    <col min="1" max="1" width="12.50390625" style="0" customWidth="1"/>
    <col min="2" max="2" width="7.50390625" style="0" bestFit="1" customWidth="1"/>
    <col min="3" max="3" width="13.125" style="0" customWidth="1"/>
    <col min="4" max="4" width="12.625" style="0" customWidth="1"/>
    <col min="5" max="5" width="7.50390625" style="0" bestFit="1" customWidth="1"/>
    <col min="6" max="6" width="12.625" style="0" customWidth="1"/>
    <col min="7" max="7" width="7.50390625" style="0" bestFit="1" customWidth="1"/>
    <col min="8" max="9" width="10.625" style="0" customWidth="1"/>
    <col min="10" max="10" width="12.625" style="0" customWidth="1"/>
    <col min="11" max="11" width="13.75390625" style="0" customWidth="1"/>
    <col min="12" max="12" width="9.125" style="0" bestFit="1" customWidth="1"/>
    <col min="14" max="14" width="11.375" style="0" bestFit="1" customWidth="1"/>
  </cols>
  <sheetData>
    <row r="1" spans="1:7" ht="14.25" thickBot="1">
      <c r="A1" s="464" t="s">
        <v>120</v>
      </c>
      <c r="B1" s="464"/>
      <c r="C1" s="464"/>
      <c r="D1" s="464"/>
      <c r="E1" s="464"/>
      <c r="F1" s="464"/>
      <c r="G1" s="13"/>
    </row>
    <row r="2" spans="1:12" ht="13.5" customHeight="1">
      <c r="A2" s="473" t="s">
        <v>97</v>
      </c>
      <c r="B2" s="468" t="s">
        <v>92</v>
      </c>
      <c r="C2" s="469"/>
      <c r="D2" s="469"/>
      <c r="E2" s="469"/>
      <c r="F2" s="470"/>
      <c r="G2" s="465" t="s">
        <v>93</v>
      </c>
      <c r="H2" s="466"/>
      <c r="I2" s="467"/>
      <c r="J2" s="482" t="s">
        <v>98</v>
      </c>
      <c r="K2" s="12" t="s">
        <v>95</v>
      </c>
      <c r="L2" s="476" t="s">
        <v>129</v>
      </c>
    </row>
    <row r="3" spans="1:12" ht="13.5" customHeight="1">
      <c r="A3" s="474"/>
      <c r="B3" s="471" t="s">
        <v>94</v>
      </c>
      <c r="C3" s="472"/>
      <c r="D3" s="459" t="s">
        <v>14</v>
      </c>
      <c r="E3" s="461" t="s">
        <v>99</v>
      </c>
      <c r="F3" s="462"/>
      <c r="G3" s="479" t="s">
        <v>94</v>
      </c>
      <c r="H3" s="480"/>
      <c r="I3" s="459" t="s">
        <v>100</v>
      </c>
      <c r="J3" s="483"/>
      <c r="K3" s="483" t="s">
        <v>101</v>
      </c>
      <c r="L3" s="477"/>
    </row>
    <row r="4" spans="1:12" ht="22.5">
      <c r="A4" s="475"/>
      <c r="B4" s="303" t="s">
        <v>111</v>
      </c>
      <c r="C4" s="304" t="s">
        <v>102</v>
      </c>
      <c r="D4" s="460"/>
      <c r="E4" s="303" t="s">
        <v>111</v>
      </c>
      <c r="F4" s="304" t="s">
        <v>96</v>
      </c>
      <c r="G4" s="303" t="s">
        <v>111</v>
      </c>
      <c r="H4" s="304" t="s">
        <v>103</v>
      </c>
      <c r="I4" s="481"/>
      <c r="J4" s="484"/>
      <c r="K4" s="485"/>
      <c r="L4" s="478"/>
    </row>
    <row r="5" spans="1:12" ht="13.5">
      <c r="A5" s="88"/>
      <c r="B5" s="70"/>
      <c r="C5" s="71" t="s">
        <v>12</v>
      </c>
      <c r="D5" s="72" t="s">
        <v>12</v>
      </c>
      <c r="E5" s="70"/>
      <c r="F5" s="71" t="s">
        <v>12</v>
      </c>
      <c r="G5" s="70"/>
      <c r="H5" s="71" t="s">
        <v>12</v>
      </c>
      <c r="I5" s="72" t="s">
        <v>12</v>
      </c>
      <c r="J5" s="72" t="s">
        <v>12</v>
      </c>
      <c r="K5" s="72" t="s">
        <v>12</v>
      </c>
      <c r="L5" s="69"/>
    </row>
    <row r="6" spans="1:12" ht="13.5">
      <c r="A6" s="89" t="s">
        <v>132</v>
      </c>
      <c r="B6" s="248">
        <v>3287</v>
      </c>
      <c r="C6" s="249">
        <v>100641802</v>
      </c>
      <c r="D6" s="250">
        <v>29140553</v>
      </c>
      <c r="E6" s="248">
        <v>3271</v>
      </c>
      <c r="F6" s="249">
        <v>28056152</v>
      </c>
      <c r="G6" s="248">
        <v>3</v>
      </c>
      <c r="H6" s="249">
        <v>26971</v>
      </c>
      <c r="I6" s="250">
        <v>7677</v>
      </c>
      <c r="J6" s="250">
        <v>28063829</v>
      </c>
      <c r="K6" s="250">
        <v>28122833</v>
      </c>
      <c r="L6" s="165" t="str">
        <f>IF(A6="","",A6)</f>
        <v>千葉東</v>
      </c>
    </row>
    <row r="7" spans="1:12" ht="13.5">
      <c r="A7" s="89" t="s">
        <v>133</v>
      </c>
      <c r="B7" s="248">
        <v>2659</v>
      </c>
      <c r="C7" s="249">
        <v>30028357</v>
      </c>
      <c r="D7" s="250">
        <v>8394483</v>
      </c>
      <c r="E7" s="248">
        <v>2644</v>
      </c>
      <c r="F7" s="249" t="s">
        <v>244</v>
      </c>
      <c r="G7" s="248">
        <v>1</v>
      </c>
      <c r="H7" s="249" t="s">
        <v>244</v>
      </c>
      <c r="I7" s="250" t="s">
        <v>244</v>
      </c>
      <c r="J7" s="250">
        <v>8404657</v>
      </c>
      <c r="K7" s="250">
        <v>8430128</v>
      </c>
      <c r="L7" s="165" t="str">
        <f aca="true" t="shared" si="0" ref="L7:L70">IF(A7="","",A7)</f>
        <v>千葉南</v>
      </c>
    </row>
    <row r="8" spans="1:12" ht="13.5">
      <c r="A8" s="89" t="s">
        <v>134</v>
      </c>
      <c r="B8" s="248">
        <v>3012</v>
      </c>
      <c r="C8" s="249">
        <v>133420558</v>
      </c>
      <c r="D8" s="250">
        <v>39229032</v>
      </c>
      <c r="E8" s="248">
        <v>3000</v>
      </c>
      <c r="F8" s="249" t="s">
        <v>244</v>
      </c>
      <c r="G8" s="248">
        <v>1</v>
      </c>
      <c r="H8" s="249" t="s">
        <v>244</v>
      </c>
      <c r="I8" s="250" t="s">
        <v>244</v>
      </c>
      <c r="J8" s="250">
        <v>35978107</v>
      </c>
      <c r="K8" s="250">
        <v>36055210</v>
      </c>
      <c r="L8" s="165" t="str">
        <f t="shared" si="0"/>
        <v>千葉西</v>
      </c>
    </row>
    <row r="9" spans="1:12" ht="13.5">
      <c r="A9" s="89" t="s">
        <v>135</v>
      </c>
      <c r="B9" s="248">
        <v>1057</v>
      </c>
      <c r="C9" s="249">
        <v>16861018</v>
      </c>
      <c r="D9" s="250">
        <v>4632739</v>
      </c>
      <c r="E9" s="248">
        <v>1048</v>
      </c>
      <c r="F9" s="249">
        <v>4449940</v>
      </c>
      <c r="G9" s="248">
        <v>0</v>
      </c>
      <c r="H9" s="249">
        <v>0</v>
      </c>
      <c r="I9" s="250">
        <v>0</v>
      </c>
      <c r="J9" s="250">
        <v>4449940</v>
      </c>
      <c r="K9" s="250">
        <v>4460049</v>
      </c>
      <c r="L9" s="165" t="str">
        <f t="shared" si="0"/>
        <v>銚子</v>
      </c>
    </row>
    <row r="10" spans="1:12" ht="13.5">
      <c r="A10" s="89" t="s">
        <v>136</v>
      </c>
      <c r="B10" s="248">
        <v>3351</v>
      </c>
      <c r="C10" s="249">
        <v>75801426</v>
      </c>
      <c r="D10" s="250">
        <v>21960968</v>
      </c>
      <c r="E10" s="248">
        <v>3336</v>
      </c>
      <c r="F10" s="249">
        <v>20529500</v>
      </c>
      <c r="G10" s="248">
        <v>3</v>
      </c>
      <c r="H10" s="249">
        <v>34362</v>
      </c>
      <c r="I10" s="250">
        <v>9311</v>
      </c>
      <c r="J10" s="250">
        <v>20538811</v>
      </c>
      <c r="K10" s="250">
        <v>20569946</v>
      </c>
      <c r="L10" s="165" t="str">
        <f t="shared" si="0"/>
        <v>市川</v>
      </c>
    </row>
    <row r="11" spans="1:12" ht="13.5">
      <c r="A11" s="89"/>
      <c r="B11" s="248"/>
      <c r="C11" s="249"/>
      <c r="D11" s="250"/>
      <c r="E11" s="248"/>
      <c r="F11" s="249"/>
      <c r="G11" s="248"/>
      <c r="H11" s="249"/>
      <c r="I11" s="250"/>
      <c r="J11" s="250"/>
      <c r="K11" s="250"/>
      <c r="L11" s="165">
        <f t="shared" si="0"/>
      </c>
    </row>
    <row r="12" spans="1:12" ht="13.5">
      <c r="A12" s="89" t="s">
        <v>137</v>
      </c>
      <c r="B12" s="248">
        <v>2837</v>
      </c>
      <c r="C12" s="249">
        <v>44391885</v>
      </c>
      <c r="D12" s="250">
        <v>12425014</v>
      </c>
      <c r="E12" s="248">
        <v>2825</v>
      </c>
      <c r="F12" s="249" t="s">
        <v>244</v>
      </c>
      <c r="G12" s="248">
        <v>2</v>
      </c>
      <c r="H12" s="249" t="s">
        <v>244</v>
      </c>
      <c r="I12" s="250" t="s">
        <v>244</v>
      </c>
      <c r="J12" s="250">
        <v>12557602</v>
      </c>
      <c r="K12" s="250">
        <v>12588299</v>
      </c>
      <c r="L12" s="165" t="str">
        <f t="shared" si="0"/>
        <v>船橋</v>
      </c>
    </row>
    <row r="13" spans="1:12" ht="13.5">
      <c r="A13" s="89" t="s">
        <v>138</v>
      </c>
      <c r="B13" s="248">
        <v>825</v>
      </c>
      <c r="C13" s="249">
        <v>5692867</v>
      </c>
      <c r="D13" s="250">
        <v>1509718</v>
      </c>
      <c r="E13" s="248">
        <v>821</v>
      </c>
      <c r="F13" s="249">
        <v>1536857</v>
      </c>
      <c r="G13" s="248">
        <v>0</v>
      </c>
      <c r="H13" s="249">
        <v>0</v>
      </c>
      <c r="I13" s="250">
        <v>0</v>
      </c>
      <c r="J13" s="250">
        <v>1536857</v>
      </c>
      <c r="K13" s="250">
        <v>1540371</v>
      </c>
      <c r="L13" s="165" t="str">
        <f t="shared" si="0"/>
        <v>館山</v>
      </c>
    </row>
    <row r="14" spans="1:12" ht="13.5">
      <c r="A14" s="89" t="s">
        <v>139</v>
      </c>
      <c r="B14" s="248">
        <v>1777</v>
      </c>
      <c r="C14" s="249">
        <v>19414082</v>
      </c>
      <c r="D14" s="250">
        <v>5401781</v>
      </c>
      <c r="E14" s="248">
        <v>1767</v>
      </c>
      <c r="F14" s="249" t="s">
        <v>244</v>
      </c>
      <c r="G14" s="248">
        <v>1</v>
      </c>
      <c r="H14" s="249" t="s">
        <v>244</v>
      </c>
      <c r="I14" s="250" t="s">
        <v>244</v>
      </c>
      <c r="J14" s="250">
        <v>5331853</v>
      </c>
      <c r="K14" s="250">
        <v>5342606</v>
      </c>
      <c r="L14" s="165" t="str">
        <f t="shared" si="0"/>
        <v>木更津</v>
      </c>
    </row>
    <row r="15" spans="1:12" ht="13.5">
      <c r="A15" s="89" t="s">
        <v>140</v>
      </c>
      <c r="B15" s="248">
        <v>3437</v>
      </c>
      <c r="C15" s="249">
        <v>64519688</v>
      </c>
      <c r="D15" s="250">
        <v>18460860</v>
      </c>
      <c r="E15" s="248">
        <v>3418</v>
      </c>
      <c r="F15" s="249" t="s">
        <v>244</v>
      </c>
      <c r="G15" s="248">
        <v>1</v>
      </c>
      <c r="H15" s="249" t="s">
        <v>244</v>
      </c>
      <c r="I15" s="250" t="s">
        <v>244</v>
      </c>
      <c r="J15" s="250">
        <v>15634535</v>
      </c>
      <c r="K15" s="250">
        <v>15670848</v>
      </c>
      <c r="L15" s="165" t="str">
        <f t="shared" si="0"/>
        <v>松戸</v>
      </c>
    </row>
    <row r="16" spans="1:12" ht="13.5">
      <c r="A16" s="89" t="s">
        <v>141</v>
      </c>
      <c r="B16" s="248">
        <v>688</v>
      </c>
      <c r="C16" s="249">
        <v>16005361</v>
      </c>
      <c r="D16" s="250">
        <v>4659903</v>
      </c>
      <c r="E16" s="248">
        <v>683</v>
      </c>
      <c r="F16" s="249">
        <v>5039056</v>
      </c>
      <c r="G16" s="248">
        <v>0</v>
      </c>
      <c r="H16" s="249">
        <v>0</v>
      </c>
      <c r="I16" s="250">
        <v>0</v>
      </c>
      <c r="J16" s="250">
        <v>5039056</v>
      </c>
      <c r="K16" s="250">
        <v>5046164</v>
      </c>
      <c r="L16" s="165" t="str">
        <f t="shared" si="0"/>
        <v>佐原</v>
      </c>
    </row>
    <row r="17" spans="1:12" ht="13.5">
      <c r="A17" s="89"/>
      <c r="B17" s="248"/>
      <c r="C17" s="249"/>
      <c r="D17" s="250"/>
      <c r="E17" s="248"/>
      <c r="F17" s="249"/>
      <c r="G17" s="248"/>
      <c r="H17" s="249"/>
      <c r="I17" s="250"/>
      <c r="J17" s="250"/>
      <c r="K17" s="250"/>
      <c r="L17" s="165">
        <f t="shared" si="0"/>
      </c>
    </row>
    <row r="18" spans="1:12" ht="13.5">
      <c r="A18" s="89" t="s">
        <v>142</v>
      </c>
      <c r="B18" s="248">
        <v>1162</v>
      </c>
      <c r="C18" s="249">
        <v>19403592</v>
      </c>
      <c r="D18" s="250">
        <v>5575438</v>
      </c>
      <c r="E18" s="248">
        <v>1160</v>
      </c>
      <c r="F18" s="249" t="s">
        <v>244</v>
      </c>
      <c r="G18" s="248">
        <v>1</v>
      </c>
      <c r="H18" s="249" t="s">
        <v>244</v>
      </c>
      <c r="I18" s="250" t="s">
        <v>244</v>
      </c>
      <c r="J18" s="250">
        <v>4689505</v>
      </c>
      <c r="K18" s="250">
        <v>4704534</v>
      </c>
      <c r="L18" s="165" t="str">
        <f t="shared" si="0"/>
        <v>茂原</v>
      </c>
    </row>
    <row r="19" spans="1:12" ht="13.5">
      <c r="A19" s="89" t="s">
        <v>143</v>
      </c>
      <c r="B19" s="248">
        <v>3422</v>
      </c>
      <c r="C19" s="249">
        <v>61360251</v>
      </c>
      <c r="D19" s="250">
        <v>17665607</v>
      </c>
      <c r="E19" s="248">
        <v>3414</v>
      </c>
      <c r="F19" s="249">
        <v>17169805</v>
      </c>
      <c r="G19" s="248">
        <v>0</v>
      </c>
      <c r="H19" s="249">
        <v>0</v>
      </c>
      <c r="I19" s="250">
        <v>0</v>
      </c>
      <c r="J19" s="250">
        <v>17169805</v>
      </c>
      <c r="K19" s="250">
        <v>17193939</v>
      </c>
      <c r="L19" s="165" t="str">
        <f t="shared" si="0"/>
        <v>成田</v>
      </c>
    </row>
    <row r="20" spans="1:12" ht="13.5">
      <c r="A20" s="89" t="s">
        <v>144</v>
      </c>
      <c r="B20" s="248">
        <v>1114</v>
      </c>
      <c r="C20" s="249">
        <v>12120352</v>
      </c>
      <c r="D20" s="250">
        <v>3389962</v>
      </c>
      <c r="E20" s="248">
        <v>1109</v>
      </c>
      <c r="F20" s="249">
        <v>3426044</v>
      </c>
      <c r="G20" s="248">
        <v>0</v>
      </c>
      <c r="H20" s="249">
        <v>0</v>
      </c>
      <c r="I20" s="250">
        <v>0</v>
      </c>
      <c r="J20" s="250">
        <v>3426044</v>
      </c>
      <c r="K20" s="250">
        <v>3428895</v>
      </c>
      <c r="L20" s="165" t="str">
        <f t="shared" si="0"/>
        <v>東金</v>
      </c>
    </row>
    <row r="21" spans="1:12" ht="13.5">
      <c r="A21" s="89" t="s">
        <v>145</v>
      </c>
      <c r="B21" s="248">
        <v>3242</v>
      </c>
      <c r="C21" s="249">
        <v>53343892</v>
      </c>
      <c r="D21" s="250">
        <v>15190194</v>
      </c>
      <c r="E21" s="248">
        <v>3220</v>
      </c>
      <c r="F21" s="249">
        <v>13731031</v>
      </c>
      <c r="G21" s="248">
        <v>0</v>
      </c>
      <c r="H21" s="249">
        <v>0</v>
      </c>
      <c r="I21" s="250">
        <v>0</v>
      </c>
      <c r="J21" s="250">
        <v>13731031</v>
      </c>
      <c r="K21" s="250">
        <v>13786428</v>
      </c>
      <c r="L21" s="165" t="str">
        <f t="shared" si="0"/>
        <v>柏　</v>
      </c>
    </row>
    <row r="22" spans="1:12" s="14" customFormat="1" ht="13.5">
      <c r="A22" s="82" t="s">
        <v>146</v>
      </c>
      <c r="B22" s="251">
        <v>31870</v>
      </c>
      <c r="C22" s="252">
        <v>653005131</v>
      </c>
      <c r="D22" s="253">
        <v>187636251</v>
      </c>
      <c r="E22" s="251">
        <v>31716</v>
      </c>
      <c r="F22" s="252">
        <v>176418550</v>
      </c>
      <c r="G22" s="251">
        <v>13</v>
      </c>
      <c r="H22" s="252">
        <v>489744</v>
      </c>
      <c r="I22" s="253">
        <v>133083</v>
      </c>
      <c r="J22" s="253">
        <v>176551633</v>
      </c>
      <c r="K22" s="253">
        <v>176940252</v>
      </c>
      <c r="L22" s="83" t="str">
        <f t="shared" si="0"/>
        <v>千葉県計</v>
      </c>
    </row>
    <row r="23" spans="1:12" ht="13.5">
      <c r="A23" s="152"/>
      <c r="B23" s="254"/>
      <c r="C23" s="255"/>
      <c r="D23" s="256"/>
      <c r="E23" s="254"/>
      <c r="F23" s="255"/>
      <c r="G23" s="254"/>
      <c r="H23" s="255"/>
      <c r="I23" s="256"/>
      <c r="J23" s="256"/>
      <c r="K23" s="256"/>
      <c r="L23" s="166"/>
    </row>
    <row r="24" spans="1:12" ht="13.5">
      <c r="A24" s="89" t="s">
        <v>147</v>
      </c>
      <c r="B24" s="248">
        <v>7030</v>
      </c>
      <c r="C24" s="249">
        <v>5457837846</v>
      </c>
      <c r="D24" s="250">
        <v>1601896757</v>
      </c>
      <c r="E24" s="248">
        <v>6720</v>
      </c>
      <c r="F24" s="249">
        <v>1329316927</v>
      </c>
      <c r="G24" s="248">
        <v>48</v>
      </c>
      <c r="H24" s="249">
        <v>131495</v>
      </c>
      <c r="I24" s="250">
        <v>35492</v>
      </c>
      <c r="J24" s="250">
        <v>1329352419</v>
      </c>
      <c r="K24" s="250">
        <v>1331048787</v>
      </c>
      <c r="L24" s="165" t="str">
        <f t="shared" si="0"/>
        <v>麹町</v>
      </c>
    </row>
    <row r="25" spans="1:12" ht="13.5">
      <c r="A25" s="89" t="s">
        <v>148</v>
      </c>
      <c r="B25" s="248">
        <v>7621</v>
      </c>
      <c r="C25" s="249">
        <v>940934779</v>
      </c>
      <c r="D25" s="250">
        <v>276280969</v>
      </c>
      <c r="E25" s="248">
        <v>7559</v>
      </c>
      <c r="F25" s="249">
        <v>252584396</v>
      </c>
      <c r="G25" s="248">
        <v>5</v>
      </c>
      <c r="H25" s="249">
        <v>4508</v>
      </c>
      <c r="I25" s="250">
        <v>1219</v>
      </c>
      <c r="J25" s="250">
        <v>252585615</v>
      </c>
      <c r="K25" s="250">
        <v>252913661</v>
      </c>
      <c r="L25" s="165" t="str">
        <f t="shared" si="0"/>
        <v>神田</v>
      </c>
    </row>
    <row r="26" spans="1:12" ht="13.5">
      <c r="A26" s="89" t="s">
        <v>149</v>
      </c>
      <c r="B26" s="248">
        <v>6177</v>
      </c>
      <c r="C26" s="249">
        <v>2147067571</v>
      </c>
      <c r="D26" s="250">
        <v>641906319</v>
      </c>
      <c r="E26" s="248">
        <v>6090</v>
      </c>
      <c r="F26" s="249">
        <v>566241808</v>
      </c>
      <c r="G26" s="248">
        <v>17</v>
      </c>
      <c r="H26" s="249">
        <v>144692</v>
      </c>
      <c r="I26" s="250">
        <v>39025</v>
      </c>
      <c r="J26" s="250">
        <v>566280833</v>
      </c>
      <c r="K26" s="250">
        <v>567166328</v>
      </c>
      <c r="L26" s="165" t="str">
        <f t="shared" si="0"/>
        <v>日本橋</v>
      </c>
    </row>
    <row r="27" spans="1:12" ht="13.5">
      <c r="A27" s="89" t="s">
        <v>150</v>
      </c>
      <c r="B27" s="248">
        <v>7438</v>
      </c>
      <c r="C27" s="249">
        <v>1759081644</v>
      </c>
      <c r="D27" s="250">
        <v>519285455</v>
      </c>
      <c r="E27" s="248">
        <v>7368</v>
      </c>
      <c r="F27" s="249">
        <v>452587722</v>
      </c>
      <c r="G27" s="248">
        <v>7</v>
      </c>
      <c r="H27" s="249">
        <v>366439</v>
      </c>
      <c r="I27" s="250">
        <v>82238</v>
      </c>
      <c r="J27" s="250">
        <v>452669960</v>
      </c>
      <c r="K27" s="250">
        <v>453140879</v>
      </c>
      <c r="L27" s="165" t="str">
        <f t="shared" si="0"/>
        <v>京橋</v>
      </c>
    </row>
    <row r="28" spans="1:12" ht="13.5">
      <c r="A28" s="89" t="s">
        <v>151</v>
      </c>
      <c r="B28" s="248">
        <v>9401</v>
      </c>
      <c r="C28" s="249">
        <v>2769155299</v>
      </c>
      <c r="D28" s="250">
        <v>824918298</v>
      </c>
      <c r="E28" s="248">
        <v>9281</v>
      </c>
      <c r="F28" s="249">
        <v>703258296</v>
      </c>
      <c r="G28" s="248">
        <v>17</v>
      </c>
      <c r="H28" s="249">
        <v>202184</v>
      </c>
      <c r="I28" s="250">
        <v>54617</v>
      </c>
      <c r="J28" s="250">
        <v>703312913</v>
      </c>
      <c r="K28" s="250">
        <v>704183356</v>
      </c>
      <c r="L28" s="165" t="str">
        <f t="shared" si="0"/>
        <v>芝　</v>
      </c>
    </row>
    <row r="29" spans="1:12" ht="13.5">
      <c r="A29" s="89"/>
      <c r="B29" s="248"/>
      <c r="C29" s="249"/>
      <c r="D29" s="250"/>
      <c r="E29" s="248"/>
      <c r="F29" s="249"/>
      <c r="G29" s="248"/>
      <c r="H29" s="249"/>
      <c r="I29" s="250"/>
      <c r="J29" s="250"/>
      <c r="K29" s="250"/>
      <c r="L29" s="165">
        <f t="shared" si="0"/>
      </c>
    </row>
    <row r="30" spans="1:12" ht="13.5">
      <c r="A30" s="89" t="s">
        <v>152</v>
      </c>
      <c r="B30" s="248">
        <v>8100</v>
      </c>
      <c r="C30" s="249">
        <v>1683234749</v>
      </c>
      <c r="D30" s="250">
        <v>502226680</v>
      </c>
      <c r="E30" s="248">
        <v>7967</v>
      </c>
      <c r="F30" s="249">
        <v>458252286</v>
      </c>
      <c r="G30" s="248">
        <v>21</v>
      </c>
      <c r="H30" s="249">
        <v>2381377</v>
      </c>
      <c r="I30" s="250">
        <v>644009</v>
      </c>
      <c r="J30" s="250">
        <v>458896295</v>
      </c>
      <c r="K30" s="250">
        <v>459096414</v>
      </c>
      <c r="L30" s="165" t="str">
        <f t="shared" si="0"/>
        <v>麻布</v>
      </c>
    </row>
    <row r="31" spans="1:12" ht="13.5">
      <c r="A31" s="89" t="s">
        <v>153</v>
      </c>
      <c r="B31" s="248">
        <v>4308</v>
      </c>
      <c r="C31" s="249">
        <v>643937639</v>
      </c>
      <c r="D31" s="250">
        <v>191476701</v>
      </c>
      <c r="E31" s="248">
        <v>4274</v>
      </c>
      <c r="F31" s="249">
        <v>168308979</v>
      </c>
      <c r="G31" s="248">
        <v>9</v>
      </c>
      <c r="H31" s="249">
        <v>955052</v>
      </c>
      <c r="I31" s="250">
        <v>258818</v>
      </c>
      <c r="J31" s="250">
        <v>168567798</v>
      </c>
      <c r="K31" s="250">
        <v>168761522</v>
      </c>
      <c r="L31" s="165" t="str">
        <f t="shared" si="0"/>
        <v>品川</v>
      </c>
    </row>
    <row r="32" spans="1:12" ht="13.5">
      <c r="A32" s="89" t="s">
        <v>154</v>
      </c>
      <c r="B32" s="248">
        <v>5130</v>
      </c>
      <c r="C32" s="249">
        <v>443248812</v>
      </c>
      <c r="D32" s="250">
        <v>128987295</v>
      </c>
      <c r="E32" s="248">
        <v>5072</v>
      </c>
      <c r="F32" s="249">
        <v>122335630</v>
      </c>
      <c r="G32" s="248">
        <v>4</v>
      </c>
      <c r="H32" s="249">
        <v>445204</v>
      </c>
      <c r="I32" s="250">
        <v>120639</v>
      </c>
      <c r="J32" s="250">
        <v>122456269</v>
      </c>
      <c r="K32" s="250">
        <v>122586783</v>
      </c>
      <c r="L32" s="165" t="str">
        <f t="shared" si="0"/>
        <v>四谷</v>
      </c>
    </row>
    <row r="33" spans="1:12" ht="13.5">
      <c r="A33" s="89" t="s">
        <v>155</v>
      </c>
      <c r="B33" s="248">
        <v>5851</v>
      </c>
      <c r="C33" s="249">
        <v>1328181059</v>
      </c>
      <c r="D33" s="250">
        <v>396069672</v>
      </c>
      <c r="E33" s="248">
        <v>5808</v>
      </c>
      <c r="F33" s="249">
        <v>363959981</v>
      </c>
      <c r="G33" s="248">
        <v>3</v>
      </c>
      <c r="H33" s="249">
        <v>135478</v>
      </c>
      <c r="I33" s="250">
        <v>36714</v>
      </c>
      <c r="J33" s="250">
        <v>363996695</v>
      </c>
      <c r="K33" s="250">
        <v>364417819</v>
      </c>
      <c r="L33" s="165" t="str">
        <f t="shared" si="0"/>
        <v>新宿</v>
      </c>
    </row>
    <row r="34" spans="1:12" ht="13.5">
      <c r="A34" s="89" t="s">
        <v>156</v>
      </c>
      <c r="B34" s="248">
        <v>1806</v>
      </c>
      <c r="C34" s="249">
        <v>201856498</v>
      </c>
      <c r="D34" s="250">
        <v>59675166</v>
      </c>
      <c r="E34" s="248">
        <v>1798</v>
      </c>
      <c r="F34" s="249">
        <v>48245189</v>
      </c>
      <c r="G34" s="248">
        <v>3</v>
      </c>
      <c r="H34" s="249">
        <v>92060</v>
      </c>
      <c r="I34" s="250">
        <v>24946</v>
      </c>
      <c r="J34" s="250">
        <v>48270135</v>
      </c>
      <c r="K34" s="250">
        <v>48418978</v>
      </c>
      <c r="L34" s="165" t="str">
        <f t="shared" si="0"/>
        <v>小石川</v>
      </c>
    </row>
    <row r="35" spans="1:12" ht="13.5">
      <c r="A35" s="89"/>
      <c r="B35" s="248"/>
      <c r="C35" s="249"/>
      <c r="D35" s="250"/>
      <c r="E35" s="248"/>
      <c r="F35" s="249"/>
      <c r="G35" s="248"/>
      <c r="H35" s="249"/>
      <c r="I35" s="250"/>
      <c r="J35" s="250"/>
      <c r="K35" s="250"/>
      <c r="L35" s="165">
        <f t="shared" si="0"/>
      </c>
    </row>
    <row r="36" spans="1:12" ht="13.5">
      <c r="A36" s="89" t="s">
        <v>157</v>
      </c>
      <c r="B36" s="248">
        <v>2495</v>
      </c>
      <c r="C36" s="249">
        <v>124951023</v>
      </c>
      <c r="D36" s="250">
        <v>36316876</v>
      </c>
      <c r="E36" s="248">
        <v>2480</v>
      </c>
      <c r="F36" s="249" t="s">
        <v>244</v>
      </c>
      <c r="G36" s="248">
        <v>1</v>
      </c>
      <c r="H36" s="249" t="s">
        <v>244</v>
      </c>
      <c r="I36" s="250" t="s">
        <v>244</v>
      </c>
      <c r="J36" s="250">
        <v>34085014</v>
      </c>
      <c r="K36" s="250">
        <v>34124037</v>
      </c>
      <c r="L36" s="165" t="str">
        <f t="shared" si="0"/>
        <v>本郷</v>
      </c>
    </row>
    <row r="37" spans="1:12" ht="13.5">
      <c r="A37" s="89" t="s">
        <v>158</v>
      </c>
      <c r="B37" s="248">
        <v>3526</v>
      </c>
      <c r="C37" s="249">
        <v>285331096</v>
      </c>
      <c r="D37" s="250">
        <v>84494898</v>
      </c>
      <c r="E37" s="248">
        <v>3519</v>
      </c>
      <c r="F37" s="249">
        <v>78659422</v>
      </c>
      <c r="G37" s="248">
        <v>5</v>
      </c>
      <c r="H37" s="249">
        <v>17992</v>
      </c>
      <c r="I37" s="250">
        <v>4844</v>
      </c>
      <c r="J37" s="250">
        <v>78664266</v>
      </c>
      <c r="K37" s="250">
        <v>78764723</v>
      </c>
      <c r="L37" s="165" t="str">
        <f t="shared" si="0"/>
        <v>東京上野</v>
      </c>
    </row>
    <row r="38" spans="1:12" ht="13.5">
      <c r="A38" s="89" t="s">
        <v>159</v>
      </c>
      <c r="B38" s="248">
        <v>3343</v>
      </c>
      <c r="C38" s="249">
        <v>109123554</v>
      </c>
      <c r="D38" s="250">
        <v>31724899</v>
      </c>
      <c r="E38" s="248">
        <v>3332</v>
      </c>
      <c r="F38" s="249" t="s">
        <v>244</v>
      </c>
      <c r="G38" s="248">
        <v>1</v>
      </c>
      <c r="H38" s="249" t="s">
        <v>244</v>
      </c>
      <c r="I38" s="250" t="s">
        <v>244</v>
      </c>
      <c r="J38" s="250">
        <v>30940408</v>
      </c>
      <c r="K38" s="250">
        <v>31046713</v>
      </c>
      <c r="L38" s="165" t="str">
        <f t="shared" si="0"/>
        <v>浅草</v>
      </c>
    </row>
    <row r="39" spans="1:12" ht="13.5">
      <c r="A39" s="89" t="s">
        <v>160</v>
      </c>
      <c r="B39" s="248">
        <v>2747</v>
      </c>
      <c r="C39" s="249">
        <v>245474464</v>
      </c>
      <c r="D39" s="250">
        <v>72623440</v>
      </c>
      <c r="E39" s="248">
        <v>2728</v>
      </c>
      <c r="F39" s="249">
        <v>68879213</v>
      </c>
      <c r="G39" s="248">
        <v>4</v>
      </c>
      <c r="H39" s="249">
        <v>119280</v>
      </c>
      <c r="I39" s="250">
        <v>32324</v>
      </c>
      <c r="J39" s="250">
        <v>68911537</v>
      </c>
      <c r="K39" s="250">
        <v>69559183</v>
      </c>
      <c r="L39" s="165" t="str">
        <f t="shared" si="0"/>
        <v>本所</v>
      </c>
    </row>
    <row r="40" spans="1:12" ht="13.5">
      <c r="A40" s="89" t="s">
        <v>161</v>
      </c>
      <c r="B40" s="248">
        <v>1043</v>
      </c>
      <c r="C40" s="249">
        <v>20786630</v>
      </c>
      <c r="D40" s="250">
        <v>5776591</v>
      </c>
      <c r="E40" s="248">
        <v>1041</v>
      </c>
      <c r="F40" s="249">
        <v>5519787</v>
      </c>
      <c r="G40" s="248">
        <v>0</v>
      </c>
      <c r="H40" s="249">
        <v>0</v>
      </c>
      <c r="I40" s="250">
        <v>0</v>
      </c>
      <c r="J40" s="250">
        <v>5519787</v>
      </c>
      <c r="K40" s="250">
        <v>5524702</v>
      </c>
      <c r="L40" s="165" t="str">
        <f t="shared" si="0"/>
        <v>向島</v>
      </c>
    </row>
    <row r="41" spans="1:12" ht="13.5">
      <c r="A41" s="89"/>
      <c r="B41" s="248"/>
      <c r="C41" s="249"/>
      <c r="D41" s="250"/>
      <c r="E41" s="248"/>
      <c r="F41" s="249"/>
      <c r="G41" s="248"/>
      <c r="H41" s="249"/>
      <c r="I41" s="250"/>
      <c r="J41" s="250"/>
      <c r="K41" s="250"/>
      <c r="L41" s="165">
        <f t="shared" si="0"/>
      </c>
    </row>
    <row r="42" spans="1:12" ht="13.5">
      <c r="A42" s="89" t="s">
        <v>162</v>
      </c>
      <c r="B42" s="248">
        <v>2869</v>
      </c>
      <c r="C42" s="249">
        <v>291486548</v>
      </c>
      <c r="D42" s="250">
        <v>86380191</v>
      </c>
      <c r="E42" s="248">
        <v>2848</v>
      </c>
      <c r="F42" s="249">
        <v>76138914</v>
      </c>
      <c r="G42" s="248">
        <v>3</v>
      </c>
      <c r="H42" s="249">
        <v>748946</v>
      </c>
      <c r="I42" s="250">
        <v>185881</v>
      </c>
      <c r="J42" s="250">
        <v>76324795</v>
      </c>
      <c r="K42" s="250">
        <v>76542767</v>
      </c>
      <c r="L42" s="165" t="str">
        <f t="shared" si="0"/>
        <v>江東西</v>
      </c>
    </row>
    <row r="43" spans="1:12" ht="13.5">
      <c r="A43" s="89" t="s">
        <v>163</v>
      </c>
      <c r="B43" s="248">
        <v>1776</v>
      </c>
      <c r="C43" s="249">
        <v>103665707</v>
      </c>
      <c r="D43" s="250">
        <v>30616422</v>
      </c>
      <c r="E43" s="248">
        <v>1764</v>
      </c>
      <c r="F43" s="249">
        <v>29774698</v>
      </c>
      <c r="G43" s="248">
        <v>3</v>
      </c>
      <c r="H43" s="249">
        <v>12319294</v>
      </c>
      <c r="I43" s="250">
        <v>3338478</v>
      </c>
      <c r="J43" s="250">
        <v>33113176</v>
      </c>
      <c r="K43" s="250">
        <v>33165419</v>
      </c>
      <c r="L43" s="165" t="str">
        <f t="shared" si="0"/>
        <v>江東東</v>
      </c>
    </row>
    <row r="44" spans="1:12" ht="13.5">
      <c r="A44" s="89" t="s">
        <v>164</v>
      </c>
      <c r="B44" s="248">
        <v>1312</v>
      </c>
      <c r="C44" s="249">
        <v>50999073</v>
      </c>
      <c r="D44" s="250">
        <v>14937978</v>
      </c>
      <c r="E44" s="248">
        <v>1304</v>
      </c>
      <c r="F44" s="249" t="s">
        <v>244</v>
      </c>
      <c r="G44" s="248">
        <v>1</v>
      </c>
      <c r="H44" s="249" t="s">
        <v>244</v>
      </c>
      <c r="I44" s="250" t="s">
        <v>244</v>
      </c>
      <c r="J44" s="250">
        <v>14777552</v>
      </c>
      <c r="K44" s="250">
        <v>14800038</v>
      </c>
      <c r="L44" s="165" t="str">
        <f t="shared" si="0"/>
        <v>荏原</v>
      </c>
    </row>
    <row r="45" spans="1:12" ht="13.5">
      <c r="A45" s="89" t="s">
        <v>165</v>
      </c>
      <c r="B45" s="248">
        <v>3673</v>
      </c>
      <c r="C45" s="249">
        <v>197477964</v>
      </c>
      <c r="D45" s="250">
        <v>58164735</v>
      </c>
      <c r="E45" s="248">
        <v>3645</v>
      </c>
      <c r="F45" s="249">
        <v>54619728</v>
      </c>
      <c r="G45" s="248">
        <v>3</v>
      </c>
      <c r="H45" s="249">
        <v>583</v>
      </c>
      <c r="I45" s="250">
        <v>51</v>
      </c>
      <c r="J45" s="250">
        <v>54619779</v>
      </c>
      <c r="K45" s="250">
        <v>54690894</v>
      </c>
      <c r="L45" s="165" t="str">
        <f t="shared" si="0"/>
        <v>目黒</v>
      </c>
    </row>
    <row r="46" spans="1:12" ht="13.5">
      <c r="A46" s="89" t="s">
        <v>166</v>
      </c>
      <c r="B46" s="248">
        <v>2766</v>
      </c>
      <c r="C46" s="249">
        <v>177253036</v>
      </c>
      <c r="D46" s="250">
        <v>52318717</v>
      </c>
      <c r="E46" s="248">
        <v>2753</v>
      </c>
      <c r="F46" s="249">
        <v>44200552</v>
      </c>
      <c r="G46" s="248">
        <v>3</v>
      </c>
      <c r="H46" s="249">
        <v>147037</v>
      </c>
      <c r="I46" s="250">
        <v>40244</v>
      </c>
      <c r="J46" s="250">
        <v>44240796</v>
      </c>
      <c r="K46" s="250">
        <v>44274499</v>
      </c>
      <c r="L46" s="165" t="str">
        <f t="shared" si="0"/>
        <v>大森</v>
      </c>
    </row>
    <row r="47" spans="1:12" ht="13.5">
      <c r="A47" s="89"/>
      <c r="B47" s="248"/>
      <c r="C47" s="249"/>
      <c r="D47" s="250"/>
      <c r="E47" s="248"/>
      <c r="F47" s="249"/>
      <c r="G47" s="248"/>
      <c r="H47" s="249"/>
      <c r="I47" s="250"/>
      <c r="J47" s="250"/>
      <c r="K47" s="250"/>
      <c r="L47" s="165">
        <f t="shared" si="0"/>
      </c>
    </row>
    <row r="48" spans="1:12" ht="13.5">
      <c r="A48" s="89" t="s">
        <v>167</v>
      </c>
      <c r="B48" s="248">
        <v>1466</v>
      </c>
      <c r="C48" s="249">
        <v>52375830</v>
      </c>
      <c r="D48" s="250">
        <v>15347604</v>
      </c>
      <c r="E48" s="248">
        <v>1455</v>
      </c>
      <c r="F48" s="249" t="s">
        <v>244</v>
      </c>
      <c r="G48" s="248">
        <v>1</v>
      </c>
      <c r="H48" s="249" t="s">
        <v>244</v>
      </c>
      <c r="I48" s="250" t="s">
        <v>244</v>
      </c>
      <c r="J48" s="250">
        <v>12980030</v>
      </c>
      <c r="K48" s="250">
        <v>12993406</v>
      </c>
      <c r="L48" s="165" t="str">
        <f t="shared" si="0"/>
        <v>雪谷</v>
      </c>
    </row>
    <row r="49" spans="1:12" ht="13.5">
      <c r="A49" s="89" t="s">
        <v>168</v>
      </c>
      <c r="B49" s="248">
        <v>3026</v>
      </c>
      <c r="C49" s="249">
        <v>604999515</v>
      </c>
      <c r="D49" s="250">
        <v>180603870</v>
      </c>
      <c r="E49" s="248">
        <v>3013</v>
      </c>
      <c r="F49" s="249">
        <v>147026292</v>
      </c>
      <c r="G49" s="248">
        <v>4</v>
      </c>
      <c r="H49" s="249">
        <v>29915</v>
      </c>
      <c r="I49" s="250">
        <v>6572</v>
      </c>
      <c r="J49" s="250">
        <v>147032863</v>
      </c>
      <c r="K49" s="250">
        <v>147148124</v>
      </c>
      <c r="L49" s="165" t="str">
        <f t="shared" si="0"/>
        <v>蒲田</v>
      </c>
    </row>
    <row r="50" spans="1:12" ht="13.5">
      <c r="A50" s="89" t="s">
        <v>169</v>
      </c>
      <c r="B50" s="248">
        <v>2566</v>
      </c>
      <c r="C50" s="249">
        <v>68445790</v>
      </c>
      <c r="D50" s="250">
        <v>19764889</v>
      </c>
      <c r="E50" s="248">
        <v>2553</v>
      </c>
      <c r="F50" s="249">
        <v>19503549</v>
      </c>
      <c r="G50" s="248">
        <v>0</v>
      </c>
      <c r="H50" s="249">
        <v>0</v>
      </c>
      <c r="I50" s="250">
        <v>0</v>
      </c>
      <c r="J50" s="250">
        <v>19503549</v>
      </c>
      <c r="K50" s="250">
        <v>19539599</v>
      </c>
      <c r="L50" s="165" t="str">
        <f t="shared" si="0"/>
        <v>世田谷</v>
      </c>
    </row>
    <row r="51" spans="1:12" ht="13.5">
      <c r="A51" s="89" t="s">
        <v>170</v>
      </c>
      <c r="B51" s="248">
        <v>2349</v>
      </c>
      <c r="C51" s="249">
        <v>40501042</v>
      </c>
      <c r="D51" s="250">
        <v>11441535</v>
      </c>
      <c r="E51" s="248">
        <v>2338</v>
      </c>
      <c r="F51" s="249" t="s">
        <v>244</v>
      </c>
      <c r="G51" s="248">
        <v>2</v>
      </c>
      <c r="H51" s="249" t="s">
        <v>244</v>
      </c>
      <c r="I51" s="250" t="s">
        <v>244</v>
      </c>
      <c r="J51" s="250">
        <v>11040401</v>
      </c>
      <c r="K51" s="250">
        <v>11059362</v>
      </c>
      <c r="L51" s="165" t="str">
        <f t="shared" si="0"/>
        <v>北沢</v>
      </c>
    </row>
    <row r="52" spans="1:12" ht="13.5">
      <c r="A52" s="89" t="s">
        <v>171</v>
      </c>
      <c r="B52" s="248">
        <v>2302</v>
      </c>
      <c r="C52" s="249">
        <v>93306210</v>
      </c>
      <c r="D52" s="250">
        <v>27359896</v>
      </c>
      <c r="E52" s="248">
        <v>2290</v>
      </c>
      <c r="F52" s="249">
        <v>25456929</v>
      </c>
      <c r="G52" s="248">
        <v>0</v>
      </c>
      <c r="H52" s="249">
        <v>0</v>
      </c>
      <c r="I52" s="250">
        <v>0</v>
      </c>
      <c r="J52" s="250">
        <v>25456929</v>
      </c>
      <c r="K52" s="250">
        <v>25478815</v>
      </c>
      <c r="L52" s="165" t="str">
        <f t="shared" si="0"/>
        <v>玉川</v>
      </c>
    </row>
    <row r="53" spans="1:12" ht="13.5">
      <c r="A53" s="89"/>
      <c r="B53" s="248"/>
      <c r="C53" s="249"/>
      <c r="D53" s="250"/>
      <c r="E53" s="248"/>
      <c r="F53" s="249"/>
      <c r="G53" s="248"/>
      <c r="H53" s="249"/>
      <c r="I53" s="250"/>
      <c r="J53" s="250"/>
      <c r="K53" s="250"/>
      <c r="L53" s="165">
        <f t="shared" si="0"/>
      </c>
    </row>
    <row r="54" spans="1:12" ht="13.5">
      <c r="A54" s="89" t="s">
        <v>172</v>
      </c>
      <c r="B54" s="248">
        <v>11855</v>
      </c>
      <c r="C54" s="249">
        <v>2091163763</v>
      </c>
      <c r="D54" s="250">
        <v>620482649</v>
      </c>
      <c r="E54" s="248">
        <v>11783</v>
      </c>
      <c r="F54" s="249">
        <v>522173171</v>
      </c>
      <c r="G54" s="248">
        <v>6</v>
      </c>
      <c r="H54" s="249">
        <v>22699</v>
      </c>
      <c r="I54" s="250">
        <v>6151</v>
      </c>
      <c r="J54" s="250">
        <v>522179322</v>
      </c>
      <c r="K54" s="250">
        <v>522514469</v>
      </c>
      <c r="L54" s="165" t="str">
        <f t="shared" si="0"/>
        <v>渋谷</v>
      </c>
    </row>
    <row r="55" spans="1:12" ht="13.5">
      <c r="A55" s="89" t="s">
        <v>173</v>
      </c>
      <c r="B55" s="248">
        <v>3064</v>
      </c>
      <c r="C55" s="249">
        <v>127692633</v>
      </c>
      <c r="D55" s="250">
        <v>37433304</v>
      </c>
      <c r="E55" s="248">
        <v>3044</v>
      </c>
      <c r="F55" s="249" t="s">
        <v>244</v>
      </c>
      <c r="G55" s="248">
        <v>1</v>
      </c>
      <c r="H55" s="249" t="s">
        <v>244</v>
      </c>
      <c r="I55" s="250" t="s">
        <v>244</v>
      </c>
      <c r="J55" s="250">
        <v>34294401</v>
      </c>
      <c r="K55" s="250">
        <v>34338093</v>
      </c>
      <c r="L55" s="165" t="str">
        <f t="shared" si="0"/>
        <v>中野</v>
      </c>
    </row>
    <row r="56" spans="1:12" ht="13.5">
      <c r="A56" s="89" t="s">
        <v>174</v>
      </c>
      <c r="B56" s="248">
        <v>2352</v>
      </c>
      <c r="C56" s="249">
        <v>86645535</v>
      </c>
      <c r="D56" s="250">
        <v>25255147</v>
      </c>
      <c r="E56" s="248">
        <v>2325</v>
      </c>
      <c r="F56" s="249" t="s">
        <v>244</v>
      </c>
      <c r="G56" s="248">
        <v>2</v>
      </c>
      <c r="H56" s="249" t="s">
        <v>244</v>
      </c>
      <c r="I56" s="250" t="s">
        <v>244</v>
      </c>
      <c r="J56" s="250">
        <v>25029325</v>
      </c>
      <c r="K56" s="250">
        <v>25793441</v>
      </c>
      <c r="L56" s="165" t="str">
        <f t="shared" si="0"/>
        <v>杉並</v>
      </c>
    </row>
    <row r="57" spans="1:12" ht="13.5">
      <c r="A57" s="89" t="s">
        <v>175</v>
      </c>
      <c r="B57" s="248">
        <v>1787</v>
      </c>
      <c r="C57" s="249">
        <v>51285575</v>
      </c>
      <c r="D57" s="250">
        <v>14913081</v>
      </c>
      <c r="E57" s="248">
        <v>1767</v>
      </c>
      <c r="F57" s="249" t="s">
        <v>244</v>
      </c>
      <c r="G57" s="248">
        <v>2</v>
      </c>
      <c r="H57" s="249" t="s">
        <v>244</v>
      </c>
      <c r="I57" s="250" t="s">
        <v>244</v>
      </c>
      <c r="J57" s="250">
        <v>14655104</v>
      </c>
      <c r="K57" s="250">
        <v>14678660</v>
      </c>
      <c r="L57" s="165" t="str">
        <f t="shared" si="0"/>
        <v>荻窪</v>
      </c>
    </row>
    <row r="58" spans="1:12" ht="13.5">
      <c r="A58" s="89" t="s">
        <v>176</v>
      </c>
      <c r="B58" s="248">
        <v>5359</v>
      </c>
      <c r="C58" s="249">
        <v>451786342</v>
      </c>
      <c r="D58" s="250">
        <v>133711772</v>
      </c>
      <c r="E58" s="248">
        <v>5341</v>
      </c>
      <c r="F58" s="249" t="s">
        <v>244</v>
      </c>
      <c r="G58" s="248">
        <v>2</v>
      </c>
      <c r="H58" s="249" t="s">
        <v>244</v>
      </c>
      <c r="I58" s="250" t="s">
        <v>244</v>
      </c>
      <c r="J58" s="250">
        <v>118973170</v>
      </c>
      <c r="K58" s="250">
        <v>119233218</v>
      </c>
      <c r="L58" s="165" t="str">
        <f t="shared" si="0"/>
        <v>豊島</v>
      </c>
    </row>
    <row r="59" spans="1:12" ht="13.5">
      <c r="A59" s="89"/>
      <c r="B59" s="248"/>
      <c r="C59" s="249"/>
      <c r="D59" s="250"/>
      <c r="E59" s="248"/>
      <c r="F59" s="249"/>
      <c r="G59" s="248"/>
      <c r="H59" s="249"/>
      <c r="I59" s="250"/>
      <c r="J59" s="250"/>
      <c r="K59" s="250"/>
      <c r="L59" s="165">
        <f t="shared" si="0"/>
      </c>
    </row>
    <row r="60" spans="1:12" ht="13.5">
      <c r="A60" s="89" t="s">
        <v>177</v>
      </c>
      <c r="B60" s="248">
        <v>2739</v>
      </c>
      <c r="C60" s="249">
        <v>130803953</v>
      </c>
      <c r="D60" s="250">
        <v>38200207</v>
      </c>
      <c r="E60" s="248">
        <v>2723</v>
      </c>
      <c r="F60" s="249" t="s">
        <v>244</v>
      </c>
      <c r="G60" s="248">
        <v>1</v>
      </c>
      <c r="H60" s="249" t="s">
        <v>244</v>
      </c>
      <c r="I60" s="250" t="s">
        <v>244</v>
      </c>
      <c r="J60" s="250">
        <v>31424236</v>
      </c>
      <c r="K60" s="250">
        <v>31466252</v>
      </c>
      <c r="L60" s="165" t="str">
        <f t="shared" si="0"/>
        <v>王子</v>
      </c>
    </row>
    <row r="61" spans="1:12" ht="13.5">
      <c r="A61" s="89" t="s">
        <v>178</v>
      </c>
      <c r="B61" s="248">
        <v>2297</v>
      </c>
      <c r="C61" s="249">
        <v>91729710</v>
      </c>
      <c r="D61" s="250">
        <v>26889700</v>
      </c>
      <c r="E61" s="248">
        <v>2270</v>
      </c>
      <c r="F61" s="249" t="s">
        <v>244</v>
      </c>
      <c r="G61" s="248">
        <v>1</v>
      </c>
      <c r="H61" s="249" t="s">
        <v>244</v>
      </c>
      <c r="I61" s="250" t="s">
        <v>244</v>
      </c>
      <c r="J61" s="250">
        <v>26848812</v>
      </c>
      <c r="K61" s="250">
        <v>26874762</v>
      </c>
      <c r="L61" s="165" t="str">
        <f t="shared" si="0"/>
        <v>荒川</v>
      </c>
    </row>
    <row r="62" spans="1:12" ht="13.5">
      <c r="A62" s="89" t="s">
        <v>179</v>
      </c>
      <c r="B62" s="248">
        <v>4238</v>
      </c>
      <c r="C62" s="249">
        <v>129677852</v>
      </c>
      <c r="D62" s="250">
        <v>37716478</v>
      </c>
      <c r="E62" s="248">
        <v>4217</v>
      </c>
      <c r="F62" s="249">
        <v>35355705</v>
      </c>
      <c r="G62" s="248">
        <v>5</v>
      </c>
      <c r="H62" s="249">
        <v>58583</v>
      </c>
      <c r="I62" s="250">
        <v>15867</v>
      </c>
      <c r="J62" s="250">
        <v>35371572</v>
      </c>
      <c r="K62" s="250">
        <v>35444161</v>
      </c>
      <c r="L62" s="165" t="str">
        <f t="shared" si="0"/>
        <v>板橋</v>
      </c>
    </row>
    <row r="63" spans="1:12" ht="13.5">
      <c r="A63" s="89" t="s">
        <v>180</v>
      </c>
      <c r="B63" s="248">
        <v>2833</v>
      </c>
      <c r="C63" s="249">
        <v>93533918</v>
      </c>
      <c r="D63" s="250">
        <v>27358545</v>
      </c>
      <c r="E63" s="248">
        <v>2827</v>
      </c>
      <c r="F63" s="249">
        <v>22831663</v>
      </c>
      <c r="G63" s="248">
        <v>0</v>
      </c>
      <c r="H63" s="249">
        <v>0</v>
      </c>
      <c r="I63" s="250">
        <v>0</v>
      </c>
      <c r="J63" s="250">
        <v>22831663</v>
      </c>
      <c r="K63" s="250">
        <v>22888292</v>
      </c>
      <c r="L63" s="165" t="str">
        <f t="shared" si="0"/>
        <v>練馬東</v>
      </c>
    </row>
    <row r="64" spans="1:12" ht="13.5">
      <c r="A64" s="89" t="s">
        <v>181</v>
      </c>
      <c r="B64" s="248">
        <v>1805</v>
      </c>
      <c r="C64" s="249">
        <v>35658400</v>
      </c>
      <c r="D64" s="250">
        <v>10298261</v>
      </c>
      <c r="E64" s="248">
        <v>1791</v>
      </c>
      <c r="F64" s="249" t="s">
        <v>244</v>
      </c>
      <c r="G64" s="248">
        <v>1</v>
      </c>
      <c r="H64" s="249" t="s">
        <v>244</v>
      </c>
      <c r="I64" s="250" t="s">
        <v>244</v>
      </c>
      <c r="J64" s="250">
        <v>9688759</v>
      </c>
      <c r="K64" s="250">
        <v>9705568</v>
      </c>
      <c r="L64" s="165" t="str">
        <f t="shared" si="0"/>
        <v>練馬西</v>
      </c>
    </row>
    <row r="65" spans="1:12" ht="13.5">
      <c r="A65" s="89"/>
      <c r="B65" s="248"/>
      <c r="C65" s="249"/>
      <c r="D65" s="250"/>
      <c r="E65" s="248"/>
      <c r="F65" s="249"/>
      <c r="G65" s="248"/>
      <c r="H65" s="249"/>
      <c r="I65" s="250"/>
      <c r="J65" s="250"/>
      <c r="K65" s="250"/>
      <c r="L65" s="165">
        <f t="shared" si="0"/>
      </c>
    </row>
    <row r="66" spans="1:12" ht="13.5">
      <c r="A66" s="89" t="s">
        <v>182</v>
      </c>
      <c r="B66" s="248">
        <v>2879</v>
      </c>
      <c r="C66" s="249">
        <v>56607504</v>
      </c>
      <c r="D66" s="250">
        <v>16252958</v>
      </c>
      <c r="E66" s="248">
        <v>2865</v>
      </c>
      <c r="F66" s="249" t="s">
        <v>244</v>
      </c>
      <c r="G66" s="248">
        <v>1</v>
      </c>
      <c r="H66" s="249" t="s">
        <v>244</v>
      </c>
      <c r="I66" s="250" t="s">
        <v>244</v>
      </c>
      <c r="J66" s="250">
        <v>16503568</v>
      </c>
      <c r="K66" s="250">
        <v>16537444</v>
      </c>
      <c r="L66" s="165" t="str">
        <f t="shared" si="0"/>
        <v>足立</v>
      </c>
    </row>
    <row r="67" spans="1:12" ht="13.5">
      <c r="A67" s="89" t="s">
        <v>183</v>
      </c>
      <c r="B67" s="248">
        <v>2280</v>
      </c>
      <c r="C67" s="249">
        <v>31044545</v>
      </c>
      <c r="D67" s="250">
        <v>8748286</v>
      </c>
      <c r="E67" s="248">
        <v>2274</v>
      </c>
      <c r="F67" s="249" t="s">
        <v>244</v>
      </c>
      <c r="G67" s="248">
        <v>2</v>
      </c>
      <c r="H67" s="249" t="s">
        <v>244</v>
      </c>
      <c r="I67" s="250" t="s">
        <v>244</v>
      </c>
      <c r="J67" s="250">
        <v>8639721</v>
      </c>
      <c r="K67" s="250">
        <v>8658695</v>
      </c>
      <c r="L67" s="165" t="str">
        <f t="shared" si="0"/>
        <v>西新井</v>
      </c>
    </row>
    <row r="68" spans="1:12" ht="13.5">
      <c r="A68" s="89" t="s">
        <v>184</v>
      </c>
      <c r="B68" s="248">
        <v>3324</v>
      </c>
      <c r="C68" s="249">
        <v>41144398</v>
      </c>
      <c r="D68" s="250">
        <v>11395423</v>
      </c>
      <c r="E68" s="248">
        <v>3312</v>
      </c>
      <c r="F68" s="249">
        <v>11083298</v>
      </c>
      <c r="G68" s="248">
        <v>0</v>
      </c>
      <c r="H68" s="249">
        <v>0</v>
      </c>
      <c r="I68" s="250">
        <v>0</v>
      </c>
      <c r="J68" s="250">
        <v>11083298</v>
      </c>
      <c r="K68" s="250">
        <v>11150413</v>
      </c>
      <c r="L68" s="165" t="str">
        <f t="shared" si="0"/>
        <v>葛飾</v>
      </c>
    </row>
    <row r="69" spans="1:12" ht="13.5">
      <c r="A69" s="89" t="s">
        <v>185</v>
      </c>
      <c r="B69" s="248">
        <v>3539</v>
      </c>
      <c r="C69" s="249">
        <v>52397633</v>
      </c>
      <c r="D69" s="250">
        <v>14846939</v>
      </c>
      <c r="E69" s="248">
        <v>3533</v>
      </c>
      <c r="F69" s="249" t="s">
        <v>244</v>
      </c>
      <c r="G69" s="248">
        <v>2</v>
      </c>
      <c r="H69" s="249" t="s">
        <v>244</v>
      </c>
      <c r="I69" s="250" t="s">
        <v>244</v>
      </c>
      <c r="J69" s="250">
        <v>16092936</v>
      </c>
      <c r="K69" s="250">
        <v>16117883</v>
      </c>
      <c r="L69" s="165" t="str">
        <f t="shared" si="0"/>
        <v>江戸川北</v>
      </c>
    </row>
    <row r="70" spans="1:12" ht="13.5">
      <c r="A70" s="89" t="s">
        <v>186</v>
      </c>
      <c r="B70" s="248">
        <v>1765</v>
      </c>
      <c r="C70" s="249">
        <v>29516495</v>
      </c>
      <c r="D70" s="250">
        <v>8413067</v>
      </c>
      <c r="E70" s="248">
        <v>1756</v>
      </c>
      <c r="F70" s="249" t="s">
        <v>244</v>
      </c>
      <c r="G70" s="248">
        <v>1</v>
      </c>
      <c r="H70" s="249" t="s">
        <v>244</v>
      </c>
      <c r="I70" s="250" t="s">
        <v>244</v>
      </c>
      <c r="J70" s="250">
        <v>8522278</v>
      </c>
      <c r="K70" s="250">
        <v>8533787</v>
      </c>
      <c r="L70" s="165" t="str">
        <f t="shared" si="0"/>
        <v>江戸川南</v>
      </c>
    </row>
    <row r="71" spans="1:12" ht="13.5">
      <c r="A71" s="293" t="s">
        <v>187</v>
      </c>
      <c r="B71" s="294">
        <v>152237</v>
      </c>
      <c r="C71" s="295">
        <v>23341401634</v>
      </c>
      <c r="D71" s="296">
        <v>6902511670</v>
      </c>
      <c r="E71" s="294">
        <v>150828</v>
      </c>
      <c r="F71" s="295">
        <v>6019891876</v>
      </c>
      <c r="G71" s="294">
        <v>192</v>
      </c>
      <c r="H71" s="295">
        <v>21706289</v>
      </c>
      <c r="I71" s="296">
        <v>5846105</v>
      </c>
      <c r="J71" s="296">
        <v>6025737979</v>
      </c>
      <c r="K71" s="296">
        <v>6034381946</v>
      </c>
      <c r="L71" s="297" t="str">
        <f aca="true" t="shared" si="1" ref="L71:L106">IF(A71="","",A71)</f>
        <v>都区内計</v>
      </c>
    </row>
    <row r="72" spans="1:12" ht="13.5">
      <c r="A72" s="89"/>
      <c r="B72" s="248"/>
      <c r="C72" s="249"/>
      <c r="D72" s="250"/>
      <c r="E72" s="248"/>
      <c r="F72" s="249"/>
      <c r="G72" s="248"/>
      <c r="H72" s="249"/>
      <c r="I72" s="250"/>
      <c r="J72" s="250"/>
      <c r="K72" s="250"/>
      <c r="L72" s="165">
        <f t="shared" si="1"/>
      </c>
    </row>
    <row r="73" spans="1:12" ht="13.5">
      <c r="A73" s="89" t="s">
        <v>188</v>
      </c>
      <c r="B73" s="248">
        <v>3060</v>
      </c>
      <c r="C73" s="249">
        <v>65164801</v>
      </c>
      <c r="D73" s="250">
        <v>18712452</v>
      </c>
      <c r="E73" s="248">
        <v>3045</v>
      </c>
      <c r="F73" s="249">
        <v>18547294</v>
      </c>
      <c r="G73" s="248">
        <v>3</v>
      </c>
      <c r="H73" s="249">
        <v>95517</v>
      </c>
      <c r="I73" s="250">
        <v>25884</v>
      </c>
      <c r="J73" s="250">
        <v>18573178</v>
      </c>
      <c r="K73" s="250">
        <v>18612874</v>
      </c>
      <c r="L73" s="165" t="str">
        <f t="shared" si="1"/>
        <v>八王子</v>
      </c>
    </row>
    <row r="74" spans="1:12" ht="13.5">
      <c r="A74" s="89" t="s">
        <v>189</v>
      </c>
      <c r="B74" s="248">
        <v>3875</v>
      </c>
      <c r="C74" s="249">
        <v>117049744</v>
      </c>
      <c r="D74" s="250">
        <v>33959522</v>
      </c>
      <c r="E74" s="248">
        <v>3871</v>
      </c>
      <c r="F74" s="249" t="s">
        <v>244</v>
      </c>
      <c r="G74" s="248">
        <v>2</v>
      </c>
      <c r="H74" s="249" t="s">
        <v>244</v>
      </c>
      <c r="I74" s="250" t="s">
        <v>244</v>
      </c>
      <c r="J74" s="250">
        <v>31979153</v>
      </c>
      <c r="K74" s="250">
        <v>32021259</v>
      </c>
      <c r="L74" s="165" t="str">
        <f t="shared" si="1"/>
        <v>立川</v>
      </c>
    </row>
    <row r="75" spans="1:12" ht="13.5">
      <c r="A75" s="89" t="s">
        <v>190</v>
      </c>
      <c r="B75" s="248">
        <v>2724</v>
      </c>
      <c r="C75" s="249">
        <v>79512124</v>
      </c>
      <c r="D75" s="250">
        <v>22839781</v>
      </c>
      <c r="E75" s="248">
        <v>2704</v>
      </c>
      <c r="F75" s="249" t="s">
        <v>244</v>
      </c>
      <c r="G75" s="248">
        <v>2</v>
      </c>
      <c r="H75" s="249" t="s">
        <v>244</v>
      </c>
      <c r="I75" s="250" t="s">
        <v>244</v>
      </c>
      <c r="J75" s="250">
        <v>22708255</v>
      </c>
      <c r="K75" s="250">
        <v>22747196</v>
      </c>
      <c r="L75" s="165" t="str">
        <f t="shared" si="1"/>
        <v>武蔵野</v>
      </c>
    </row>
    <row r="76" spans="1:12" ht="13.5">
      <c r="A76" s="89" t="s">
        <v>191</v>
      </c>
      <c r="B76" s="248">
        <v>2353</v>
      </c>
      <c r="C76" s="249">
        <v>41494616</v>
      </c>
      <c r="D76" s="250">
        <v>11748446</v>
      </c>
      <c r="E76" s="248">
        <v>2345</v>
      </c>
      <c r="F76" s="249">
        <v>11555751</v>
      </c>
      <c r="G76" s="248">
        <v>0</v>
      </c>
      <c r="H76" s="249">
        <v>0</v>
      </c>
      <c r="I76" s="250">
        <v>0</v>
      </c>
      <c r="J76" s="250">
        <v>11555751</v>
      </c>
      <c r="K76" s="250">
        <v>11581742</v>
      </c>
      <c r="L76" s="165" t="str">
        <f t="shared" si="1"/>
        <v>青梅</v>
      </c>
    </row>
    <row r="77" spans="1:12" ht="13.5">
      <c r="A77" s="89" t="s">
        <v>192</v>
      </c>
      <c r="B77" s="248">
        <v>3016</v>
      </c>
      <c r="C77" s="249">
        <v>80589367</v>
      </c>
      <c r="D77" s="250">
        <v>23332417</v>
      </c>
      <c r="E77" s="248">
        <v>3010</v>
      </c>
      <c r="F77" s="249" t="s">
        <v>244</v>
      </c>
      <c r="G77" s="248">
        <v>2</v>
      </c>
      <c r="H77" s="249" t="s">
        <v>244</v>
      </c>
      <c r="I77" s="250" t="s">
        <v>244</v>
      </c>
      <c r="J77" s="250">
        <v>22020300</v>
      </c>
      <c r="K77" s="250">
        <v>22079175</v>
      </c>
      <c r="L77" s="165" t="str">
        <f t="shared" si="1"/>
        <v>武蔵府中</v>
      </c>
    </row>
    <row r="78" spans="1:12" ht="13.5">
      <c r="A78" s="89"/>
      <c r="B78" s="248"/>
      <c r="C78" s="249"/>
      <c r="D78" s="250"/>
      <c r="E78" s="248"/>
      <c r="F78" s="249"/>
      <c r="G78" s="248"/>
      <c r="H78" s="249"/>
      <c r="I78" s="250"/>
      <c r="J78" s="250"/>
      <c r="K78" s="250"/>
      <c r="L78" s="165">
        <f t="shared" si="1"/>
      </c>
    </row>
    <row r="79" spans="1:12" ht="13.5">
      <c r="A79" s="89" t="s">
        <v>193</v>
      </c>
      <c r="B79" s="248">
        <v>2010</v>
      </c>
      <c r="C79" s="249">
        <v>30404003</v>
      </c>
      <c r="D79" s="250">
        <v>8591132</v>
      </c>
      <c r="E79" s="248">
        <v>2003</v>
      </c>
      <c r="F79" s="249" t="s">
        <v>244</v>
      </c>
      <c r="G79" s="248">
        <v>1</v>
      </c>
      <c r="H79" s="249" t="s">
        <v>244</v>
      </c>
      <c r="I79" s="250" t="s">
        <v>244</v>
      </c>
      <c r="J79" s="250">
        <v>8530049</v>
      </c>
      <c r="K79" s="250">
        <v>8546255</v>
      </c>
      <c r="L79" s="165" t="str">
        <f t="shared" si="1"/>
        <v>町田</v>
      </c>
    </row>
    <row r="80" spans="1:12" ht="13.5">
      <c r="A80" s="89" t="s">
        <v>194</v>
      </c>
      <c r="B80" s="248">
        <v>1657</v>
      </c>
      <c r="C80" s="249">
        <v>99073633</v>
      </c>
      <c r="D80" s="250">
        <v>29303049</v>
      </c>
      <c r="E80" s="248">
        <v>1644</v>
      </c>
      <c r="F80" s="249" t="s">
        <v>244</v>
      </c>
      <c r="G80" s="248">
        <v>1</v>
      </c>
      <c r="H80" s="249" t="s">
        <v>244</v>
      </c>
      <c r="I80" s="250" t="s">
        <v>244</v>
      </c>
      <c r="J80" s="250">
        <v>23379784</v>
      </c>
      <c r="K80" s="250">
        <v>23419040</v>
      </c>
      <c r="L80" s="165" t="str">
        <f t="shared" si="1"/>
        <v>日野</v>
      </c>
    </row>
    <row r="81" spans="1:12" ht="13.5">
      <c r="A81" s="89" t="s">
        <v>195</v>
      </c>
      <c r="B81" s="248">
        <v>3085</v>
      </c>
      <c r="C81" s="249">
        <v>61243432</v>
      </c>
      <c r="D81" s="250">
        <v>17642897</v>
      </c>
      <c r="E81" s="248">
        <v>3080</v>
      </c>
      <c r="F81" s="249" t="s">
        <v>244</v>
      </c>
      <c r="G81" s="248">
        <v>1</v>
      </c>
      <c r="H81" s="249" t="s">
        <v>244</v>
      </c>
      <c r="I81" s="250" t="s">
        <v>244</v>
      </c>
      <c r="J81" s="250">
        <v>17601197</v>
      </c>
      <c r="K81" s="250">
        <v>17622954</v>
      </c>
      <c r="L81" s="165" t="str">
        <f t="shared" si="1"/>
        <v>東村山</v>
      </c>
    </row>
    <row r="82" spans="1:12" ht="13.5">
      <c r="A82" s="293" t="s">
        <v>196</v>
      </c>
      <c r="B82" s="294">
        <v>21780</v>
      </c>
      <c r="C82" s="295">
        <v>574531720</v>
      </c>
      <c r="D82" s="296">
        <v>166129696</v>
      </c>
      <c r="E82" s="294">
        <v>21702</v>
      </c>
      <c r="F82" s="295">
        <v>156257273</v>
      </c>
      <c r="G82" s="294">
        <v>12</v>
      </c>
      <c r="H82" s="295">
        <v>332745</v>
      </c>
      <c r="I82" s="296">
        <v>90394</v>
      </c>
      <c r="J82" s="296">
        <v>156347667</v>
      </c>
      <c r="K82" s="296">
        <v>156630495</v>
      </c>
      <c r="L82" s="297" t="str">
        <f t="shared" si="1"/>
        <v>多摩地区計</v>
      </c>
    </row>
    <row r="83" spans="1:12" ht="13.5">
      <c r="A83" s="89"/>
      <c r="B83" s="248"/>
      <c r="C83" s="249"/>
      <c r="D83" s="250"/>
      <c r="E83" s="248"/>
      <c r="F83" s="249"/>
      <c r="G83" s="248"/>
      <c r="H83" s="249"/>
      <c r="I83" s="250"/>
      <c r="J83" s="250"/>
      <c r="K83" s="250"/>
      <c r="L83" s="165">
        <f t="shared" si="1"/>
      </c>
    </row>
    <row r="84" spans="1:12" s="14" customFormat="1" ht="13.5">
      <c r="A84" s="82" t="s">
        <v>197</v>
      </c>
      <c r="B84" s="251">
        <v>174017</v>
      </c>
      <c r="C84" s="252">
        <v>23915933351</v>
      </c>
      <c r="D84" s="253">
        <v>7068641367</v>
      </c>
      <c r="E84" s="251">
        <v>172530</v>
      </c>
      <c r="F84" s="252">
        <v>6176149145</v>
      </c>
      <c r="G84" s="251">
        <v>204</v>
      </c>
      <c r="H84" s="252">
        <v>22039035</v>
      </c>
      <c r="I84" s="253">
        <v>5936495</v>
      </c>
      <c r="J84" s="253">
        <v>6182085640</v>
      </c>
      <c r="K84" s="253">
        <v>6191012438</v>
      </c>
      <c r="L84" s="83" t="str">
        <f t="shared" si="1"/>
        <v>東京都計</v>
      </c>
    </row>
    <row r="85" spans="1:12" ht="13.5">
      <c r="A85" s="152"/>
      <c r="B85" s="254"/>
      <c r="C85" s="255"/>
      <c r="D85" s="256"/>
      <c r="E85" s="254"/>
      <c r="F85" s="255"/>
      <c r="G85" s="254"/>
      <c r="H85" s="255"/>
      <c r="I85" s="256"/>
      <c r="J85" s="256"/>
      <c r="K85" s="256"/>
      <c r="L85" s="166"/>
    </row>
    <row r="86" spans="1:12" ht="13.5">
      <c r="A86" s="89" t="s">
        <v>198</v>
      </c>
      <c r="B86" s="248">
        <v>1955</v>
      </c>
      <c r="C86" s="249">
        <v>48075076</v>
      </c>
      <c r="D86" s="250">
        <v>13862756</v>
      </c>
      <c r="E86" s="248">
        <v>1940</v>
      </c>
      <c r="F86" s="249" t="s">
        <v>244</v>
      </c>
      <c r="G86" s="248">
        <v>1</v>
      </c>
      <c r="H86" s="249" t="s">
        <v>244</v>
      </c>
      <c r="I86" s="250" t="s">
        <v>244</v>
      </c>
      <c r="J86" s="250">
        <v>13730792</v>
      </c>
      <c r="K86" s="250">
        <v>13780322</v>
      </c>
      <c r="L86" s="165" t="str">
        <f t="shared" si="1"/>
        <v>鶴見</v>
      </c>
    </row>
    <row r="87" spans="1:12" ht="13.5">
      <c r="A87" s="89" t="s">
        <v>199</v>
      </c>
      <c r="B87" s="248">
        <v>4550</v>
      </c>
      <c r="C87" s="249">
        <v>277502143</v>
      </c>
      <c r="D87" s="250">
        <v>79946039</v>
      </c>
      <c r="E87" s="248">
        <v>4530</v>
      </c>
      <c r="F87" s="249" t="s">
        <v>244</v>
      </c>
      <c r="G87" s="248">
        <v>2</v>
      </c>
      <c r="H87" s="249" t="s">
        <v>244</v>
      </c>
      <c r="I87" s="250" t="s">
        <v>244</v>
      </c>
      <c r="J87" s="250">
        <v>77327028</v>
      </c>
      <c r="K87" s="250">
        <v>77447308</v>
      </c>
      <c r="L87" s="165" t="str">
        <f t="shared" si="1"/>
        <v>横浜中</v>
      </c>
    </row>
    <row r="88" spans="1:12" ht="13.5">
      <c r="A88" s="89" t="s">
        <v>200</v>
      </c>
      <c r="B88" s="248">
        <v>2658</v>
      </c>
      <c r="C88" s="249">
        <v>42249922</v>
      </c>
      <c r="D88" s="250">
        <v>12020609</v>
      </c>
      <c r="E88" s="248">
        <v>2649</v>
      </c>
      <c r="F88" s="249">
        <v>11507274</v>
      </c>
      <c r="G88" s="248">
        <v>4</v>
      </c>
      <c r="H88" s="249">
        <v>393333</v>
      </c>
      <c r="I88" s="250">
        <v>106331</v>
      </c>
      <c r="J88" s="250">
        <v>11613604</v>
      </c>
      <c r="K88" s="250">
        <v>11669077</v>
      </c>
      <c r="L88" s="165" t="str">
        <f t="shared" si="1"/>
        <v>保土ケ谷</v>
      </c>
    </row>
    <row r="89" spans="1:12" ht="13.5">
      <c r="A89" s="89" t="s">
        <v>201</v>
      </c>
      <c r="B89" s="248">
        <v>3879</v>
      </c>
      <c r="C89" s="249">
        <v>79292546</v>
      </c>
      <c r="D89" s="250">
        <v>22847003</v>
      </c>
      <c r="E89" s="248">
        <v>3862</v>
      </c>
      <c r="F89" s="249">
        <v>21573919</v>
      </c>
      <c r="G89" s="248">
        <v>4</v>
      </c>
      <c r="H89" s="249">
        <v>452848</v>
      </c>
      <c r="I89" s="250">
        <v>121126</v>
      </c>
      <c r="J89" s="250">
        <v>21695045</v>
      </c>
      <c r="K89" s="250">
        <v>21746953</v>
      </c>
      <c r="L89" s="165" t="str">
        <f t="shared" si="1"/>
        <v>横浜南</v>
      </c>
    </row>
    <row r="90" spans="1:12" ht="13.5">
      <c r="A90" s="89" t="s">
        <v>202</v>
      </c>
      <c r="B90" s="248">
        <v>4290</v>
      </c>
      <c r="C90" s="249">
        <v>613283838</v>
      </c>
      <c r="D90" s="250">
        <v>182687140</v>
      </c>
      <c r="E90" s="248">
        <v>4283</v>
      </c>
      <c r="F90" s="249">
        <v>75164030</v>
      </c>
      <c r="G90" s="248">
        <v>3</v>
      </c>
      <c r="H90" s="249">
        <v>13670</v>
      </c>
      <c r="I90" s="250">
        <v>3693</v>
      </c>
      <c r="J90" s="250">
        <v>75167724</v>
      </c>
      <c r="K90" s="250">
        <v>75391615</v>
      </c>
      <c r="L90" s="165" t="str">
        <f t="shared" si="1"/>
        <v>神奈川</v>
      </c>
    </row>
    <row r="91" spans="1:12" ht="13.5">
      <c r="A91" s="89"/>
      <c r="B91" s="248"/>
      <c r="C91" s="249"/>
      <c r="D91" s="250"/>
      <c r="E91" s="248"/>
      <c r="F91" s="249"/>
      <c r="G91" s="248"/>
      <c r="H91" s="249"/>
      <c r="I91" s="250"/>
      <c r="J91" s="250"/>
      <c r="K91" s="250"/>
      <c r="L91" s="165">
        <f t="shared" si="1"/>
      </c>
    </row>
    <row r="92" spans="1:12" ht="13.5">
      <c r="A92" s="89" t="s">
        <v>203</v>
      </c>
      <c r="B92" s="248">
        <v>2195</v>
      </c>
      <c r="C92" s="249">
        <v>51339179</v>
      </c>
      <c r="D92" s="250">
        <v>14886700</v>
      </c>
      <c r="E92" s="248">
        <v>2185</v>
      </c>
      <c r="F92" s="249" t="s">
        <v>244</v>
      </c>
      <c r="G92" s="248">
        <v>1</v>
      </c>
      <c r="H92" s="249" t="s">
        <v>244</v>
      </c>
      <c r="I92" s="250" t="s">
        <v>244</v>
      </c>
      <c r="J92" s="250">
        <v>13665678</v>
      </c>
      <c r="K92" s="250">
        <v>13688886</v>
      </c>
      <c r="L92" s="165" t="str">
        <f t="shared" si="1"/>
        <v>戸塚</v>
      </c>
    </row>
    <row r="93" spans="1:12" ht="13.5">
      <c r="A93" s="89" t="s">
        <v>204</v>
      </c>
      <c r="B93" s="248">
        <v>3667</v>
      </c>
      <c r="C93" s="249">
        <v>81386285</v>
      </c>
      <c r="D93" s="250">
        <v>23493373</v>
      </c>
      <c r="E93" s="248">
        <v>3642</v>
      </c>
      <c r="F93" s="249" t="s">
        <v>244</v>
      </c>
      <c r="G93" s="248">
        <v>1</v>
      </c>
      <c r="H93" s="249" t="s">
        <v>244</v>
      </c>
      <c r="I93" s="250" t="s">
        <v>244</v>
      </c>
      <c r="J93" s="250">
        <v>22537024</v>
      </c>
      <c r="K93" s="250">
        <v>22562854</v>
      </c>
      <c r="L93" s="165" t="str">
        <f t="shared" si="1"/>
        <v>緑　</v>
      </c>
    </row>
    <row r="94" spans="1:12" ht="13.5">
      <c r="A94" s="89" t="s">
        <v>205</v>
      </c>
      <c r="B94" s="248">
        <v>2979</v>
      </c>
      <c r="C94" s="249">
        <v>177545418</v>
      </c>
      <c r="D94" s="250">
        <v>51734527</v>
      </c>
      <c r="E94" s="248">
        <v>2964</v>
      </c>
      <c r="F94" s="249">
        <v>50492417</v>
      </c>
      <c r="G94" s="248">
        <v>3</v>
      </c>
      <c r="H94" s="249">
        <v>8736</v>
      </c>
      <c r="I94" s="250">
        <v>2211</v>
      </c>
      <c r="J94" s="250">
        <v>50494628</v>
      </c>
      <c r="K94" s="250">
        <v>50561358</v>
      </c>
      <c r="L94" s="165" t="str">
        <f t="shared" si="1"/>
        <v>川崎南</v>
      </c>
    </row>
    <row r="95" spans="1:12" ht="13.5">
      <c r="A95" s="89" t="s">
        <v>206</v>
      </c>
      <c r="B95" s="248">
        <v>3370</v>
      </c>
      <c r="C95" s="249">
        <v>109209426</v>
      </c>
      <c r="D95" s="250">
        <v>31691371</v>
      </c>
      <c r="E95" s="248">
        <v>3347</v>
      </c>
      <c r="F95" s="249" t="s">
        <v>244</v>
      </c>
      <c r="G95" s="248">
        <v>1</v>
      </c>
      <c r="H95" s="249" t="s">
        <v>244</v>
      </c>
      <c r="I95" s="250" t="s">
        <v>244</v>
      </c>
      <c r="J95" s="250">
        <v>28683754</v>
      </c>
      <c r="K95" s="250">
        <v>28709042</v>
      </c>
      <c r="L95" s="165" t="str">
        <f t="shared" si="1"/>
        <v>川崎北</v>
      </c>
    </row>
    <row r="96" spans="1:12" ht="13.5">
      <c r="A96" s="89" t="s">
        <v>207</v>
      </c>
      <c r="B96" s="248">
        <v>1414</v>
      </c>
      <c r="C96" s="249">
        <v>21639317</v>
      </c>
      <c r="D96" s="250">
        <v>6159818</v>
      </c>
      <c r="E96" s="248">
        <v>1408</v>
      </c>
      <c r="F96" s="249" t="s">
        <v>244</v>
      </c>
      <c r="G96" s="248">
        <v>1</v>
      </c>
      <c r="H96" s="249" t="s">
        <v>244</v>
      </c>
      <c r="I96" s="250" t="s">
        <v>244</v>
      </c>
      <c r="J96" s="250">
        <v>6306813</v>
      </c>
      <c r="K96" s="250">
        <v>6313041</v>
      </c>
      <c r="L96" s="165" t="str">
        <f t="shared" si="1"/>
        <v>川崎西</v>
      </c>
    </row>
    <row r="97" spans="1:12" ht="13.5">
      <c r="A97" s="89"/>
      <c r="B97" s="248"/>
      <c r="C97" s="249"/>
      <c r="D97" s="250"/>
      <c r="E97" s="248"/>
      <c r="F97" s="249"/>
      <c r="G97" s="248"/>
      <c r="H97" s="249"/>
      <c r="I97" s="250"/>
      <c r="J97" s="250"/>
      <c r="K97" s="250"/>
      <c r="L97" s="165">
        <f t="shared" si="1"/>
      </c>
    </row>
    <row r="98" spans="1:12" ht="13.5">
      <c r="A98" s="89" t="s">
        <v>208</v>
      </c>
      <c r="B98" s="248">
        <v>2034</v>
      </c>
      <c r="C98" s="249">
        <v>34675369</v>
      </c>
      <c r="D98" s="250">
        <v>9867922</v>
      </c>
      <c r="E98" s="248">
        <v>2017</v>
      </c>
      <c r="F98" s="249" t="s">
        <v>244</v>
      </c>
      <c r="G98" s="248">
        <v>1</v>
      </c>
      <c r="H98" s="249" t="s">
        <v>244</v>
      </c>
      <c r="I98" s="250" t="s">
        <v>244</v>
      </c>
      <c r="J98" s="250">
        <v>9528963</v>
      </c>
      <c r="K98" s="250">
        <v>9558803</v>
      </c>
      <c r="L98" s="165" t="str">
        <f t="shared" si="1"/>
        <v>横須賀</v>
      </c>
    </row>
    <row r="99" spans="1:12" ht="13.5">
      <c r="A99" s="89" t="s">
        <v>209</v>
      </c>
      <c r="B99" s="248">
        <v>2819</v>
      </c>
      <c r="C99" s="249">
        <v>78590075</v>
      </c>
      <c r="D99" s="250">
        <v>22561405</v>
      </c>
      <c r="E99" s="248">
        <v>2808</v>
      </c>
      <c r="F99" s="249">
        <v>20906183</v>
      </c>
      <c r="G99" s="248">
        <v>3</v>
      </c>
      <c r="H99" s="249">
        <v>81402</v>
      </c>
      <c r="I99" s="250">
        <v>22059</v>
      </c>
      <c r="J99" s="250">
        <v>20928242</v>
      </c>
      <c r="K99" s="250">
        <v>20966140</v>
      </c>
      <c r="L99" s="165" t="str">
        <f t="shared" si="1"/>
        <v>平塚</v>
      </c>
    </row>
    <row r="100" spans="1:12" ht="13.5">
      <c r="A100" s="89" t="s">
        <v>210</v>
      </c>
      <c r="B100" s="248">
        <v>1385</v>
      </c>
      <c r="C100" s="249">
        <v>14674308</v>
      </c>
      <c r="D100" s="250">
        <v>4061612</v>
      </c>
      <c r="E100" s="248">
        <v>1379</v>
      </c>
      <c r="F100" s="249">
        <v>4034139</v>
      </c>
      <c r="G100" s="248">
        <v>0</v>
      </c>
      <c r="H100" s="249">
        <v>0</v>
      </c>
      <c r="I100" s="250">
        <v>0</v>
      </c>
      <c r="J100" s="250">
        <v>4034139</v>
      </c>
      <c r="K100" s="250">
        <v>4039578</v>
      </c>
      <c r="L100" s="165" t="str">
        <f t="shared" si="1"/>
        <v>鎌倉</v>
      </c>
    </row>
    <row r="101" spans="1:12" ht="13.5">
      <c r="A101" s="89" t="s">
        <v>211</v>
      </c>
      <c r="B101" s="248">
        <v>3191</v>
      </c>
      <c r="C101" s="249">
        <v>79827864</v>
      </c>
      <c r="D101" s="250">
        <v>22942327</v>
      </c>
      <c r="E101" s="248">
        <v>3160</v>
      </c>
      <c r="F101" s="249" t="s">
        <v>244</v>
      </c>
      <c r="G101" s="248">
        <v>2</v>
      </c>
      <c r="H101" s="249" t="s">
        <v>244</v>
      </c>
      <c r="I101" s="250" t="s">
        <v>244</v>
      </c>
      <c r="J101" s="250">
        <v>21036305</v>
      </c>
      <c r="K101" s="250">
        <v>21065857</v>
      </c>
      <c r="L101" s="165" t="str">
        <f t="shared" si="1"/>
        <v>藤沢</v>
      </c>
    </row>
    <row r="102" spans="1:12" ht="13.5">
      <c r="A102" s="89" t="s">
        <v>212</v>
      </c>
      <c r="B102" s="248">
        <v>2053</v>
      </c>
      <c r="C102" s="249">
        <v>32457330</v>
      </c>
      <c r="D102" s="250">
        <v>9146905</v>
      </c>
      <c r="E102" s="248">
        <v>2049</v>
      </c>
      <c r="F102" s="249" t="s">
        <v>244</v>
      </c>
      <c r="G102" s="248">
        <v>1</v>
      </c>
      <c r="H102" s="249" t="s">
        <v>244</v>
      </c>
      <c r="I102" s="250" t="s">
        <v>244</v>
      </c>
      <c r="J102" s="250">
        <v>9219932</v>
      </c>
      <c r="K102" s="250">
        <v>9243292</v>
      </c>
      <c r="L102" s="165" t="str">
        <f t="shared" si="1"/>
        <v>小田原</v>
      </c>
    </row>
    <row r="103" spans="1:12" ht="13.5">
      <c r="A103" s="89"/>
      <c r="B103" s="248"/>
      <c r="C103" s="249"/>
      <c r="D103" s="250"/>
      <c r="E103" s="248"/>
      <c r="F103" s="249"/>
      <c r="G103" s="248"/>
      <c r="H103" s="249"/>
      <c r="I103" s="250"/>
      <c r="J103" s="250"/>
      <c r="K103" s="250"/>
      <c r="L103" s="165">
        <f t="shared" si="1"/>
      </c>
    </row>
    <row r="104" spans="1:12" ht="13.5">
      <c r="A104" s="89" t="s">
        <v>213</v>
      </c>
      <c r="B104" s="248">
        <v>3960</v>
      </c>
      <c r="C104" s="249">
        <v>86439625</v>
      </c>
      <c r="D104" s="250">
        <v>24783182</v>
      </c>
      <c r="E104" s="248">
        <v>3949</v>
      </c>
      <c r="F104" s="249">
        <v>22727062</v>
      </c>
      <c r="G104" s="248">
        <v>4</v>
      </c>
      <c r="H104" s="249">
        <v>3052</v>
      </c>
      <c r="I104" s="250">
        <v>820</v>
      </c>
      <c r="J104" s="250">
        <v>22727883</v>
      </c>
      <c r="K104" s="250">
        <v>22777464</v>
      </c>
      <c r="L104" s="165" t="str">
        <f t="shared" si="1"/>
        <v>相模原</v>
      </c>
    </row>
    <row r="105" spans="1:12" ht="13.5">
      <c r="A105" s="89" t="s">
        <v>214</v>
      </c>
      <c r="B105" s="248">
        <v>1746</v>
      </c>
      <c r="C105" s="249">
        <v>41869208</v>
      </c>
      <c r="D105" s="250">
        <v>11992281</v>
      </c>
      <c r="E105" s="248">
        <v>1734</v>
      </c>
      <c r="F105" s="249" t="s">
        <v>244</v>
      </c>
      <c r="G105" s="248">
        <v>2</v>
      </c>
      <c r="H105" s="249" t="s">
        <v>244</v>
      </c>
      <c r="I105" s="250" t="s">
        <v>244</v>
      </c>
      <c r="J105" s="250">
        <v>11200205</v>
      </c>
      <c r="K105" s="250">
        <v>11224725</v>
      </c>
      <c r="L105" s="165" t="str">
        <f t="shared" si="1"/>
        <v>厚木</v>
      </c>
    </row>
    <row r="106" spans="1:12" ht="13.5">
      <c r="A106" s="89" t="s">
        <v>215</v>
      </c>
      <c r="B106" s="248">
        <v>2863</v>
      </c>
      <c r="C106" s="249">
        <v>67686281</v>
      </c>
      <c r="D106" s="250">
        <v>19591821</v>
      </c>
      <c r="E106" s="248">
        <v>2853</v>
      </c>
      <c r="F106" s="249" t="s">
        <v>244</v>
      </c>
      <c r="G106" s="248">
        <v>1</v>
      </c>
      <c r="H106" s="249" t="s">
        <v>244</v>
      </c>
      <c r="I106" s="250" t="s">
        <v>244</v>
      </c>
      <c r="J106" s="250">
        <v>18800490</v>
      </c>
      <c r="K106" s="250">
        <v>18835799</v>
      </c>
      <c r="L106" s="165" t="str">
        <f t="shared" si="1"/>
        <v>大和</v>
      </c>
    </row>
    <row r="107" spans="1:12" s="14" customFormat="1" ht="13.5">
      <c r="A107" s="82" t="s">
        <v>221</v>
      </c>
      <c r="B107" s="251">
        <v>51008</v>
      </c>
      <c r="C107" s="252">
        <v>1937743210</v>
      </c>
      <c r="D107" s="253">
        <v>564276792</v>
      </c>
      <c r="E107" s="251">
        <v>50759</v>
      </c>
      <c r="F107" s="252">
        <v>438352997</v>
      </c>
      <c r="G107" s="251">
        <v>35</v>
      </c>
      <c r="H107" s="252">
        <v>1281736</v>
      </c>
      <c r="I107" s="253">
        <v>345251</v>
      </c>
      <c r="J107" s="253">
        <v>438698248</v>
      </c>
      <c r="K107" s="253">
        <v>439582113</v>
      </c>
      <c r="L107" s="83" t="str">
        <f>IF(A107="","",A107)</f>
        <v>神奈川県計</v>
      </c>
    </row>
    <row r="108" spans="1:12" ht="13.5">
      <c r="A108" s="152"/>
      <c r="B108" s="254"/>
      <c r="C108" s="255"/>
      <c r="D108" s="256"/>
      <c r="E108" s="254"/>
      <c r="F108" s="255"/>
      <c r="G108" s="254"/>
      <c r="H108" s="255"/>
      <c r="I108" s="256"/>
      <c r="J108" s="256"/>
      <c r="K108" s="256"/>
      <c r="L108" s="166"/>
    </row>
    <row r="109" spans="1:12" ht="13.5">
      <c r="A109" s="89" t="s">
        <v>216</v>
      </c>
      <c r="B109" s="248">
        <v>3424</v>
      </c>
      <c r="C109" s="249">
        <v>63304068</v>
      </c>
      <c r="D109" s="250">
        <v>17933493</v>
      </c>
      <c r="E109" s="248">
        <v>3407</v>
      </c>
      <c r="F109" s="249">
        <v>17415435</v>
      </c>
      <c r="G109" s="248">
        <v>0</v>
      </c>
      <c r="H109" s="249">
        <v>0</v>
      </c>
      <c r="I109" s="250">
        <v>0</v>
      </c>
      <c r="J109" s="250">
        <v>17415435</v>
      </c>
      <c r="K109" s="250">
        <v>17487219</v>
      </c>
      <c r="L109" s="84" t="str">
        <f>IF(A109="","",A109)</f>
        <v>甲府</v>
      </c>
    </row>
    <row r="110" spans="1:12" ht="13.5">
      <c r="A110" s="87" t="s">
        <v>217</v>
      </c>
      <c r="B110" s="257">
        <v>694</v>
      </c>
      <c r="C110" s="258">
        <v>7763828</v>
      </c>
      <c r="D110" s="259">
        <v>2112319</v>
      </c>
      <c r="E110" s="257">
        <v>693</v>
      </c>
      <c r="F110" s="258" t="s">
        <v>244</v>
      </c>
      <c r="G110" s="257">
        <v>3</v>
      </c>
      <c r="H110" s="258" t="s">
        <v>244</v>
      </c>
      <c r="I110" s="259" t="s">
        <v>244</v>
      </c>
      <c r="J110" s="259">
        <v>2206757</v>
      </c>
      <c r="K110" s="259">
        <v>2214723</v>
      </c>
      <c r="L110" s="81" t="str">
        <f>IF(A110="","",A110)</f>
        <v>山梨</v>
      </c>
    </row>
    <row r="111" spans="1:12" ht="13.5">
      <c r="A111" s="87" t="s">
        <v>218</v>
      </c>
      <c r="B111" s="257">
        <v>1200</v>
      </c>
      <c r="C111" s="258">
        <v>135972958</v>
      </c>
      <c r="D111" s="259">
        <v>40488901</v>
      </c>
      <c r="E111" s="257">
        <v>1202</v>
      </c>
      <c r="F111" s="258">
        <v>36460290</v>
      </c>
      <c r="G111" s="257">
        <v>0</v>
      </c>
      <c r="H111" s="258">
        <v>0</v>
      </c>
      <c r="I111" s="259">
        <v>0</v>
      </c>
      <c r="J111" s="259">
        <v>36460290</v>
      </c>
      <c r="K111" s="259">
        <v>36468862</v>
      </c>
      <c r="L111" s="81" t="str">
        <f>IF(A111="","",A111)</f>
        <v>大月</v>
      </c>
    </row>
    <row r="112" spans="1:12" ht="13.5">
      <c r="A112" s="87" t="s">
        <v>219</v>
      </c>
      <c r="B112" s="257">
        <v>296</v>
      </c>
      <c r="C112" s="258">
        <v>5398195</v>
      </c>
      <c r="D112" s="259">
        <v>1529590</v>
      </c>
      <c r="E112" s="257">
        <v>292</v>
      </c>
      <c r="F112" s="258" t="s">
        <v>244</v>
      </c>
      <c r="G112" s="257">
        <v>2</v>
      </c>
      <c r="H112" s="258" t="s">
        <v>244</v>
      </c>
      <c r="I112" s="259" t="s">
        <v>244</v>
      </c>
      <c r="J112" s="259">
        <v>1008983</v>
      </c>
      <c r="K112" s="259">
        <v>1014454</v>
      </c>
      <c r="L112" s="81" t="str">
        <f>IF(A112="","",A112)</f>
        <v>鰍沢</v>
      </c>
    </row>
    <row r="113" spans="1:14" ht="13.5">
      <c r="A113" s="82" t="s">
        <v>220</v>
      </c>
      <c r="B113" s="251">
        <v>5614</v>
      </c>
      <c r="C113" s="252">
        <v>212439049</v>
      </c>
      <c r="D113" s="253">
        <v>62064303</v>
      </c>
      <c r="E113" s="251">
        <v>5594</v>
      </c>
      <c r="F113" s="252">
        <v>57018820</v>
      </c>
      <c r="G113" s="251">
        <v>5</v>
      </c>
      <c r="H113" s="252">
        <v>353451</v>
      </c>
      <c r="I113" s="253">
        <v>72645</v>
      </c>
      <c r="J113" s="253">
        <v>57091465</v>
      </c>
      <c r="K113" s="253">
        <v>57185256</v>
      </c>
      <c r="L113" s="83" t="str">
        <f>IF(A113="","",A113)</f>
        <v>山梨県計</v>
      </c>
      <c r="N113" s="15"/>
    </row>
    <row r="114" spans="1:14" s="27" customFormat="1" ht="13.5">
      <c r="A114" s="35"/>
      <c r="B114" s="260"/>
      <c r="C114" s="261"/>
      <c r="D114" s="262"/>
      <c r="E114" s="260"/>
      <c r="F114" s="261"/>
      <c r="G114" s="263"/>
      <c r="H114" s="261"/>
      <c r="I114" s="262"/>
      <c r="J114" s="262"/>
      <c r="K114" s="262"/>
      <c r="L114" s="36"/>
      <c r="N114" s="37"/>
    </row>
    <row r="115" spans="1:12" ht="14.25" thickBot="1">
      <c r="A115" s="86"/>
      <c r="B115" s="264"/>
      <c r="C115" s="265"/>
      <c r="D115" s="266"/>
      <c r="E115" s="264"/>
      <c r="F115" s="265"/>
      <c r="G115" s="264"/>
      <c r="H115" s="265"/>
      <c r="I115" s="266"/>
      <c r="J115" s="266"/>
      <c r="K115" s="266"/>
      <c r="L115" s="26"/>
    </row>
    <row r="116" spans="1:12" ht="15" thickBot="1" thickTop="1">
      <c r="A116" s="85" t="s">
        <v>64</v>
      </c>
      <c r="B116" s="267">
        <v>262509</v>
      </c>
      <c r="C116" s="268">
        <v>26719120741</v>
      </c>
      <c r="D116" s="269">
        <v>7882618713</v>
      </c>
      <c r="E116" s="267">
        <v>260599</v>
      </c>
      <c r="F116" s="268">
        <v>6847939512</v>
      </c>
      <c r="G116" s="267">
        <v>257</v>
      </c>
      <c r="H116" s="268">
        <v>24163966</v>
      </c>
      <c r="I116" s="269">
        <v>6487474</v>
      </c>
      <c r="J116" s="269">
        <v>6854426986</v>
      </c>
      <c r="K116" s="269">
        <v>6864720060</v>
      </c>
      <c r="L116" s="33" t="s">
        <v>64</v>
      </c>
    </row>
    <row r="117" spans="1:12" ht="13.5">
      <c r="A117" s="463" t="s">
        <v>231</v>
      </c>
      <c r="B117" s="463"/>
      <c r="C117" s="463"/>
      <c r="D117" s="463"/>
      <c r="E117" s="463"/>
      <c r="F117" s="463"/>
      <c r="G117" s="463"/>
      <c r="L117" s="167"/>
    </row>
    <row r="118" ht="13.5">
      <c r="L118" s="167"/>
    </row>
    <row r="119" spans="3:12" ht="13.5">
      <c r="C119" s="15"/>
      <c r="L119" s="167"/>
    </row>
    <row r="120" spans="3:12" ht="13.5">
      <c r="C120" s="15"/>
      <c r="L120" s="167"/>
    </row>
    <row r="121" ht="13.5">
      <c r="L121" s="167"/>
    </row>
    <row r="122" ht="13.5">
      <c r="L122" s="167"/>
    </row>
    <row r="123" ht="13.5">
      <c r="L123" s="167"/>
    </row>
    <row r="124" ht="13.5">
      <c r="L124" s="167"/>
    </row>
    <row r="125" ht="13.5">
      <c r="L125" s="167"/>
    </row>
    <row r="126" ht="13.5">
      <c r="L126" s="167"/>
    </row>
    <row r="127" ht="13.5">
      <c r="L127" s="167"/>
    </row>
    <row r="128" ht="13.5">
      <c r="L128" s="167"/>
    </row>
    <row r="129" ht="13.5">
      <c r="L129" s="167"/>
    </row>
    <row r="130" ht="13.5">
      <c r="L130" s="167"/>
    </row>
  </sheetData>
  <mergeCells count="13">
    <mergeCell ref="L2:L4"/>
    <mergeCell ref="G3:H3"/>
    <mergeCell ref="I3:I4"/>
    <mergeCell ref="J2:J4"/>
    <mergeCell ref="K3:K4"/>
    <mergeCell ref="D3:D4"/>
    <mergeCell ref="E3:F3"/>
    <mergeCell ref="A117:G117"/>
    <mergeCell ref="A1:F1"/>
    <mergeCell ref="G2:I2"/>
    <mergeCell ref="B2:F2"/>
    <mergeCell ref="B3:C3"/>
    <mergeCell ref="A2:A4"/>
  </mergeCells>
  <printOptions/>
  <pageMargins left="0.5905511811023623" right="0.5905511811023623" top="0.984251968503937" bottom="0.984251968503937" header="0.5118110236220472" footer="0.5118110236220472"/>
  <pageSetup horizontalDpi="600" verticalDpi="600" orientation="portrait" paperSize="9" scale="66" r:id="rId2"/>
  <headerFooter alignWithMargins="0">
    <oddFooter>&amp;R東京国税局
法人税１
（Ｈ18）</oddFooter>
  </headerFooter>
  <rowBreaks count="1" manualBreakCount="1">
    <brk id="85" max="255" man="1"/>
  </rowBreaks>
  <drawing r:id="rId1"/>
</worksheet>
</file>

<file path=xl/worksheets/sheet6.xml><?xml version="1.0" encoding="utf-8"?>
<worksheet xmlns="http://schemas.openxmlformats.org/spreadsheetml/2006/main" xmlns:r="http://schemas.openxmlformats.org/officeDocument/2006/relationships">
  <dimension ref="A1:M118"/>
  <sheetViews>
    <sheetView showGridLines="0" workbookViewId="0" topLeftCell="A1">
      <selection activeCell="A1" sqref="A1:H1"/>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64" t="s">
        <v>130</v>
      </c>
      <c r="B1" s="464"/>
      <c r="C1" s="464"/>
      <c r="D1" s="464"/>
      <c r="E1" s="464"/>
      <c r="F1" s="464"/>
      <c r="G1" s="464"/>
      <c r="H1" s="464"/>
      <c r="I1" s="13"/>
    </row>
    <row r="2" spans="1:13" ht="15" customHeight="1">
      <c r="A2" s="473" t="s">
        <v>63</v>
      </c>
      <c r="B2" s="482" t="s">
        <v>104</v>
      </c>
      <c r="C2" s="494" t="s">
        <v>105</v>
      </c>
      <c r="D2" s="495"/>
      <c r="E2" s="495"/>
      <c r="F2" s="495"/>
      <c r="G2" s="495"/>
      <c r="H2" s="495"/>
      <c r="I2" s="496"/>
      <c r="J2" s="496"/>
      <c r="K2" s="496"/>
      <c r="L2" s="492" t="s">
        <v>106</v>
      </c>
      <c r="M2" s="476" t="s">
        <v>129</v>
      </c>
    </row>
    <row r="3" spans="1:13" ht="13.5">
      <c r="A3" s="474"/>
      <c r="B3" s="486"/>
      <c r="C3" s="497" t="s">
        <v>84</v>
      </c>
      <c r="D3" s="498"/>
      <c r="E3" s="498"/>
      <c r="F3" s="498"/>
      <c r="G3" s="498"/>
      <c r="H3" s="498"/>
      <c r="I3" s="489" t="s">
        <v>108</v>
      </c>
      <c r="J3" s="489" t="s">
        <v>110</v>
      </c>
      <c r="K3" s="489" t="s">
        <v>109</v>
      </c>
      <c r="L3" s="493"/>
      <c r="M3" s="477"/>
    </row>
    <row r="4" spans="1:13" ht="13.5">
      <c r="A4" s="474"/>
      <c r="B4" s="486"/>
      <c r="C4" s="499" t="s">
        <v>107</v>
      </c>
      <c r="D4" s="38"/>
      <c r="E4" s="488" t="s">
        <v>70</v>
      </c>
      <c r="F4" s="488" t="s">
        <v>71</v>
      </c>
      <c r="G4" s="488" t="s">
        <v>89</v>
      </c>
      <c r="H4" s="488" t="s">
        <v>90</v>
      </c>
      <c r="I4" s="490"/>
      <c r="J4" s="490"/>
      <c r="K4" s="490"/>
      <c r="L4" s="490"/>
      <c r="M4" s="477"/>
    </row>
    <row r="5" spans="1:13" ht="13.5">
      <c r="A5" s="475"/>
      <c r="B5" s="487"/>
      <c r="C5" s="500"/>
      <c r="D5" s="305" t="s">
        <v>91</v>
      </c>
      <c r="E5" s="485"/>
      <c r="F5" s="485"/>
      <c r="G5" s="485"/>
      <c r="H5" s="485"/>
      <c r="I5" s="491"/>
      <c r="J5" s="491"/>
      <c r="K5" s="491"/>
      <c r="L5" s="491"/>
      <c r="M5" s="478"/>
    </row>
    <row r="6" spans="1:13" s="34" customFormat="1" ht="13.5">
      <c r="A6" s="90"/>
      <c r="B6" s="77" t="s">
        <v>113</v>
      </c>
      <c r="C6" s="78" t="s">
        <v>113</v>
      </c>
      <c r="D6" s="79" t="s">
        <v>113</v>
      </c>
      <c r="E6" s="77" t="s">
        <v>113</v>
      </c>
      <c r="F6" s="80" t="s">
        <v>113</v>
      </c>
      <c r="G6" s="80" t="s">
        <v>113</v>
      </c>
      <c r="H6" s="80" t="s">
        <v>113</v>
      </c>
      <c r="I6" s="77" t="s">
        <v>113</v>
      </c>
      <c r="J6" s="80" t="s">
        <v>113</v>
      </c>
      <c r="K6" s="80" t="s">
        <v>113</v>
      </c>
      <c r="L6" s="80" t="s">
        <v>113</v>
      </c>
      <c r="M6" s="76"/>
    </row>
    <row r="7" spans="1:13" ht="13.5">
      <c r="A7" s="89" t="s">
        <v>132</v>
      </c>
      <c r="B7" s="270">
        <v>11309</v>
      </c>
      <c r="C7" s="271">
        <v>10688</v>
      </c>
      <c r="D7" s="272">
        <v>1</v>
      </c>
      <c r="E7" s="273">
        <v>2</v>
      </c>
      <c r="F7" s="273">
        <v>0</v>
      </c>
      <c r="G7" s="273">
        <v>129</v>
      </c>
      <c r="H7" s="273">
        <v>5</v>
      </c>
      <c r="I7" s="273">
        <v>58</v>
      </c>
      <c r="J7" s="273">
        <v>220</v>
      </c>
      <c r="K7" s="273">
        <v>188</v>
      </c>
      <c r="L7" s="273">
        <v>19</v>
      </c>
      <c r="M7" s="84" t="str">
        <f>IF(A7="","",A7)</f>
        <v>千葉東</v>
      </c>
    </row>
    <row r="8" spans="1:13" ht="13.5">
      <c r="A8" s="89" t="s">
        <v>133</v>
      </c>
      <c r="B8" s="270">
        <v>8907</v>
      </c>
      <c r="C8" s="271">
        <v>8580</v>
      </c>
      <c r="D8" s="272">
        <v>0</v>
      </c>
      <c r="E8" s="273">
        <v>3</v>
      </c>
      <c r="F8" s="273">
        <v>0</v>
      </c>
      <c r="G8" s="273">
        <v>131</v>
      </c>
      <c r="H8" s="273">
        <v>3</v>
      </c>
      <c r="I8" s="273">
        <v>23</v>
      </c>
      <c r="J8" s="273">
        <v>61</v>
      </c>
      <c r="K8" s="273">
        <v>97</v>
      </c>
      <c r="L8" s="273">
        <v>9</v>
      </c>
      <c r="M8" s="84" t="str">
        <f aca="true" t="shared" si="0" ref="M8:M71">IF(A8="","",A8)</f>
        <v>千葉南</v>
      </c>
    </row>
    <row r="9" spans="1:13" ht="13.5">
      <c r="A9" s="89" t="s">
        <v>134</v>
      </c>
      <c r="B9" s="270">
        <v>10195</v>
      </c>
      <c r="C9" s="271">
        <v>9804</v>
      </c>
      <c r="D9" s="272">
        <v>0</v>
      </c>
      <c r="E9" s="273">
        <v>1</v>
      </c>
      <c r="F9" s="273">
        <v>0</v>
      </c>
      <c r="G9" s="273">
        <v>146</v>
      </c>
      <c r="H9" s="273">
        <v>3</v>
      </c>
      <c r="I9" s="273">
        <v>21</v>
      </c>
      <c r="J9" s="273">
        <v>75</v>
      </c>
      <c r="K9" s="273">
        <v>112</v>
      </c>
      <c r="L9" s="273">
        <v>33</v>
      </c>
      <c r="M9" s="84" t="str">
        <f t="shared" si="0"/>
        <v>千葉西</v>
      </c>
    </row>
    <row r="10" spans="1:13" ht="13.5">
      <c r="A10" s="89" t="s">
        <v>135</v>
      </c>
      <c r="B10" s="270">
        <v>3810</v>
      </c>
      <c r="C10" s="271">
        <v>3608</v>
      </c>
      <c r="D10" s="272">
        <v>0</v>
      </c>
      <c r="E10" s="273">
        <v>4</v>
      </c>
      <c r="F10" s="273">
        <v>0</v>
      </c>
      <c r="G10" s="273">
        <v>44</v>
      </c>
      <c r="H10" s="273">
        <v>2</v>
      </c>
      <c r="I10" s="273">
        <v>12</v>
      </c>
      <c r="J10" s="273">
        <v>98</v>
      </c>
      <c r="K10" s="273">
        <v>39</v>
      </c>
      <c r="L10" s="273">
        <v>3</v>
      </c>
      <c r="M10" s="84" t="str">
        <f t="shared" si="0"/>
        <v>銚子</v>
      </c>
    </row>
    <row r="11" spans="1:13" ht="13.5">
      <c r="A11" s="89" t="s">
        <v>136</v>
      </c>
      <c r="B11" s="270">
        <v>11861</v>
      </c>
      <c r="C11" s="271">
        <v>11491</v>
      </c>
      <c r="D11" s="272">
        <v>0</v>
      </c>
      <c r="E11" s="273">
        <v>0</v>
      </c>
      <c r="F11" s="273">
        <v>0</v>
      </c>
      <c r="G11" s="273">
        <v>126</v>
      </c>
      <c r="H11" s="273">
        <v>2</v>
      </c>
      <c r="I11" s="273">
        <v>23</v>
      </c>
      <c r="J11" s="273">
        <v>62</v>
      </c>
      <c r="K11" s="273">
        <v>127</v>
      </c>
      <c r="L11" s="273">
        <v>30</v>
      </c>
      <c r="M11" s="84" t="str">
        <f t="shared" si="0"/>
        <v>市川</v>
      </c>
    </row>
    <row r="12" spans="1:13" ht="13.5">
      <c r="A12" s="89"/>
      <c r="B12" s="270"/>
      <c r="C12" s="271"/>
      <c r="D12" s="272"/>
      <c r="E12" s="273"/>
      <c r="F12" s="273"/>
      <c r="G12" s="273"/>
      <c r="H12" s="273"/>
      <c r="I12" s="273"/>
      <c r="J12" s="273"/>
      <c r="K12" s="273"/>
      <c r="L12" s="273"/>
      <c r="M12" s="84">
        <f t="shared" si="0"/>
      </c>
    </row>
    <row r="13" spans="1:13" ht="13.5">
      <c r="A13" s="89" t="s">
        <v>137</v>
      </c>
      <c r="B13" s="270">
        <v>10163</v>
      </c>
      <c r="C13" s="271">
        <v>9850</v>
      </c>
      <c r="D13" s="272">
        <v>1</v>
      </c>
      <c r="E13" s="273">
        <v>1</v>
      </c>
      <c r="F13" s="273">
        <v>0</v>
      </c>
      <c r="G13" s="273">
        <v>115</v>
      </c>
      <c r="H13" s="273">
        <v>5</v>
      </c>
      <c r="I13" s="273">
        <v>14</v>
      </c>
      <c r="J13" s="273">
        <v>66</v>
      </c>
      <c r="K13" s="273">
        <v>87</v>
      </c>
      <c r="L13" s="273">
        <v>25</v>
      </c>
      <c r="M13" s="84" t="str">
        <f t="shared" si="0"/>
        <v>船橋</v>
      </c>
    </row>
    <row r="14" spans="1:13" ht="13.5">
      <c r="A14" s="89" t="s">
        <v>138</v>
      </c>
      <c r="B14" s="270">
        <v>3109</v>
      </c>
      <c r="C14" s="271">
        <v>2814</v>
      </c>
      <c r="D14" s="272">
        <v>0</v>
      </c>
      <c r="E14" s="273">
        <v>1</v>
      </c>
      <c r="F14" s="273">
        <v>0</v>
      </c>
      <c r="G14" s="273">
        <v>52</v>
      </c>
      <c r="H14" s="273">
        <v>0</v>
      </c>
      <c r="I14" s="273">
        <v>87</v>
      </c>
      <c r="J14" s="273">
        <v>80</v>
      </c>
      <c r="K14" s="273">
        <v>75</v>
      </c>
      <c r="L14" s="273">
        <v>0</v>
      </c>
      <c r="M14" s="84" t="str">
        <f t="shared" si="0"/>
        <v>館山</v>
      </c>
    </row>
    <row r="15" spans="1:13" ht="13.5">
      <c r="A15" s="89" t="s">
        <v>139</v>
      </c>
      <c r="B15" s="270">
        <v>6464</v>
      </c>
      <c r="C15" s="271">
        <v>6183</v>
      </c>
      <c r="D15" s="272">
        <v>0</v>
      </c>
      <c r="E15" s="273">
        <v>3</v>
      </c>
      <c r="F15" s="273">
        <v>0</v>
      </c>
      <c r="G15" s="273">
        <v>73</v>
      </c>
      <c r="H15" s="273">
        <v>2</v>
      </c>
      <c r="I15" s="273">
        <v>12</v>
      </c>
      <c r="J15" s="273">
        <v>107</v>
      </c>
      <c r="K15" s="273">
        <v>83</v>
      </c>
      <c r="L15" s="273">
        <v>1</v>
      </c>
      <c r="M15" s="84" t="str">
        <f t="shared" si="0"/>
        <v>木更津</v>
      </c>
    </row>
    <row r="16" spans="1:13" ht="13.5">
      <c r="A16" s="89" t="s">
        <v>140</v>
      </c>
      <c r="B16" s="270">
        <v>12900</v>
      </c>
      <c r="C16" s="271">
        <v>12529</v>
      </c>
      <c r="D16" s="272">
        <v>0</v>
      </c>
      <c r="E16" s="273">
        <v>4</v>
      </c>
      <c r="F16" s="273">
        <v>0</v>
      </c>
      <c r="G16" s="273">
        <v>136</v>
      </c>
      <c r="H16" s="273">
        <v>2</v>
      </c>
      <c r="I16" s="273">
        <v>16</v>
      </c>
      <c r="J16" s="273">
        <v>73</v>
      </c>
      <c r="K16" s="273">
        <v>123</v>
      </c>
      <c r="L16" s="273">
        <v>17</v>
      </c>
      <c r="M16" s="84" t="str">
        <f t="shared" si="0"/>
        <v>松戸</v>
      </c>
    </row>
    <row r="17" spans="1:13" ht="13.5">
      <c r="A17" s="89" t="s">
        <v>141</v>
      </c>
      <c r="B17" s="270">
        <v>2329</v>
      </c>
      <c r="C17" s="271">
        <v>2229</v>
      </c>
      <c r="D17" s="272">
        <v>0</v>
      </c>
      <c r="E17" s="273">
        <v>0</v>
      </c>
      <c r="F17" s="273">
        <v>0</v>
      </c>
      <c r="G17" s="273">
        <v>19</v>
      </c>
      <c r="H17" s="273">
        <v>1</v>
      </c>
      <c r="I17" s="273">
        <v>12</v>
      </c>
      <c r="J17" s="273">
        <v>40</v>
      </c>
      <c r="K17" s="273">
        <v>25</v>
      </c>
      <c r="L17" s="273">
        <v>3</v>
      </c>
      <c r="M17" s="84" t="str">
        <f t="shared" si="0"/>
        <v>佐原</v>
      </c>
    </row>
    <row r="18" spans="1:13" ht="13.5">
      <c r="A18" s="89"/>
      <c r="B18" s="270"/>
      <c r="C18" s="271"/>
      <c r="D18" s="272"/>
      <c r="E18" s="273"/>
      <c r="F18" s="273"/>
      <c r="G18" s="273"/>
      <c r="H18" s="273"/>
      <c r="I18" s="273"/>
      <c r="J18" s="273"/>
      <c r="K18" s="273"/>
      <c r="L18" s="273"/>
      <c r="M18" s="84">
        <f t="shared" si="0"/>
      </c>
    </row>
    <row r="19" spans="1:13" ht="13.5">
      <c r="A19" s="89" t="s">
        <v>142</v>
      </c>
      <c r="B19" s="270">
        <v>4616</v>
      </c>
      <c r="C19" s="271">
        <v>4348</v>
      </c>
      <c r="D19" s="272">
        <v>0</v>
      </c>
      <c r="E19" s="273">
        <v>2</v>
      </c>
      <c r="F19" s="273">
        <v>0</v>
      </c>
      <c r="G19" s="273">
        <v>66</v>
      </c>
      <c r="H19" s="273">
        <v>1</v>
      </c>
      <c r="I19" s="273">
        <v>36</v>
      </c>
      <c r="J19" s="273">
        <v>77</v>
      </c>
      <c r="K19" s="273">
        <v>81</v>
      </c>
      <c r="L19" s="273">
        <v>5</v>
      </c>
      <c r="M19" s="84" t="str">
        <f t="shared" si="0"/>
        <v>茂原</v>
      </c>
    </row>
    <row r="20" spans="1:13" ht="13.5">
      <c r="A20" s="89" t="s">
        <v>143</v>
      </c>
      <c r="B20" s="270">
        <v>12382</v>
      </c>
      <c r="C20" s="271">
        <v>11852</v>
      </c>
      <c r="D20" s="272">
        <v>0</v>
      </c>
      <c r="E20" s="273">
        <v>10</v>
      </c>
      <c r="F20" s="273">
        <v>0</v>
      </c>
      <c r="G20" s="273">
        <v>172</v>
      </c>
      <c r="H20" s="273">
        <v>5</v>
      </c>
      <c r="I20" s="273">
        <v>43</v>
      </c>
      <c r="J20" s="273">
        <v>126</v>
      </c>
      <c r="K20" s="273">
        <v>143</v>
      </c>
      <c r="L20" s="273">
        <v>31</v>
      </c>
      <c r="M20" s="84" t="str">
        <f t="shared" si="0"/>
        <v>成田</v>
      </c>
    </row>
    <row r="21" spans="1:13" ht="13.5">
      <c r="A21" s="89" t="s">
        <v>144</v>
      </c>
      <c r="B21" s="270">
        <v>4152</v>
      </c>
      <c r="C21" s="271">
        <v>3974</v>
      </c>
      <c r="D21" s="272">
        <v>0</v>
      </c>
      <c r="E21" s="273">
        <v>6</v>
      </c>
      <c r="F21" s="273">
        <v>0</v>
      </c>
      <c r="G21" s="273">
        <v>50</v>
      </c>
      <c r="H21" s="273">
        <v>2</v>
      </c>
      <c r="I21" s="273">
        <v>19</v>
      </c>
      <c r="J21" s="273">
        <v>57</v>
      </c>
      <c r="K21" s="273">
        <v>38</v>
      </c>
      <c r="L21" s="273">
        <v>6</v>
      </c>
      <c r="M21" s="84" t="str">
        <f t="shared" si="0"/>
        <v>東金</v>
      </c>
    </row>
    <row r="22" spans="1:13" ht="13.5">
      <c r="A22" s="89" t="s">
        <v>145</v>
      </c>
      <c r="B22" s="270">
        <v>11816</v>
      </c>
      <c r="C22" s="271">
        <v>11397</v>
      </c>
      <c r="D22" s="272">
        <v>0</v>
      </c>
      <c r="E22" s="273">
        <v>7</v>
      </c>
      <c r="F22" s="273">
        <v>0</v>
      </c>
      <c r="G22" s="273">
        <v>129</v>
      </c>
      <c r="H22" s="273">
        <v>1</v>
      </c>
      <c r="I22" s="273">
        <v>32</v>
      </c>
      <c r="J22" s="273">
        <v>73</v>
      </c>
      <c r="K22" s="273">
        <v>160</v>
      </c>
      <c r="L22" s="273">
        <v>17</v>
      </c>
      <c r="M22" s="84" t="str">
        <f t="shared" si="0"/>
        <v>柏　</v>
      </c>
    </row>
    <row r="23" spans="1:13" ht="13.5">
      <c r="A23" s="82" t="s">
        <v>146</v>
      </c>
      <c r="B23" s="274">
        <v>114013</v>
      </c>
      <c r="C23" s="275">
        <v>109347</v>
      </c>
      <c r="D23" s="276">
        <v>2</v>
      </c>
      <c r="E23" s="277">
        <v>44</v>
      </c>
      <c r="F23" s="277">
        <v>0</v>
      </c>
      <c r="G23" s="277">
        <v>1388</v>
      </c>
      <c r="H23" s="277">
        <v>34</v>
      </c>
      <c r="I23" s="277">
        <v>408</v>
      </c>
      <c r="J23" s="277">
        <v>1215</v>
      </c>
      <c r="K23" s="277">
        <v>1378</v>
      </c>
      <c r="L23" s="277">
        <v>199</v>
      </c>
      <c r="M23" s="83" t="str">
        <f t="shared" si="0"/>
        <v>千葉県計</v>
      </c>
    </row>
    <row r="24" spans="1:13" s="27" customFormat="1" ht="13.5">
      <c r="A24" s="153"/>
      <c r="B24" s="278"/>
      <c r="C24" s="279"/>
      <c r="D24" s="280"/>
      <c r="E24" s="281"/>
      <c r="F24" s="281"/>
      <c r="G24" s="281"/>
      <c r="H24" s="281"/>
      <c r="I24" s="281"/>
      <c r="J24" s="281"/>
      <c r="K24" s="281"/>
      <c r="L24" s="281"/>
      <c r="M24" s="154"/>
    </row>
    <row r="25" spans="1:13" ht="13.5">
      <c r="A25" s="89" t="s">
        <v>147</v>
      </c>
      <c r="B25" s="270">
        <v>19197</v>
      </c>
      <c r="C25" s="271">
        <v>16272</v>
      </c>
      <c r="D25" s="272">
        <v>227</v>
      </c>
      <c r="E25" s="273">
        <v>4</v>
      </c>
      <c r="F25" s="273">
        <v>4</v>
      </c>
      <c r="G25" s="273">
        <v>86</v>
      </c>
      <c r="H25" s="273">
        <v>489</v>
      </c>
      <c r="I25" s="273">
        <v>171</v>
      </c>
      <c r="J25" s="273">
        <v>100</v>
      </c>
      <c r="K25" s="273">
        <v>628</v>
      </c>
      <c r="L25" s="273">
        <v>1443</v>
      </c>
      <c r="M25" s="84" t="str">
        <f t="shared" si="0"/>
        <v>麹町</v>
      </c>
    </row>
    <row r="26" spans="1:13" ht="13.5">
      <c r="A26" s="89" t="s">
        <v>148</v>
      </c>
      <c r="B26" s="270">
        <v>21544</v>
      </c>
      <c r="C26" s="271">
        <v>20527</v>
      </c>
      <c r="D26" s="272">
        <v>83</v>
      </c>
      <c r="E26" s="273">
        <v>6</v>
      </c>
      <c r="F26" s="273">
        <v>0</v>
      </c>
      <c r="G26" s="273">
        <v>58</v>
      </c>
      <c r="H26" s="273">
        <v>172</v>
      </c>
      <c r="I26" s="273">
        <v>77</v>
      </c>
      <c r="J26" s="273">
        <v>234</v>
      </c>
      <c r="K26" s="273">
        <v>337</v>
      </c>
      <c r="L26" s="273">
        <v>133</v>
      </c>
      <c r="M26" s="84" t="str">
        <f t="shared" si="0"/>
        <v>神田</v>
      </c>
    </row>
    <row r="27" spans="1:13" ht="13.5">
      <c r="A27" s="89" t="s">
        <v>149</v>
      </c>
      <c r="B27" s="270">
        <v>17379</v>
      </c>
      <c r="C27" s="271">
        <v>16462</v>
      </c>
      <c r="D27" s="272">
        <v>48</v>
      </c>
      <c r="E27" s="273">
        <v>3</v>
      </c>
      <c r="F27" s="273">
        <v>0</v>
      </c>
      <c r="G27" s="273">
        <v>51</v>
      </c>
      <c r="H27" s="273">
        <v>251</v>
      </c>
      <c r="I27" s="273">
        <v>63</v>
      </c>
      <c r="J27" s="273">
        <v>164</v>
      </c>
      <c r="K27" s="273">
        <v>206</v>
      </c>
      <c r="L27" s="273">
        <v>179</v>
      </c>
      <c r="M27" s="84" t="str">
        <f t="shared" si="0"/>
        <v>日本橋</v>
      </c>
    </row>
    <row r="28" spans="1:13" ht="13.5">
      <c r="A28" s="89" t="s">
        <v>150</v>
      </c>
      <c r="B28" s="270">
        <v>23171</v>
      </c>
      <c r="C28" s="271">
        <v>22277</v>
      </c>
      <c r="D28" s="272">
        <v>22</v>
      </c>
      <c r="E28" s="273">
        <v>4</v>
      </c>
      <c r="F28" s="273">
        <v>0</v>
      </c>
      <c r="G28" s="273">
        <v>101</v>
      </c>
      <c r="H28" s="273">
        <v>97</v>
      </c>
      <c r="I28" s="273">
        <v>74</v>
      </c>
      <c r="J28" s="273">
        <v>216</v>
      </c>
      <c r="K28" s="273">
        <v>263</v>
      </c>
      <c r="L28" s="273">
        <v>139</v>
      </c>
      <c r="M28" s="84" t="str">
        <f t="shared" si="0"/>
        <v>京橋</v>
      </c>
    </row>
    <row r="29" spans="1:13" ht="13.5">
      <c r="A29" s="89" t="s">
        <v>151</v>
      </c>
      <c r="B29" s="270">
        <v>28172</v>
      </c>
      <c r="C29" s="271">
        <v>26273</v>
      </c>
      <c r="D29" s="272">
        <v>175</v>
      </c>
      <c r="E29" s="273">
        <v>5</v>
      </c>
      <c r="F29" s="273">
        <v>0</v>
      </c>
      <c r="G29" s="273">
        <v>82</v>
      </c>
      <c r="H29" s="273">
        <v>227</v>
      </c>
      <c r="I29" s="273">
        <v>136</v>
      </c>
      <c r="J29" s="273">
        <v>245</v>
      </c>
      <c r="K29" s="273">
        <v>736</v>
      </c>
      <c r="L29" s="273">
        <v>468</v>
      </c>
      <c r="M29" s="84" t="str">
        <f t="shared" si="0"/>
        <v>芝　</v>
      </c>
    </row>
    <row r="30" spans="1:13" ht="13.5">
      <c r="A30" s="89"/>
      <c r="B30" s="270"/>
      <c r="C30" s="271"/>
      <c r="D30" s="272"/>
      <c r="E30" s="273"/>
      <c r="F30" s="273"/>
      <c r="G30" s="273"/>
      <c r="H30" s="273"/>
      <c r="I30" s="273"/>
      <c r="J30" s="273"/>
      <c r="K30" s="273"/>
      <c r="L30" s="273"/>
      <c r="M30" s="84">
        <f t="shared" si="0"/>
      </c>
    </row>
    <row r="31" spans="1:13" ht="13.5">
      <c r="A31" s="89" t="s">
        <v>152</v>
      </c>
      <c r="B31" s="270">
        <v>27551</v>
      </c>
      <c r="C31" s="271">
        <v>26146</v>
      </c>
      <c r="D31" s="272">
        <v>156</v>
      </c>
      <c r="E31" s="273">
        <v>1</v>
      </c>
      <c r="F31" s="273">
        <v>0</v>
      </c>
      <c r="G31" s="273">
        <v>98</v>
      </c>
      <c r="H31" s="273">
        <v>322</v>
      </c>
      <c r="I31" s="273">
        <v>60</v>
      </c>
      <c r="J31" s="273">
        <v>80</v>
      </c>
      <c r="K31" s="273">
        <v>368</v>
      </c>
      <c r="L31" s="273">
        <v>476</v>
      </c>
      <c r="M31" s="84" t="str">
        <f t="shared" si="0"/>
        <v>麻布</v>
      </c>
    </row>
    <row r="32" spans="1:13" ht="13.5">
      <c r="A32" s="89" t="s">
        <v>153</v>
      </c>
      <c r="B32" s="270">
        <v>13657</v>
      </c>
      <c r="C32" s="271">
        <v>13219</v>
      </c>
      <c r="D32" s="272">
        <v>8</v>
      </c>
      <c r="E32" s="273">
        <v>1</v>
      </c>
      <c r="F32" s="273">
        <v>0</v>
      </c>
      <c r="G32" s="273">
        <v>71</v>
      </c>
      <c r="H32" s="273">
        <v>10</v>
      </c>
      <c r="I32" s="273">
        <v>27</v>
      </c>
      <c r="J32" s="273">
        <v>86</v>
      </c>
      <c r="K32" s="273">
        <v>146</v>
      </c>
      <c r="L32" s="273">
        <v>97</v>
      </c>
      <c r="M32" s="84" t="str">
        <f t="shared" si="0"/>
        <v>品川</v>
      </c>
    </row>
    <row r="33" spans="1:13" ht="13.5">
      <c r="A33" s="89" t="s">
        <v>154</v>
      </c>
      <c r="B33" s="270">
        <v>18168</v>
      </c>
      <c r="C33" s="271">
        <v>17415</v>
      </c>
      <c r="D33" s="272">
        <v>15</v>
      </c>
      <c r="E33" s="273">
        <v>3</v>
      </c>
      <c r="F33" s="273">
        <v>0</v>
      </c>
      <c r="G33" s="273">
        <v>58</v>
      </c>
      <c r="H33" s="273">
        <v>120</v>
      </c>
      <c r="I33" s="273">
        <v>67</v>
      </c>
      <c r="J33" s="273">
        <v>116</v>
      </c>
      <c r="K33" s="273">
        <v>332</v>
      </c>
      <c r="L33" s="273">
        <v>57</v>
      </c>
      <c r="M33" s="84" t="str">
        <f t="shared" si="0"/>
        <v>四谷</v>
      </c>
    </row>
    <row r="34" spans="1:13" ht="13.5">
      <c r="A34" s="89" t="s">
        <v>155</v>
      </c>
      <c r="B34" s="270">
        <v>19678</v>
      </c>
      <c r="C34" s="271">
        <v>18963</v>
      </c>
      <c r="D34" s="272">
        <v>57</v>
      </c>
      <c r="E34" s="273">
        <v>2</v>
      </c>
      <c r="F34" s="273">
        <v>0</v>
      </c>
      <c r="G34" s="273">
        <v>115</v>
      </c>
      <c r="H34" s="273">
        <v>60</v>
      </c>
      <c r="I34" s="273">
        <v>66</v>
      </c>
      <c r="J34" s="273">
        <v>107</v>
      </c>
      <c r="K34" s="273">
        <v>253</v>
      </c>
      <c r="L34" s="273">
        <v>112</v>
      </c>
      <c r="M34" s="84" t="str">
        <f t="shared" si="0"/>
        <v>新宿</v>
      </c>
    </row>
    <row r="35" spans="1:13" ht="13.5">
      <c r="A35" s="89" t="s">
        <v>156</v>
      </c>
      <c r="B35" s="270">
        <v>6605</v>
      </c>
      <c r="C35" s="271">
        <v>6288</v>
      </c>
      <c r="D35" s="272">
        <v>0</v>
      </c>
      <c r="E35" s="273">
        <v>0</v>
      </c>
      <c r="F35" s="273">
        <v>0</v>
      </c>
      <c r="G35" s="273">
        <v>38</v>
      </c>
      <c r="H35" s="273">
        <v>6</v>
      </c>
      <c r="I35" s="273">
        <v>27</v>
      </c>
      <c r="J35" s="273">
        <v>36</v>
      </c>
      <c r="K35" s="273">
        <v>189</v>
      </c>
      <c r="L35" s="273">
        <v>21</v>
      </c>
      <c r="M35" s="84" t="str">
        <f t="shared" si="0"/>
        <v>小石川</v>
      </c>
    </row>
    <row r="36" spans="1:13" ht="13.5">
      <c r="A36" s="89"/>
      <c r="B36" s="270"/>
      <c r="C36" s="271"/>
      <c r="D36" s="272"/>
      <c r="E36" s="273"/>
      <c r="F36" s="273"/>
      <c r="G36" s="273"/>
      <c r="H36" s="273"/>
      <c r="I36" s="273"/>
      <c r="J36" s="273"/>
      <c r="K36" s="273"/>
      <c r="L36" s="273"/>
      <c r="M36" s="84">
        <f t="shared" si="0"/>
      </c>
    </row>
    <row r="37" spans="1:13" ht="13.5">
      <c r="A37" s="89" t="s">
        <v>157</v>
      </c>
      <c r="B37" s="270">
        <v>8219</v>
      </c>
      <c r="C37" s="271">
        <v>7810</v>
      </c>
      <c r="D37" s="272">
        <v>1</v>
      </c>
      <c r="E37" s="273">
        <v>3</v>
      </c>
      <c r="F37" s="273">
        <v>0</v>
      </c>
      <c r="G37" s="273">
        <v>35</v>
      </c>
      <c r="H37" s="273">
        <v>33</v>
      </c>
      <c r="I37" s="273">
        <v>34</v>
      </c>
      <c r="J37" s="273">
        <v>72</v>
      </c>
      <c r="K37" s="273">
        <v>208</v>
      </c>
      <c r="L37" s="273">
        <v>24</v>
      </c>
      <c r="M37" s="84" t="str">
        <f t="shared" si="0"/>
        <v>本郷</v>
      </c>
    </row>
    <row r="38" spans="1:13" ht="13.5">
      <c r="A38" s="89" t="s">
        <v>158</v>
      </c>
      <c r="B38" s="270">
        <v>11275</v>
      </c>
      <c r="C38" s="271">
        <v>10859</v>
      </c>
      <c r="D38" s="272">
        <v>0</v>
      </c>
      <c r="E38" s="273">
        <v>2</v>
      </c>
      <c r="F38" s="273">
        <v>0</v>
      </c>
      <c r="G38" s="273">
        <v>37</v>
      </c>
      <c r="H38" s="273">
        <v>9</v>
      </c>
      <c r="I38" s="273">
        <v>31</v>
      </c>
      <c r="J38" s="273">
        <v>141</v>
      </c>
      <c r="K38" s="273">
        <v>166</v>
      </c>
      <c r="L38" s="273">
        <v>30</v>
      </c>
      <c r="M38" s="84" t="str">
        <f t="shared" si="0"/>
        <v>東京上野</v>
      </c>
    </row>
    <row r="39" spans="1:13" ht="13.5">
      <c r="A39" s="89" t="s">
        <v>159</v>
      </c>
      <c r="B39" s="270">
        <v>11536</v>
      </c>
      <c r="C39" s="271">
        <v>11073</v>
      </c>
      <c r="D39" s="272">
        <v>0</v>
      </c>
      <c r="E39" s="273">
        <v>3</v>
      </c>
      <c r="F39" s="273">
        <v>0</v>
      </c>
      <c r="G39" s="273">
        <v>46</v>
      </c>
      <c r="H39" s="273">
        <v>7</v>
      </c>
      <c r="I39" s="273">
        <v>30</v>
      </c>
      <c r="J39" s="273">
        <v>150</v>
      </c>
      <c r="K39" s="273">
        <v>207</v>
      </c>
      <c r="L39" s="273">
        <v>20</v>
      </c>
      <c r="M39" s="84" t="str">
        <f t="shared" si="0"/>
        <v>浅草</v>
      </c>
    </row>
    <row r="40" spans="1:13" ht="13.5">
      <c r="A40" s="89" t="s">
        <v>160</v>
      </c>
      <c r="B40" s="270">
        <v>9836</v>
      </c>
      <c r="C40" s="271">
        <v>9579</v>
      </c>
      <c r="D40" s="272">
        <v>0</v>
      </c>
      <c r="E40" s="273">
        <v>1</v>
      </c>
      <c r="F40" s="273">
        <v>0</v>
      </c>
      <c r="G40" s="273">
        <v>37</v>
      </c>
      <c r="H40" s="273">
        <v>5</v>
      </c>
      <c r="I40" s="273">
        <v>21</v>
      </c>
      <c r="J40" s="273">
        <v>100</v>
      </c>
      <c r="K40" s="273">
        <v>74</v>
      </c>
      <c r="L40" s="273">
        <v>19</v>
      </c>
      <c r="M40" s="84" t="str">
        <f t="shared" si="0"/>
        <v>本所</v>
      </c>
    </row>
    <row r="41" spans="1:13" ht="13.5">
      <c r="A41" s="89" t="s">
        <v>161</v>
      </c>
      <c r="B41" s="270">
        <v>4200</v>
      </c>
      <c r="C41" s="271">
        <v>4085</v>
      </c>
      <c r="D41" s="272">
        <v>2</v>
      </c>
      <c r="E41" s="273">
        <v>0</v>
      </c>
      <c r="F41" s="273">
        <v>0</v>
      </c>
      <c r="G41" s="273">
        <v>41</v>
      </c>
      <c r="H41" s="273">
        <v>0</v>
      </c>
      <c r="I41" s="273">
        <v>5</v>
      </c>
      <c r="J41" s="273">
        <v>33</v>
      </c>
      <c r="K41" s="273">
        <v>35</v>
      </c>
      <c r="L41" s="273">
        <v>1</v>
      </c>
      <c r="M41" s="84" t="str">
        <f t="shared" si="0"/>
        <v>向島</v>
      </c>
    </row>
    <row r="42" spans="1:13" ht="13.5">
      <c r="A42" s="89"/>
      <c r="B42" s="270"/>
      <c r="C42" s="271"/>
      <c r="D42" s="272"/>
      <c r="E42" s="273"/>
      <c r="F42" s="273"/>
      <c r="G42" s="273"/>
      <c r="H42" s="273"/>
      <c r="I42" s="273"/>
      <c r="J42" s="273"/>
      <c r="K42" s="273"/>
      <c r="L42" s="273"/>
      <c r="M42" s="84">
        <f t="shared" si="0"/>
      </c>
    </row>
    <row r="43" spans="1:13" ht="13.5">
      <c r="A43" s="89" t="s">
        <v>162</v>
      </c>
      <c r="B43" s="270">
        <v>10052</v>
      </c>
      <c r="C43" s="271">
        <v>9691</v>
      </c>
      <c r="D43" s="272">
        <v>1</v>
      </c>
      <c r="E43" s="273">
        <v>0</v>
      </c>
      <c r="F43" s="273">
        <v>0</v>
      </c>
      <c r="G43" s="273">
        <v>63</v>
      </c>
      <c r="H43" s="273">
        <v>9</v>
      </c>
      <c r="I43" s="273">
        <v>25</v>
      </c>
      <c r="J43" s="273">
        <v>134</v>
      </c>
      <c r="K43" s="273">
        <v>98</v>
      </c>
      <c r="L43" s="273">
        <v>32</v>
      </c>
      <c r="M43" s="84" t="str">
        <f t="shared" si="0"/>
        <v>江東西</v>
      </c>
    </row>
    <row r="44" spans="1:13" ht="13.5">
      <c r="A44" s="89" t="s">
        <v>163</v>
      </c>
      <c r="B44" s="270">
        <v>6679</v>
      </c>
      <c r="C44" s="271">
        <v>6490</v>
      </c>
      <c r="D44" s="272">
        <v>64</v>
      </c>
      <c r="E44" s="273">
        <v>1</v>
      </c>
      <c r="F44" s="273">
        <v>0</v>
      </c>
      <c r="G44" s="273">
        <v>65</v>
      </c>
      <c r="H44" s="273">
        <v>2</v>
      </c>
      <c r="I44" s="273">
        <v>9</v>
      </c>
      <c r="J44" s="273">
        <v>35</v>
      </c>
      <c r="K44" s="273">
        <v>45</v>
      </c>
      <c r="L44" s="273">
        <v>32</v>
      </c>
      <c r="M44" s="84" t="str">
        <f t="shared" si="0"/>
        <v>江東東</v>
      </c>
    </row>
    <row r="45" spans="1:13" ht="13.5">
      <c r="A45" s="89" t="s">
        <v>164</v>
      </c>
      <c r="B45" s="270">
        <v>5391</v>
      </c>
      <c r="C45" s="271">
        <v>5247</v>
      </c>
      <c r="D45" s="272">
        <v>0</v>
      </c>
      <c r="E45" s="273">
        <v>0</v>
      </c>
      <c r="F45" s="273">
        <v>0</v>
      </c>
      <c r="G45" s="273">
        <v>55</v>
      </c>
      <c r="H45" s="273">
        <v>3</v>
      </c>
      <c r="I45" s="273">
        <v>9</v>
      </c>
      <c r="J45" s="273">
        <v>31</v>
      </c>
      <c r="K45" s="273">
        <v>37</v>
      </c>
      <c r="L45" s="273">
        <v>9</v>
      </c>
      <c r="M45" s="84" t="str">
        <f t="shared" si="0"/>
        <v>荏原</v>
      </c>
    </row>
    <row r="46" spans="1:13" ht="13.5">
      <c r="A46" s="89" t="s">
        <v>165</v>
      </c>
      <c r="B46" s="270">
        <v>14219</v>
      </c>
      <c r="C46" s="271">
        <v>13871</v>
      </c>
      <c r="D46" s="272">
        <v>2</v>
      </c>
      <c r="E46" s="273">
        <v>0</v>
      </c>
      <c r="F46" s="273">
        <v>0</v>
      </c>
      <c r="G46" s="273">
        <v>102</v>
      </c>
      <c r="H46" s="273">
        <v>6</v>
      </c>
      <c r="I46" s="273">
        <v>25</v>
      </c>
      <c r="J46" s="273">
        <v>50</v>
      </c>
      <c r="K46" s="273">
        <v>111</v>
      </c>
      <c r="L46" s="273">
        <v>54</v>
      </c>
      <c r="M46" s="84" t="str">
        <f t="shared" si="0"/>
        <v>目黒</v>
      </c>
    </row>
    <row r="47" spans="1:13" ht="13.5">
      <c r="A47" s="89" t="s">
        <v>166</v>
      </c>
      <c r="B47" s="270">
        <v>9467</v>
      </c>
      <c r="C47" s="271">
        <v>9167</v>
      </c>
      <c r="D47" s="272">
        <v>0</v>
      </c>
      <c r="E47" s="273">
        <v>3</v>
      </c>
      <c r="F47" s="273">
        <v>0</v>
      </c>
      <c r="G47" s="273">
        <v>83</v>
      </c>
      <c r="H47" s="273">
        <v>2</v>
      </c>
      <c r="I47" s="273">
        <v>9</v>
      </c>
      <c r="J47" s="273">
        <v>101</v>
      </c>
      <c r="K47" s="273">
        <v>81</v>
      </c>
      <c r="L47" s="273">
        <v>21</v>
      </c>
      <c r="M47" s="84" t="str">
        <f t="shared" si="0"/>
        <v>大森</v>
      </c>
    </row>
    <row r="48" spans="1:13" ht="13.5">
      <c r="A48" s="89"/>
      <c r="B48" s="270"/>
      <c r="C48" s="271"/>
      <c r="D48" s="272"/>
      <c r="E48" s="273"/>
      <c r="F48" s="273"/>
      <c r="G48" s="273"/>
      <c r="H48" s="273"/>
      <c r="I48" s="273"/>
      <c r="J48" s="273"/>
      <c r="K48" s="273"/>
      <c r="L48" s="273"/>
      <c r="M48" s="84">
        <f t="shared" si="0"/>
      </c>
    </row>
    <row r="49" spans="1:13" ht="13.5">
      <c r="A49" s="89" t="s">
        <v>167</v>
      </c>
      <c r="B49" s="270">
        <v>5945</v>
      </c>
      <c r="C49" s="271">
        <v>5812</v>
      </c>
      <c r="D49" s="272">
        <v>0</v>
      </c>
      <c r="E49" s="273">
        <v>4</v>
      </c>
      <c r="F49" s="273">
        <v>0</v>
      </c>
      <c r="G49" s="273">
        <v>40</v>
      </c>
      <c r="H49" s="273">
        <v>4</v>
      </c>
      <c r="I49" s="273">
        <v>3</v>
      </c>
      <c r="J49" s="273">
        <v>19</v>
      </c>
      <c r="K49" s="273">
        <v>51</v>
      </c>
      <c r="L49" s="273">
        <v>12</v>
      </c>
      <c r="M49" s="84" t="str">
        <f t="shared" si="0"/>
        <v>雪谷</v>
      </c>
    </row>
    <row r="50" spans="1:13" ht="13.5">
      <c r="A50" s="89" t="s">
        <v>168</v>
      </c>
      <c r="B50" s="270">
        <v>10612</v>
      </c>
      <c r="C50" s="271">
        <v>10335</v>
      </c>
      <c r="D50" s="272">
        <v>0</v>
      </c>
      <c r="E50" s="273">
        <v>3</v>
      </c>
      <c r="F50" s="273">
        <v>0</v>
      </c>
      <c r="G50" s="273">
        <v>65</v>
      </c>
      <c r="H50" s="273">
        <v>4</v>
      </c>
      <c r="I50" s="273">
        <v>13</v>
      </c>
      <c r="J50" s="273">
        <v>66</v>
      </c>
      <c r="K50" s="273">
        <v>103</v>
      </c>
      <c r="L50" s="273">
        <v>23</v>
      </c>
      <c r="M50" s="84" t="str">
        <f t="shared" si="0"/>
        <v>蒲田</v>
      </c>
    </row>
    <row r="51" spans="1:13" ht="13.5">
      <c r="A51" s="89" t="s">
        <v>169</v>
      </c>
      <c r="B51" s="270">
        <v>10645</v>
      </c>
      <c r="C51" s="271">
        <v>10377</v>
      </c>
      <c r="D51" s="272">
        <v>0</v>
      </c>
      <c r="E51" s="273">
        <v>1</v>
      </c>
      <c r="F51" s="273">
        <v>0</v>
      </c>
      <c r="G51" s="273">
        <v>69</v>
      </c>
      <c r="H51" s="273">
        <v>4</v>
      </c>
      <c r="I51" s="273">
        <v>28</v>
      </c>
      <c r="J51" s="273">
        <v>43</v>
      </c>
      <c r="K51" s="273">
        <v>89</v>
      </c>
      <c r="L51" s="273">
        <v>34</v>
      </c>
      <c r="M51" s="84" t="str">
        <f t="shared" si="0"/>
        <v>世田谷</v>
      </c>
    </row>
    <row r="52" spans="1:13" ht="13.5">
      <c r="A52" s="89" t="s">
        <v>170</v>
      </c>
      <c r="B52" s="270">
        <v>9986</v>
      </c>
      <c r="C52" s="271">
        <v>9710</v>
      </c>
      <c r="D52" s="272">
        <v>0</v>
      </c>
      <c r="E52" s="273">
        <v>5</v>
      </c>
      <c r="F52" s="273">
        <v>0</v>
      </c>
      <c r="G52" s="273">
        <v>92</v>
      </c>
      <c r="H52" s="273">
        <v>4</v>
      </c>
      <c r="I52" s="273">
        <v>11</v>
      </c>
      <c r="J52" s="273">
        <v>47</v>
      </c>
      <c r="K52" s="273">
        <v>85</v>
      </c>
      <c r="L52" s="273">
        <v>32</v>
      </c>
      <c r="M52" s="84" t="str">
        <f t="shared" si="0"/>
        <v>北沢</v>
      </c>
    </row>
    <row r="53" spans="1:13" ht="13.5">
      <c r="A53" s="89" t="s">
        <v>171</v>
      </c>
      <c r="B53" s="270">
        <v>8955</v>
      </c>
      <c r="C53" s="271">
        <v>8742</v>
      </c>
      <c r="D53" s="272">
        <v>0</v>
      </c>
      <c r="E53" s="273">
        <v>1</v>
      </c>
      <c r="F53" s="273">
        <v>0</v>
      </c>
      <c r="G53" s="273">
        <v>74</v>
      </c>
      <c r="H53" s="273">
        <v>6</v>
      </c>
      <c r="I53" s="273">
        <v>12</v>
      </c>
      <c r="J53" s="273">
        <v>28</v>
      </c>
      <c r="K53" s="273">
        <v>58</v>
      </c>
      <c r="L53" s="273">
        <v>34</v>
      </c>
      <c r="M53" s="84" t="str">
        <f t="shared" si="0"/>
        <v>玉川</v>
      </c>
    </row>
    <row r="54" spans="1:13" ht="13.5">
      <c r="A54" s="89"/>
      <c r="B54" s="270"/>
      <c r="C54" s="271"/>
      <c r="D54" s="272"/>
      <c r="E54" s="273"/>
      <c r="F54" s="273"/>
      <c r="G54" s="273"/>
      <c r="H54" s="273"/>
      <c r="I54" s="273"/>
      <c r="J54" s="273"/>
      <c r="K54" s="273"/>
      <c r="L54" s="273"/>
      <c r="M54" s="84">
        <f t="shared" si="0"/>
      </c>
    </row>
    <row r="55" spans="1:13" ht="13.5">
      <c r="A55" s="89" t="s">
        <v>172</v>
      </c>
      <c r="B55" s="270">
        <v>38945</v>
      </c>
      <c r="C55" s="271">
        <v>37855</v>
      </c>
      <c r="D55" s="272">
        <v>16</v>
      </c>
      <c r="E55" s="273">
        <v>4</v>
      </c>
      <c r="F55" s="273">
        <v>0</v>
      </c>
      <c r="G55" s="273">
        <v>166</v>
      </c>
      <c r="H55" s="273">
        <v>63</v>
      </c>
      <c r="I55" s="273">
        <v>116</v>
      </c>
      <c r="J55" s="273">
        <v>137</v>
      </c>
      <c r="K55" s="273">
        <v>356</v>
      </c>
      <c r="L55" s="273">
        <v>248</v>
      </c>
      <c r="M55" s="84" t="str">
        <f t="shared" si="0"/>
        <v>渋谷</v>
      </c>
    </row>
    <row r="56" spans="1:13" ht="13.5">
      <c r="A56" s="89" t="s">
        <v>173</v>
      </c>
      <c r="B56" s="270">
        <v>12200</v>
      </c>
      <c r="C56" s="271">
        <v>11876</v>
      </c>
      <c r="D56" s="272">
        <v>3</v>
      </c>
      <c r="E56" s="273">
        <v>4</v>
      </c>
      <c r="F56" s="273">
        <v>0</v>
      </c>
      <c r="G56" s="273">
        <v>89</v>
      </c>
      <c r="H56" s="273">
        <v>14</v>
      </c>
      <c r="I56" s="273">
        <v>18</v>
      </c>
      <c r="J56" s="273">
        <v>55</v>
      </c>
      <c r="K56" s="273">
        <v>111</v>
      </c>
      <c r="L56" s="273">
        <v>33</v>
      </c>
      <c r="M56" s="84" t="str">
        <f t="shared" si="0"/>
        <v>中野</v>
      </c>
    </row>
    <row r="57" spans="1:13" ht="13.5">
      <c r="A57" s="89" t="s">
        <v>174</v>
      </c>
      <c r="B57" s="270">
        <v>9636</v>
      </c>
      <c r="C57" s="271">
        <v>9357</v>
      </c>
      <c r="D57" s="272">
        <v>1</v>
      </c>
      <c r="E57" s="273">
        <v>3</v>
      </c>
      <c r="F57" s="273">
        <v>0</v>
      </c>
      <c r="G57" s="273">
        <v>72</v>
      </c>
      <c r="H57" s="273">
        <v>5</v>
      </c>
      <c r="I57" s="273">
        <v>21</v>
      </c>
      <c r="J57" s="273">
        <v>37</v>
      </c>
      <c r="K57" s="273">
        <v>115</v>
      </c>
      <c r="L57" s="273">
        <v>26</v>
      </c>
      <c r="M57" s="84" t="str">
        <f t="shared" si="0"/>
        <v>杉並</v>
      </c>
    </row>
    <row r="58" spans="1:13" ht="13.5">
      <c r="A58" s="89" t="s">
        <v>175</v>
      </c>
      <c r="B58" s="270">
        <v>7228</v>
      </c>
      <c r="C58" s="271">
        <v>7055</v>
      </c>
      <c r="D58" s="272">
        <v>1</v>
      </c>
      <c r="E58" s="273">
        <v>3</v>
      </c>
      <c r="F58" s="273">
        <v>0</v>
      </c>
      <c r="G58" s="273">
        <v>48</v>
      </c>
      <c r="H58" s="273">
        <v>5</v>
      </c>
      <c r="I58" s="273">
        <v>17</v>
      </c>
      <c r="J58" s="273">
        <v>24</v>
      </c>
      <c r="K58" s="273">
        <v>58</v>
      </c>
      <c r="L58" s="273">
        <v>18</v>
      </c>
      <c r="M58" s="84" t="str">
        <f t="shared" si="0"/>
        <v>荻窪</v>
      </c>
    </row>
    <row r="59" spans="1:13" ht="13.5">
      <c r="A59" s="89" t="s">
        <v>176</v>
      </c>
      <c r="B59" s="270">
        <v>18848</v>
      </c>
      <c r="C59" s="271">
        <v>18306</v>
      </c>
      <c r="D59" s="272">
        <v>0</v>
      </c>
      <c r="E59" s="273">
        <v>4</v>
      </c>
      <c r="F59" s="273">
        <v>0</v>
      </c>
      <c r="G59" s="273">
        <v>131</v>
      </c>
      <c r="H59" s="273">
        <v>32</v>
      </c>
      <c r="I59" s="273">
        <v>52</v>
      </c>
      <c r="J59" s="273">
        <v>116</v>
      </c>
      <c r="K59" s="273">
        <v>166</v>
      </c>
      <c r="L59" s="273">
        <v>41</v>
      </c>
      <c r="M59" s="84" t="str">
        <f t="shared" si="0"/>
        <v>豊島</v>
      </c>
    </row>
    <row r="60" spans="1:13" ht="13.5">
      <c r="A60" s="89"/>
      <c r="B60" s="270"/>
      <c r="C60" s="271"/>
      <c r="D60" s="272"/>
      <c r="E60" s="273"/>
      <c r="F60" s="273"/>
      <c r="G60" s="273"/>
      <c r="H60" s="273"/>
      <c r="I60" s="273"/>
      <c r="J60" s="273"/>
      <c r="K60" s="273"/>
      <c r="L60" s="273"/>
      <c r="M60" s="84">
        <f t="shared" si="0"/>
      </c>
    </row>
    <row r="61" spans="1:13" ht="13.5">
      <c r="A61" s="89" t="s">
        <v>177</v>
      </c>
      <c r="B61" s="270">
        <v>10559</v>
      </c>
      <c r="C61" s="271">
        <v>10218</v>
      </c>
      <c r="D61" s="272">
        <v>0</v>
      </c>
      <c r="E61" s="273">
        <v>5</v>
      </c>
      <c r="F61" s="273">
        <v>0</v>
      </c>
      <c r="G61" s="273">
        <v>113</v>
      </c>
      <c r="H61" s="273">
        <v>2</v>
      </c>
      <c r="I61" s="273">
        <v>15</v>
      </c>
      <c r="J61" s="273">
        <v>60</v>
      </c>
      <c r="K61" s="273">
        <v>133</v>
      </c>
      <c r="L61" s="273">
        <v>13</v>
      </c>
      <c r="M61" s="84" t="str">
        <f t="shared" si="0"/>
        <v>王子</v>
      </c>
    </row>
    <row r="62" spans="1:13" ht="13.5">
      <c r="A62" s="89" t="s">
        <v>178</v>
      </c>
      <c r="B62" s="270">
        <v>8771</v>
      </c>
      <c r="C62" s="271">
        <v>8524</v>
      </c>
      <c r="D62" s="272">
        <v>0</v>
      </c>
      <c r="E62" s="273">
        <v>1</v>
      </c>
      <c r="F62" s="273">
        <v>0</v>
      </c>
      <c r="G62" s="273">
        <v>81</v>
      </c>
      <c r="H62" s="273">
        <v>2</v>
      </c>
      <c r="I62" s="273">
        <v>16</v>
      </c>
      <c r="J62" s="273">
        <v>72</v>
      </c>
      <c r="K62" s="273">
        <v>64</v>
      </c>
      <c r="L62" s="273">
        <v>11</v>
      </c>
      <c r="M62" s="84" t="str">
        <f t="shared" si="0"/>
        <v>荒川</v>
      </c>
    </row>
    <row r="63" spans="1:13" ht="13.5">
      <c r="A63" s="89" t="s">
        <v>179</v>
      </c>
      <c r="B63" s="270">
        <v>15856</v>
      </c>
      <c r="C63" s="271">
        <v>15456</v>
      </c>
      <c r="D63" s="272">
        <v>0</v>
      </c>
      <c r="E63" s="273">
        <v>4</v>
      </c>
      <c r="F63" s="273">
        <v>0</v>
      </c>
      <c r="G63" s="273">
        <v>145</v>
      </c>
      <c r="H63" s="273">
        <v>3</v>
      </c>
      <c r="I63" s="273">
        <v>21</v>
      </c>
      <c r="J63" s="273">
        <v>86</v>
      </c>
      <c r="K63" s="273">
        <v>114</v>
      </c>
      <c r="L63" s="273">
        <v>27</v>
      </c>
      <c r="M63" s="84" t="str">
        <f t="shared" si="0"/>
        <v>板橋</v>
      </c>
    </row>
    <row r="64" spans="1:13" ht="13.5">
      <c r="A64" s="89" t="s">
        <v>180</v>
      </c>
      <c r="B64" s="270">
        <v>11028</v>
      </c>
      <c r="C64" s="271">
        <v>10752</v>
      </c>
      <c r="D64" s="272">
        <v>0</v>
      </c>
      <c r="E64" s="273">
        <v>2</v>
      </c>
      <c r="F64" s="273">
        <v>0</v>
      </c>
      <c r="G64" s="273">
        <v>109</v>
      </c>
      <c r="H64" s="273">
        <v>4</v>
      </c>
      <c r="I64" s="273">
        <v>19</v>
      </c>
      <c r="J64" s="273">
        <v>39</v>
      </c>
      <c r="K64" s="273">
        <v>74</v>
      </c>
      <c r="L64" s="273">
        <v>29</v>
      </c>
      <c r="M64" s="84" t="str">
        <f t="shared" si="0"/>
        <v>練馬東</v>
      </c>
    </row>
    <row r="65" spans="1:13" ht="13.5">
      <c r="A65" s="89" t="s">
        <v>181</v>
      </c>
      <c r="B65" s="270">
        <v>6779</v>
      </c>
      <c r="C65" s="271">
        <v>6596</v>
      </c>
      <c r="D65" s="272">
        <v>0</v>
      </c>
      <c r="E65" s="273">
        <v>1</v>
      </c>
      <c r="F65" s="273">
        <v>0</v>
      </c>
      <c r="G65" s="273">
        <v>84</v>
      </c>
      <c r="H65" s="273">
        <v>2</v>
      </c>
      <c r="I65" s="273">
        <v>13</v>
      </c>
      <c r="J65" s="273">
        <v>18</v>
      </c>
      <c r="K65" s="273">
        <v>50</v>
      </c>
      <c r="L65" s="273">
        <v>15</v>
      </c>
      <c r="M65" s="84" t="str">
        <f t="shared" si="0"/>
        <v>練馬西</v>
      </c>
    </row>
    <row r="66" spans="1:13" ht="13.5">
      <c r="A66" s="89"/>
      <c r="B66" s="270"/>
      <c r="C66" s="271"/>
      <c r="D66" s="272"/>
      <c r="E66" s="273"/>
      <c r="F66" s="273"/>
      <c r="G66" s="273"/>
      <c r="H66" s="273"/>
      <c r="I66" s="273"/>
      <c r="J66" s="273"/>
      <c r="K66" s="273"/>
      <c r="L66" s="273"/>
      <c r="M66" s="84">
        <f t="shared" si="0"/>
      </c>
    </row>
    <row r="67" spans="1:13" ht="13.5">
      <c r="A67" s="89" t="s">
        <v>182</v>
      </c>
      <c r="B67" s="270">
        <v>10933</v>
      </c>
      <c r="C67" s="271">
        <v>10637</v>
      </c>
      <c r="D67" s="272">
        <v>0</v>
      </c>
      <c r="E67" s="273">
        <v>3</v>
      </c>
      <c r="F67" s="273">
        <v>0</v>
      </c>
      <c r="G67" s="273">
        <v>110</v>
      </c>
      <c r="H67" s="273">
        <v>3</v>
      </c>
      <c r="I67" s="273">
        <v>16</v>
      </c>
      <c r="J67" s="273">
        <v>61</v>
      </c>
      <c r="K67" s="273">
        <v>87</v>
      </c>
      <c r="L67" s="273">
        <v>16</v>
      </c>
      <c r="M67" s="84" t="str">
        <f t="shared" si="0"/>
        <v>足立</v>
      </c>
    </row>
    <row r="68" spans="1:13" ht="13.5">
      <c r="A68" s="89" t="s">
        <v>183</v>
      </c>
      <c r="B68" s="270">
        <v>8299</v>
      </c>
      <c r="C68" s="271">
        <v>8081</v>
      </c>
      <c r="D68" s="272">
        <v>0</v>
      </c>
      <c r="E68" s="273">
        <v>0</v>
      </c>
      <c r="F68" s="273">
        <v>0</v>
      </c>
      <c r="G68" s="273">
        <v>72</v>
      </c>
      <c r="H68" s="273">
        <v>2</v>
      </c>
      <c r="I68" s="273">
        <v>4</v>
      </c>
      <c r="J68" s="273">
        <v>52</v>
      </c>
      <c r="K68" s="273">
        <v>74</v>
      </c>
      <c r="L68" s="273">
        <v>14</v>
      </c>
      <c r="M68" s="84" t="str">
        <f t="shared" si="0"/>
        <v>西新井</v>
      </c>
    </row>
    <row r="69" spans="1:13" ht="13.5">
      <c r="A69" s="89" t="s">
        <v>184</v>
      </c>
      <c r="B69" s="270">
        <v>12816</v>
      </c>
      <c r="C69" s="271">
        <v>12451</v>
      </c>
      <c r="D69" s="272">
        <v>0</v>
      </c>
      <c r="E69" s="273">
        <v>1</v>
      </c>
      <c r="F69" s="273">
        <v>0</v>
      </c>
      <c r="G69" s="273">
        <v>166</v>
      </c>
      <c r="H69" s="273">
        <v>4</v>
      </c>
      <c r="I69" s="273">
        <v>15</v>
      </c>
      <c r="J69" s="273">
        <v>63</v>
      </c>
      <c r="K69" s="273">
        <v>97</v>
      </c>
      <c r="L69" s="273">
        <v>19</v>
      </c>
      <c r="M69" s="84" t="str">
        <f t="shared" si="0"/>
        <v>葛飾</v>
      </c>
    </row>
    <row r="70" spans="1:13" ht="13.5">
      <c r="A70" s="89" t="s">
        <v>185</v>
      </c>
      <c r="B70" s="270">
        <v>13274</v>
      </c>
      <c r="C70" s="271">
        <v>12962</v>
      </c>
      <c r="D70" s="272">
        <v>1</v>
      </c>
      <c r="E70" s="273">
        <v>2</v>
      </c>
      <c r="F70" s="273">
        <v>0</v>
      </c>
      <c r="G70" s="273">
        <v>125</v>
      </c>
      <c r="H70" s="273">
        <v>7</v>
      </c>
      <c r="I70" s="273">
        <v>17</v>
      </c>
      <c r="J70" s="273">
        <v>51</v>
      </c>
      <c r="K70" s="273">
        <v>99</v>
      </c>
      <c r="L70" s="273">
        <v>11</v>
      </c>
      <c r="M70" s="84" t="str">
        <f t="shared" si="0"/>
        <v>江戸川北</v>
      </c>
    </row>
    <row r="71" spans="1:13" ht="13.5">
      <c r="A71" s="89" t="s">
        <v>186</v>
      </c>
      <c r="B71" s="270">
        <v>6128</v>
      </c>
      <c r="C71" s="271">
        <v>5966</v>
      </c>
      <c r="D71" s="272">
        <v>1</v>
      </c>
      <c r="E71" s="273">
        <v>0</v>
      </c>
      <c r="F71" s="273">
        <v>0</v>
      </c>
      <c r="G71" s="273">
        <v>70</v>
      </c>
      <c r="H71" s="273">
        <v>2</v>
      </c>
      <c r="I71" s="273">
        <v>5</v>
      </c>
      <c r="J71" s="273">
        <v>30</v>
      </c>
      <c r="K71" s="273">
        <v>38</v>
      </c>
      <c r="L71" s="273">
        <v>17</v>
      </c>
      <c r="M71" s="84" t="str">
        <f t="shared" si="0"/>
        <v>江戸川南</v>
      </c>
    </row>
    <row r="72" spans="1:13" ht="13.5">
      <c r="A72" s="293" t="s">
        <v>187</v>
      </c>
      <c r="B72" s="298">
        <v>523439</v>
      </c>
      <c r="C72" s="299">
        <v>502782</v>
      </c>
      <c r="D72" s="300">
        <v>884</v>
      </c>
      <c r="E72" s="301">
        <v>93</v>
      </c>
      <c r="F72" s="301">
        <v>4</v>
      </c>
      <c r="G72" s="301">
        <v>3243</v>
      </c>
      <c r="H72" s="301">
        <v>2002</v>
      </c>
      <c r="I72" s="301">
        <v>1398</v>
      </c>
      <c r="J72" s="301">
        <v>3335</v>
      </c>
      <c r="K72" s="301">
        <v>6542</v>
      </c>
      <c r="L72" s="301">
        <v>4040</v>
      </c>
      <c r="M72" s="302" t="str">
        <f aca="true" t="shared" si="1" ref="M72:M107">IF(A72="","",A72)</f>
        <v>都区内計</v>
      </c>
    </row>
    <row r="73" spans="1:13" ht="13.5">
      <c r="A73" s="89"/>
      <c r="B73" s="270"/>
      <c r="C73" s="271"/>
      <c r="D73" s="272"/>
      <c r="E73" s="273"/>
      <c r="F73" s="273"/>
      <c r="G73" s="273"/>
      <c r="H73" s="273"/>
      <c r="I73" s="273"/>
      <c r="J73" s="273"/>
      <c r="K73" s="273"/>
      <c r="L73" s="273"/>
      <c r="M73" s="84">
        <f t="shared" si="1"/>
      </c>
    </row>
    <row r="74" spans="1:13" ht="13.5">
      <c r="A74" s="89" t="s">
        <v>188</v>
      </c>
      <c r="B74" s="270">
        <v>11362</v>
      </c>
      <c r="C74" s="271">
        <v>10947</v>
      </c>
      <c r="D74" s="272">
        <v>0</v>
      </c>
      <c r="E74" s="273">
        <v>1</v>
      </c>
      <c r="F74" s="273">
        <v>0</v>
      </c>
      <c r="G74" s="273">
        <v>147</v>
      </c>
      <c r="H74" s="273">
        <v>2</v>
      </c>
      <c r="I74" s="273">
        <v>24</v>
      </c>
      <c r="J74" s="273">
        <v>66</v>
      </c>
      <c r="K74" s="273">
        <v>154</v>
      </c>
      <c r="L74" s="273">
        <v>21</v>
      </c>
      <c r="M74" s="84" t="str">
        <f t="shared" si="1"/>
        <v>八王子</v>
      </c>
    </row>
    <row r="75" spans="1:13" ht="13.5">
      <c r="A75" s="89" t="s">
        <v>189</v>
      </c>
      <c r="B75" s="270">
        <v>13644</v>
      </c>
      <c r="C75" s="271">
        <v>13207</v>
      </c>
      <c r="D75" s="272">
        <v>0</v>
      </c>
      <c r="E75" s="273">
        <v>9</v>
      </c>
      <c r="F75" s="273">
        <v>0</v>
      </c>
      <c r="G75" s="273">
        <v>138</v>
      </c>
      <c r="H75" s="273">
        <v>1</v>
      </c>
      <c r="I75" s="273">
        <v>41</v>
      </c>
      <c r="J75" s="273">
        <v>91</v>
      </c>
      <c r="K75" s="273">
        <v>136</v>
      </c>
      <c r="L75" s="273">
        <v>21</v>
      </c>
      <c r="M75" s="84" t="str">
        <f t="shared" si="1"/>
        <v>立川</v>
      </c>
    </row>
    <row r="76" spans="1:13" ht="13.5">
      <c r="A76" s="89" t="s">
        <v>190</v>
      </c>
      <c r="B76" s="270">
        <v>10604</v>
      </c>
      <c r="C76" s="271">
        <v>10253</v>
      </c>
      <c r="D76" s="272">
        <v>0</v>
      </c>
      <c r="E76" s="273">
        <v>2</v>
      </c>
      <c r="F76" s="273">
        <v>0</v>
      </c>
      <c r="G76" s="273">
        <v>121</v>
      </c>
      <c r="H76" s="273">
        <v>3</v>
      </c>
      <c r="I76" s="273">
        <v>29</v>
      </c>
      <c r="J76" s="273">
        <v>45</v>
      </c>
      <c r="K76" s="273">
        <v>123</v>
      </c>
      <c r="L76" s="273">
        <v>28</v>
      </c>
      <c r="M76" s="84" t="str">
        <f t="shared" si="1"/>
        <v>武蔵野</v>
      </c>
    </row>
    <row r="77" spans="1:13" ht="13.5">
      <c r="A77" s="89" t="s">
        <v>191</v>
      </c>
      <c r="B77" s="270">
        <v>7549</v>
      </c>
      <c r="C77" s="271">
        <v>7212</v>
      </c>
      <c r="D77" s="272">
        <v>0</v>
      </c>
      <c r="E77" s="273">
        <v>5</v>
      </c>
      <c r="F77" s="273">
        <v>0</v>
      </c>
      <c r="G77" s="273">
        <v>99</v>
      </c>
      <c r="H77" s="273">
        <v>3</v>
      </c>
      <c r="I77" s="273">
        <v>46</v>
      </c>
      <c r="J77" s="273">
        <v>70</v>
      </c>
      <c r="K77" s="273">
        <v>105</v>
      </c>
      <c r="L77" s="273">
        <v>9</v>
      </c>
      <c r="M77" s="84" t="str">
        <f t="shared" si="1"/>
        <v>青梅</v>
      </c>
    </row>
    <row r="78" spans="1:13" ht="13.5">
      <c r="A78" s="89" t="s">
        <v>192</v>
      </c>
      <c r="B78" s="270">
        <v>11507</v>
      </c>
      <c r="C78" s="271">
        <v>11153</v>
      </c>
      <c r="D78" s="272">
        <v>0</v>
      </c>
      <c r="E78" s="273">
        <v>9</v>
      </c>
      <c r="F78" s="273">
        <v>0</v>
      </c>
      <c r="G78" s="273">
        <v>127</v>
      </c>
      <c r="H78" s="273">
        <v>6</v>
      </c>
      <c r="I78" s="273">
        <v>26</v>
      </c>
      <c r="J78" s="273">
        <v>45</v>
      </c>
      <c r="K78" s="273">
        <v>121</v>
      </c>
      <c r="L78" s="273">
        <v>20</v>
      </c>
      <c r="M78" s="84" t="str">
        <f t="shared" si="1"/>
        <v>武蔵府中</v>
      </c>
    </row>
    <row r="79" spans="1:13" ht="13.5">
      <c r="A79" s="89"/>
      <c r="B79" s="270"/>
      <c r="C79" s="271"/>
      <c r="D79" s="272"/>
      <c r="E79" s="273"/>
      <c r="F79" s="273"/>
      <c r="G79" s="273"/>
      <c r="H79" s="273"/>
      <c r="I79" s="273"/>
      <c r="J79" s="273"/>
      <c r="K79" s="273"/>
      <c r="L79" s="273"/>
      <c r="M79" s="84">
        <f t="shared" si="1"/>
      </c>
    </row>
    <row r="80" spans="1:13" ht="13.5">
      <c r="A80" s="89" t="s">
        <v>193</v>
      </c>
      <c r="B80" s="270">
        <v>8188</v>
      </c>
      <c r="C80" s="271">
        <v>7895</v>
      </c>
      <c r="D80" s="272">
        <v>0</v>
      </c>
      <c r="E80" s="273">
        <v>4</v>
      </c>
      <c r="F80" s="273">
        <v>0</v>
      </c>
      <c r="G80" s="273">
        <v>111</v>
      </c>
      <c r="H80" s="273">
        <v>3</v>
      </c>
      <c r="I80" s="273">
        <v>19</v>
      </c>
      <c r="J80" s="273">
        <v>34</v>
      </c>
      <c r="K80" s="273">
        <v>106</v>
      </c>
      <c r="L80" s="273">
        <v>16</v>
      </c>
      <c r="M80" s="84" t="str">
        <f t="shared" si="1"/>
        <v>町田</v>
      </c>
    </row>
    <row r="81" spans="1:13" ht="13.5">
      <c r="A81" s="89" t="s">
        <v>194</v>
      </c>
      <c r="B81" s="270">
        <v>6309</v>
      </c>
      <c r="C81" s="271">
        <v>6077</v>
      </c>
      <c r="D81" s="272">
        <v>0</v>
      </c>
      <c r="E81" s="273">
        <v>1</v>
      </c>
      <c r="F81" s="273">
        <v>0</v>
      </c>
      <c r="G81" s="273">
        <v>90</v>
      </c>
      <c r="H81" s="273">
        <v>4</v>
      </c>
      <c r="I81" s="273">
        <v>20</v>
      </c>
      <c r="J81" s="273">
        <v>24</v>
      </c>
      <c r="K81" s="273">
        <v>82</v>
      </c>
      <c r="L81" s="273">
        <v>11</v>
      </c>
      <c r="M81" s="84" t="str">
        <f t="shared" si="1"/>
        <v>日野</v>
      </c>
    </row>
    <row r="82" spans="1:13" ht="13.5">
      <c r="A82" s="89" t="s">
        <v>195</v>
      </c>
      <c r="B82" s="270">
        <v>12325</v>
      </c>
      <c r="C82" s="271">
        <v>11918</v>
      </c>
      <c r="D82" s="272">
        <v>0</v>
      </c>
      <c r="E82" s="273">
        <v>10</v>
      </c>
      <c r="F82" s="273">
        <v>0</v>
      </c>
      <c r="G82" s="273">
        <v>143</v>
      </c>
      <c r="H82" s="273">
        <v>0</v>
      </c>
      <c r="I82" s="273">
        <v>43</v>
      </c>
      <c r="J82" s="273">
        <v>48</v>
      </c>
      <c r="K82" s="273">
        <v>142</v>
      </c>
      <c r="L82" s="273">
        <v>21</v>
      </c>
      <c r="M82" s="84" t="str">
        <f t="shared" si="1"/>
        <v>東村山</v>
      </c>
    </row>
    <row r="83" spans="1:13" ht="13.5">
      <c r="A83" s="293" t="s">
        <v>196</v>
      </c>
      <c r="B83" s="298">
        <v>81488</v>
      </c>
      <c r="C83" s="299">
        <v>78662</v>
      </c>
      <c r="D83" s="300">
        <v>0</v>
      </c>
      <c r="E83" s="301">
        <v>41</v>
      </c>
      <c r="F83" s="301">
        <v>0</v>
      </c>
      <c r="G83" s="301">
        <v>976</v>
      </c>
      <c r="H83" s="301">
        <v>22</v>
      </c>
      <c r="I83" s="301">
        <v>248</v>
      </c>
      <c r="J83" s="301">
        <v>423</v>
      </c>
      <c r="K83" s="301">
        <v>969</v>
      </c>
      <c r="L83" s="301">
        <v>147</v>
      </c>
      <c r="M83" s="302" t="str">
        <f t="shared" si="1"/>
        <v>多摩地区計</v>
      </c>
    </row>
    <row r="84" spans="1:13" ht="13.5">
      <c r="A84" s="89"/>
      <c r="B84" s="270"/>
      <c r="C84" s="271"/>
      <c r="D84" s="272"/>
      <c r="E84" s="273"/>
      <c r="F84" s="273"/>
      <c r="G84" s="273"/>
      <c r="H84" s="273"/>
      <c r="I84" s="273"/>
      <c r="J84" s="273"/>
      <c r="K84" s="273"/>
      <c r="L84" s="273"/>
      <c r="M84" s="84">
        <f t="shared" si="1"/>
      </c>
    </row>
    <row r="85" spans="1:13" ht="13.5">
      <c r="A85" s="82" t="s">
        <v>197</v>
      </c>
      <c r="B85" s="274">
        <v>604927</v>
      </c>
      <c r="C85" s="275">
        <v>581444</v>
      </c>
      <c r="D85" s="276">
        <v>884</v>
      </c>
      <c r="E85" s="277">
        <v>134</v>
      </c>
      <c r="F85" s="277">
        <v>4</v>
      </c>
      <c r="G85" s="277">
        <v>4219</v>
      </c>
      <c r="H85" s="277">
        <v>2024</v>
      </c>
      <c r="I85" s="277">
        <v>1646</v>
      </c>
      <c r="J85" s="277">
        <v>3758</v>
      </c>
      <c r="K85" s="277">
        <v>7511</v>
      </c>
      <c r="L85" s="277">
        <v>4187</v>
      </c>
      <c r="M85" s="83" t="str">
        <f t="shared" si="1"/>
        <v>東京都計</v>
      </c>
    </row>
    <row r="86" spans="1:13" s="27" customFormat="1" ht="13.5">
      <c r="A86" s="153"/>
      <c r="B86" s="278"/>
      <c r="C86" s="279"/>
      <c r="D86" s="280"/>
      <c r="E86" s="281"/>
      <c r="F86" s="281"/>
      <c r="G86" s="281"/>
      <c r="H86" s="281"/>
      <c r="I86" s="281"/>
      <c r="J86" s="281"/>
      <c r="K86" s="281"/>
      <c r="L86" s="281"/>
      <c r="M86" s="154"/>
    </row>
    <row r="87" spans="1:13" ht="13.5">
      <c r="A87" s="89" t="s">
        <v>198</v>
      </c>
      <c r="B87" s="270">
        <v>7084</v>
      </c>
      <c r="C87" s="271">
        <v>6891</v>
      </c>
      <c r="D87" s="272">
        <v>0</v>
      </c>
      <c r="E87" s="273">
        <v>1</v>
      </c>
      <c r="F87" s="273">
        <v>0</v>
      </c>
      <c r="G87" s="273">
        <v>50</v>
      </c>
      <c r="H87" s="273">
        <v>0</v>
      </c>
      <c r="I87" s="273">
        <v>8</v>
      </c>
      <c r="J87" s="273">
        <v>52</v>
      </c>
      <c r="K87" s="273">
        <v>70</v>
      </c>
      <c r="L87" s="273">
        <v>12</v>
      </c>
      <c r="M87" s="84" t="str">
        <f t="shared" si="1"/>
        <v>鶴見</v>
      </c>
    </row>
    <row r="88" spans="1:13" ht="13.5">
      <c r="A88" s="89" t="s">
        <v>199</v>
      </c>
      <c r="B88" s="270">
        <v>15435</v>
      </c>
      <c r="C88" s="271">
        <v>14677</v>
      </c>
      <c r="D88" s="272">
        <v>1</v>
      </c>
      <c r="E88" s="273">
        <v>5</v>
      </c>
      <c r="F88" s="273">
        <v>0</v>
      </c>
      <c r="G88" s="273">
        <v>97</v>
      </c>
      <c r="H88" s="273">
        <v>9</v>
      </c>
      <c r="I88" s="273">
        <v>70</v>
      </c>
      <c r="J88" s="273">
        <v>231</v>
      </c>
      <c r="K88" s="273">
        <v>271</v>
      </c>
      <c r="L88" s="273">
        <v>75</v>
      </c>
      <c r="M88" s="84" t="str">
        <f t="shared" si="1"/>
        <v>横浜中</v>
      </c>
    </row>
    <row r="89" spans="1:13" ht="13.5">
      <c r="A89" s="89" t="s">
        <v>200</v>
      </c>
      <c r="B89" s="270">
        <v>10384</v>
      </c>
      <c r="C89" s="271">
        <v>10045</v>
      </c>
      <c r="D89" s="272">
        <v>0</v>
      </c>
      <c r="E89" s="273">
        <v>5</v>
      </c>
      <c r="F89" s="273">
        <v>0</v>
      </c>
      <c r="G89" s="273">
        <v>141</v>
      </c>
      <c r="H89" s="273">
        <v>0</v>
      </c>
      <c r="I89" s="273">
        <v>22</v>
      </c>
      <c r="J89" s="273">
        <v>38</v>
      </c>
      <c r="K89" s="273">
        <v>108</v>
      </c>
      <c r="L89" s="273">
        <v>25</v>
      </c>
      <c r="M89" s="84" t="str">
        <f t="shared" si="1"/>
        <v>保土ケ谷</v>
      </c>
    </row>
    <row r="90" spans="1:13" ht="13.5">
      <c r="A90" s="89" t="s">
        <v>201</v>
      </c>
      <c r="B90" s="270">
        <v>15981</v>
      </c>
      <c r="C90" s="271">
        <v>15377</v>
      </c>
      <c r="D90" s="272">
        <v>0</v>
      </c>
      <c r="E90" s="273">
        <v>7</v>
      </c>
      <c r="F90" s="273">
        <v>0</v>
      </c>
      <c r="G90" s="273">
        <v>241</v>
      </c>
      <c r="H90" s="273">
        <v>4</v>
      </c>
      <c r="I90" s="273">
        <v>31</v>
      </c>
      <c r="J90" s="273">
        <v>118</v>
      </c>
      <c r="K90" s="273">
        <v>182</v>
      </c>
      <c r="L90" s="273">
        <v>21</v>
      </c>
      <c r="M90" s="84" t="str">
        <f t="shared" si="1"/>
        <v>横浜南</v>
      </c>
    </row>
    <row r="91" spans="1:13" ht="13.5">
      <c r="A91" s="89" t="s">
        <v>202</v>
      </c>
      <c r="B91" s="270">
        <v>15507</v>
      </c>
      <c r="C91" s="271">
        <v>15012</v>
      </c>
      <c r="D91" s="272">
        <v>2</v>
      </c>
      <c r="E91" s="273">
        <v>6</v>
      </c>
      <c r="F91" s="273">
        <v>0</v>
      </c>
      <c r="G91" s="273">
        <v>153</v>
      </c>
      <c r="H91" s="273">
        <v>4</v>
      </c>
      <c r="I91" s="273">
        <v>41</v>
      </c>
      <c r="J91" s="273">
        <v>94</v>
      </c>
      <c r="K91" s="273">
        <v>146</v>
      </c>
      <c r="L91" s="273">
        <v>51</v>
      </c>
      <c r="M91" s="84" t="str">
        <f t="shared" si="1"/>
        <v>神奈川</v>
      </c>
    </row>
    <row r="92" spans="1:13" ht="13.5">
      <c r="A92" s="89"/>
      <c r="B92" s="270"/>
      <c r="C92" s="271"/>
      <c r="D92" s="272"/>
      <c r="E92" s="273"/>
      <c r="F92" s="273"/>
      <c r="G92" s="273"/>
      <c r="H92" s="273"/>
      <c r="I92" s="273"/>
      <c r="J92" s="273"/>
      <c r="K92" s="273"/>
      <c r="L92" s="273"/>
      <c r="M92" s="84">
        <f t="shared" si="1"/>
      </c>
    </row>
    <row r="93" spans="1:13" ht="13.5">
      <c r="A93" s="89" t="s">
        <v>203</v>
      </c>
      <c r="B93" s="270">
        <v>8349</v>
      </c>
      <c r="C93" s="271">
        <v>8053</v>
      </c>
      <c r="D93" s="272">
        <v>0</v>
      </c>
      <c r="E93" s="273">
        <v>2</v>
      </c>
      <c r="F93" s="273">
        <v>0</v>
      </c>
      <c r="G93" s="273">
        <v>133</v>
      </c>
      <c r="H93" s="273">
        <v>1</v>
      </c>
      <c r="I93" s="273">
        <v>23</v>
      </c>
      <c r="J93" s="273">
        <v>31</v>
      </c>
      <c r="K93" s="273">
        <v>95</v>
      </c>
      <c r="L93" s="273">
        <v>11</v>
      </c>
      <c r="M93" s="84" t="str">
        <f t="shared" si="1"/>
        <v>戸塚</v>
      </c>
    </row>
    <row r="94" spans="1:13" ht="13.5">
      <c r="A94" s="89" t="s">
        <v>204</v>
      </c>
      <c r="B94" s="270">
        <v>13567</v>
      </c>
      <c r="C94" s="271">
        <v>13177</v>
      </c>
      <c r="D94" s="272">
        <v>0</v>
      </c>
      <c r="E94" s="273">
        <v>5</v>
      </c>
      <c r="F94" s="273">
        <v>0</v>
      </c>
      <c r="G94" s="273">
        <v>181</v>
      </c>
      <c r="H94" s="273">
        <v>2</v>
      </c>
      <c r="I94" s="273">
        <v>38</v>
      </c>
      <c r="J94" s="273">
        <v>30</v>
      </c>
      <c r="K94" s="273">
        <v>101</v>
      </c>
      <c r="L94" s="273">
        <v>33</v>
      </c>
      <c r="M94" s="84" t="str">
        <f t="shared" si="1"/>
        <v>緑　</v>
      </c>
    </row>
    <row r="95" spans="1:13" ht="13.5">
      <c r="A95" s="89" t="s">
        <v>205</v>
      </c>
      <c r="B95" s="270">
        <v>10615</v>
      </c>
      <c r="C95" s="271">
        <v>10242</v>
      </c>
      <c r="D95" s="272">
        <v>1</v>
      </c>
      <c r="E95" s="273">
        <v>0</v>
      </c>
      <c r="F95" s="273">
        <v>0</v>
      </c>
      <c r="G95" s="273">
        <v>87</v>
      </c>
      <c r="H95" s="273">
        <v>2</v>
      </c>
      <c r="I95" s="273">
        <v>20</v>
      </c>
      <c r="J95" s="273">
        <v>121</v>
      </c>
      <c r="K95" s="273">
        <v>117</v>
      </c>
      <c r="L95" s="273">
        <v>26</v>
      </c>
      <c r="M95" s="84" t="str">
        <f t="shared" si="1"/>
        <v>川崎南</v>
      </c>
    </row>
    <row r="96" spans="1:13" ht="13.5">
      <c r="A96" s="89" t="s">
        <v>206</v>
      </c>
      <c r="B96" s="270">
        <v>13106</v>
      </c>
      <c r="C96" s="271">
        <v>12757</v>
      </c>
      <c r="D96" s="272">
        <v>0</v>
      </c>
      <c r="E96" s="273">
        <v>0</v>
      </c>
      <c r="F96" s="273">
        <v>0</v>
      </c>
      <c r="G96" s="273">
        <v>118</v>
      </c>
      <c r="H96" s="273">
        <v>4</v>
      </c>
      <c r="I96" s="273">
        <v>29</v>
      </c>
      <c r="J96" s="273">
        <v>41</v>
      </c>
      <c r="K96" s="273">
        <v>114</v>
      </c>
      <c r="L96" s="273">
        <v>43</v>
      </c>
      <c r="M96" s="84" t="str">
        <f t="shared" si="1"/>
        <v>川崎北</v>
      </c>
    </row>
    <row r="97" spans="1:13" ht="13.5">
      <c r="A97" s="89" t="s">
        <v>207</v>
      </c>
      <c r="B97" s="270">
        <v>5956</v>
      </c>
      <c r="C97" s="271">
        <v>5793</v>
      </c>
      <c r="D97" s="272">
        <v>0</v>
      </c>
      <c r="E97" s="273">
        <v>0</v>
      </c>
      <c r="F97" s="273">
        <v>0</v>
      </c>
      <c r="G97" s="273">
        <v>73</v>
      </c>
      <c r="H97" s="273">
        <v>2</v>
      </c>
      <c r="I97" s="273">
        <v>11</v>
      </c>
      <c r="J97" s="273">
        <v>11</v>
      </c>
      <c r="K97" s="273">
        <v>56</v>
      </c>
      <c r="L97" s="273">
        <v>10</v>
      </c>
      <c r="M97" s="84" t="str">
        <f t="shared" si="1"/>
        <v>川崎西</v>
      </c>
    </row>
    <row r="98" spans="1:13" ht="13.5">
      <c r="A98" s="89"/>
      <c r="B98" s="270"/>
      <c r="C98" s="271"/>
      <c r="D98" s="272"/>
      <c r="E98" s="273"/>
      <c r="F98" s="273"/>
      <c r="G98" s="273"/>
      <c r="H98" s="273"/>
      <c r="I98" s="273"/>
      <c r="J98" s="273"/>
      <c r="K98" s="273"/>
      <c r="L98" s="273"/>
      <c r="M98" s="84">
        <f t="shared" si="1"/>
      </c>
    </row>
    <row r="99" spans="1:13" ht="13.5">
      <c r="A99" s="89" t="s">
        <v>208</v>
      </c>
      <c r="B99" s="270">
        <v>8688</v>
      </c>
      <c r="C99" s="271">
        <v>8259</v>
      </c>
      <c r="D99" s="272">
        <v>0</v>
      </c>
      <c r="E99" s="273">
        <v>5</v>
      </c>
      <c r="F99" s="273">
        <v>0</v>
      </c>
      <c r="G99" s="273">
        <v>121</v>
      </c>
      <c r="H99" s="273">
        <v>1</v>
      </c>
      <c r="I99" s="273">
        <v>23</v>
      </c>
      <c r="J99" s="273">
        <v>119</v>
      </c>
      <c r="K99" s="273">
        <v>144</v>
      </c>
      <c r="L99" s="273">
        <v>16</v>
      </c>
      <c r="M99" s="84" t="str">
        <f t="shared" si="1"/>
        <v>横須賀</v>
      </c>
    </row>
    <row r="100" spans="1:13" ht="13.5">
      <c r="A100" s="89" t="s">
        <v>209</v>
      </c>
      <c r="B100" s="270">
        <v>11178</v>
      </c>
      <c r="C100" s="271">
        <v>10752</v>
      </c>
      <c r="D100" s="272">
        <v>4</v>
      </c>
      <c r="E100" s="273">
        <v>2</v>
      </c>
      <c r="F100" s="273">
        <v>0</v>
      </c>
      <c r="G100" s="273">
        <v>140</v>
      </c>
      <c r="H100" s="273">
        <v>2</v>
      </c>
      <c r="I100" s="273">
        <v>32</v>
      </c>
      <c r="J100" s="273">
        <v>109</v>
      </c>
      <c r="K100" s="273">
        <v>124</v>
      </c>
      <c r="L100" s="273">
        <v>17</v>
      </c>
      <c r="M100" s="84" t="str">
        <f t="shared" si="1"/>
        <v>平塚</v>
      </c>
    </row>
    <row r="101" spans="1:13" ht="13.5">
      <c r="A101" s="89" t="s">
        <v>210</v>
      </c>
      <c r="B101" s="270">
        <v>6134</v>
      </c>
      <c r="C101" s="271">
        <v>5801</v>
      </c>
      <c r="D101" s="272">
        <v>0</v>
      </c>
      <c r="E101" s="273">
        <v>1</v>
      </c>
      <c r="F101" s="273">
        <v>0</v>
      </c>
      <c r="G101" s="273">
        <v>87</v>
      </c>
      <c r="H101" s="273">
        <v>3</v>
      </c>
      <c r="I101" s="273">
        <v>31</v>
      </c>
      <c r="J101" s="273">
        <v>34</v>
      </c>
      <c r="K101" s="273">
        <v>162</v>
      </c>
      <c r="L101" s="273">
        <v>15</v>
      </c>
      <c r="M101" s="84" t="str">
        <f t="shared" si="1"/>
        <v>鎌倉</v>
      </c>
    </row>
    <row r="102" spans="1:13" ht="13.5">
      <c r="A102" s="87" t="s">
        <v>211</v>
      </c>
      <c r="B102" s="282">
        <v>12906</v>
      </c>
      <c r="C102" s="283">
        <v>12446</v>
      </c>
      <c r="D102" s="284">
        <v>1</v>
      </c>
      <c r="E102" s="285">
        <v>2</v>
      </c>
      <c r="F102" s="285">
        <v>0</v>
      </c>
      <c r="G102" s="285">
        <v>173</v>
      </c>
      <c r="H102" s="285">
        <v>6</v>
      </c>
      <c r="I102" s="285">
        <v>39</v>
      </c>
      <c r="J102" s="285">
        <v>80</v>
      </c>
      <c r="K102" s="285">
        <v>133</v>
      </c>
      <c r="L102" s="285">
        <v>27</v>
      </c>
      <c r="M102" s="84" t="str">
        <f t="shared" si="1"/>
        <v>藤沢</v>
      </c>
    </row>
    <row r="103" spans="1:13" ht="13.5">
      <c r="A103" s="87" t="s">
        <v>212</v>
      </c>
      <c r="B103" s="282">
        <v>8365</v>
      </c>
      <c r="C103" s="283">
        <v>7844</v>
      </c>
      <c r="D103" s="284">
        <v>0</v>
      </c>
      <c r="E103" s="285">
        <v>8</v>
      </c>
      <c r="F103" s="285">
        <v>0</v>
      </c>
      <c r="G103" s="285">
        <v>124</v>
      </c>
      <c r="H103" s="285">
        <v>2</v>
      </c>
      <c r="I103" s="285">
        <v>55</v>
      </c>
      <c r="J103" s="285">
        <v>128</v>
      </c>
      <c r="K103" s="285">
        <v>197</v>
      </c>
      <c r="L103" s="285">
        <v>7</v>
      </c>
      <c r="M103" s="84" t="str">
        <f t="shared" si="1"/>
        <v>小田原</v>
      </c>
    </row>
    <row r="104" spans="1:13" ht="13.5">
      <c r="A104" s="87"/>
      <c r="B104" s="282"/>
      <c r="C104" s="283"/>
      <c r="D104" s="284"/>
      <c r="E104" s="285"/>
      <c r="F104" s="285"/>
      <c r="G104" s="285"/>
      <c r="H104" s="285"/>
      <c r="I104" s="285"/>
      <c r="J104" s="285"/>
      <c r="K104" s="285"/>
      <c r="L104" s="285"/>
      <c r="M104" s="84">
        <f t="shared" si="1"/>
      </c>
    </row>
    <row r="105" spans="1:13" ht="13.5">
      <c r="A105" s="87" t="s">
        <v>213</v>
      </c>
      <c r="B105" s="282">
        <v>14147</v>
      </c>
      <c r="C105" s="283">
        <v>13737</v>
      </c>
      <c r="D105" s="284">
        <v>0</v>
      </c>
      <c r="E105" s="285">
        <v>2</v>
      </c>
      <c r="F105" s="285">
        <v>0</v>
      </c>
      <c r="G105" s="285">
        <v>149</v>
      </c>
      <c r="H105" s="285">
        <v>5</v>
      </c>
      <c r="I105" s="285">
        <v>24</v>
      </c>
      <c r="J105" s="285">
        <v>103</v>
      </c>
      <c r="K105" s="285">
        <v>109</v>
      </c>
      <c r="L105" s="285">
        <v>18</v>
      </c>
      <c r="M105" s="84" t="str">
        <f t="shared" si="1"/>
        <v>相模原</v>
      </c>
    </row>
    <row r="106" spans="1:13" ht="13.5">
      <c r="A106" s="87" t="s">
        <v>214</v>
      </c>
      <c r="B106" s="282">
        <v>6126</v>
      </c>
      <c r="C106" s="283">
        <v>5928</v>
      </c>
      <c r="D106" s="284">
        <v>0</v>
      </c>
      <c r="E106" s="285">
        <v>3</v>
      </c>
      <c r="F106" s="285">
        <v>0</v>
      </c>
      <c r="G106" s="285">
        <v>52</v>
      </c>
      <c r="H106" s="285">
        <v>4</v>
      </c>
      <c r="I106" s="285">
        <v>13</v>
      </c>
      <c r="J106" s="285">
        <v>57</v>
      </c>
      <c r="K106" s="285">
        <v>60</v>
      </c>
      <c r="L106" s="285">
        <v>9</v>
      </c>
      <c r="M106" s="84" t="str">
        <f t="shared" si="1"/>
        <v>厚木</v>
      </c>
    </row>
    <row r="107" spans="1:13" ht="13.5">
      <c r="A107" s="87" t="s">
        <v>215</v>
      </c>
      <c r="B107" s="282">
        <v>10845</v>
      </c>
      <c r="C107" s="283">
        <v>10542</v>
      </c>
      <c r="D107" s="284">
        <v>0</v>
      </c>
      <c r="E107" s="285">
        <v>2</v>
      </c>
      <c r="F107" s="285">
        <v>0</v>
      </c>
      <c r="G107" s="285">
        <v>119</v>
      </c>
      <c r="H107" s="285">
        <v>2</v>
      </c>
      <c r="I107" s="285">
        <v>24</v>
      </c>
      <c r="J107" s="285">
        <v>54</v>
      </c>
      <c r="K107" s="285">
        <v>79</v>
      </c>
      <c r="L107" s="285">
        <v>23</v>
      </c>
      <c r="M107" s="84" t="str">
        <f t="shared" si="1"/>
        <v>大和</v>
      </c>
    </row>
    <row r="108" spans="1:13" ht="13.5">
      <c r="A108" s="82" t="s">
        <v>221</v>
      </c>
      <c r="B108" s="274">
        <v>194373</v>
      </c>
      <c r="C108" s="275">
        <v>187333</v>
      </c>
      <c r="D108" s="276">
        <v>9</v>
      </c>
      <c r="E108" s="277">
        <v>56</v>
      </c>
      <c r="F108" s="277">
        <v>0</v>
      </c>
      <c r="G108" s="277">
        <v>2239</v>
      </c>
      <c r="H108" s="277">
        <v>53</v>
      </c>
      <c r="I108" s="277">
        <v>534</v>
      </c>
      <c r="J108" s="277">
        <v>1451</v>
      </c>
      <c r="K108" s="277">
        <v>2268</v>
      </c>
      <c r="L108" s="277">
        <v>439</v>
      </c>
      <c r="M108" s="83" t="str">
        <f>IF(A108="","",A108)</f>
        <v>神奈川県計</v>
      </c>
    </row>
    <row r="109" spans="1:13" s="27" customFormat="1" ht="13.5">
      <c r="A109" s="153"/>
      <c r="B109" s="278"/>
      <c r="C109" s="279"/>
      <c r="D109" s="280"/>
      <c r="E109" s="281"/>
      <c r="F109" s="281"/>
      <c r="G109" s="281"/>
      <c r="H109" s="281"/>
      <c r="I109" s="281"/>
      <c r="J109" s="281"/>
      <c r="K109" s="281"/>
      <c r="L109" s="281"/>
      <c r="M109" s="154"/>
    </row>
    <row r="110" spans="1:13" ht="13.5">
      <c r="A110" s="89" t="s">
        <v>216</v>
      </c>
      <c r="B110" s="270">
        <v>10576</v>
      </c>
      <c r="C110" s="271">
        <v>9947</v>
      </c>
      <c r="D110" s="272">
        <v>0</v>
      </c>
      <c r="E110" s="273">
        <v>12</v>
      </c>
      <c r="F110" s="273">
        <v>0</v>
      </c>
      <c r="G110" s="273">
        <v>129</v>
      </c>
      <c r="H110" s="273">
        <v>13</v>
      </c>
      <c r="I110" s="273">
        <v>47</v>
      </c>
      <c r="J110" s="273">
        <v>274</v>
      </c>
      <c r="K110" s="273">
        <v>149</v>
      </c>
      <c r="L110" s="273">
        <v>5</v>
      </c>
      <c r="M110" s="84" t="str">
        <f>IF(A110="","",A110)</f>
        <v>甲府</v>
      </c>
    </row>
    <row r="111" spans="1:13" ht="13.5">
      <c r="A111" s="87" t="s">
        <v>217</v>
      </c>
      <c r="B111" s="282">
        <v>2390</v>
      </c>
      <c r="C111" s="283">
        <v>2286</v>
      </c>
      <c r="D111" s="284">
        <v>0</v>
      </c>
      <c r="E111" s="285">
        <v>2</v>
      </c>
      <c r="F111" s="285">
        <v>0</v>
      </c>
      <c r="G111" s="285">
        <v>19</v>
      </c>
      <c r="H111" s="285">
        <v>2</v>
      </c>
      <c r="I111" s="285">
        <v>16</v>
      </c>
      <c r="J111" s="285">
        <v>39</v>
      </c>
      <c r="K111" s="285">
        <v>26</v>
      </c>
      <c r="L111" s="285">
        <v>0</v>
      </c>
      <c r="M111" s="81" t="str">
        <f>IF(A111="","",A111)</f>
        <v>山梨</v>
      </c>
    </row>
    <row r="112" spans="1:13" ht="13.5">
      <c r="A112" s="87" t="s">
        <v>218</v>
      </c>
      <c r="B112" s="282">
        <v>4465</v>
      </c>
      <c r="C112" s="283">
        <v>4272</v>
      </c>
      <c r="D112" s="284">
        <v>0</v>
      </c>
      <c r="E112" s="285">
        <v>2</v>
      </c>
      <c r="F112" s="285">
        <v>0</v>
      </c>
      <c r="G112" s="285">
        <v>35</v>
      </c>
      <c r="H112" s="285">
        <v>2</v>
      </c>
      <c r="I112" s="285">
        <v>22</v>
      </c>
      <c r="J112" s="285">
        <v>84</v>
      </c>
      <c r="K112" s="285">
        <v>47</v>
      </c>
      <c r="L112" s="285">
        <v>1</v>
      </c>
      <c r="M112" s="81" t="str">
        <f>IF(A112="","",A112)</f>
        <v>大月</v>
      </c>
    </row>
    <row r="113" spans="1:13" ht="13.5">
      <c r="A113" s="87" t="s">
        <v>219</v>
      </c>
      <c r="B113" s="282">
        <v>1100</v>
      </c>
      <c r="C113" s="283">
        <v>986</v>
      </c>
      <c r="D113" s="284">
        <v>0</v>
      </c>
      <c r="E113" s="285">
        <v>3</v>
      </c>
      <c r="F113" s="285">
        <v>0</v>
      </c>
      <c r="G113" s="285">
        <v>9</v>
      </c>
      <c r="H113" s="285">
        <v>0</v>
      </c>
      <c r="I113" s="285">
        <v>22</v>
      </c>
      <c r="J113" s="285">
        <v>37</v>
      </c>
      <c r="K113" s="285">
        <v>43</v>
      </c>
      <c r="L113" s="285">
        <v>0</v>
      </c>
      <c r="M113" s="81" t="str">
        <f>IF(A113="","",A113)</f>
        <v>鰍沢</v>
      </c>
    </row>
    <row r="114" spans="1:13" ht="13.5">
      <c r="A114" s="82" t="s">
        <v>222</v>
      </c>
      <c r="B114" s="274">
        <v>18531</v>
      </c>
      <c r="C114" s="275">
        <v>17491</v>
      </c>
      <c r="D114" s="276">
        <v>0</v>
      </c>
      <c r="E114" s="277">
        <v>19</v>
      </c>
      <c r="F114" s="277">
        <v>0</v>
      </c>
      <c r="G114" s="277">
        <v>192</v>
      </c>
      <c r="H114" s="277">
        <v>17</v>
      </c>
      <c r="I114" s="277">
        <v>107</v>
      </c>
      <c r="J114" s="277">
        <v>434</v>
      </c>
      <c r="K114" s="277">
        <v>265</v>
      </c>
      <c r="L114" s="277">
        <v>6</v>
      </c>
      <c r="M114" s="83" t="str">
        <f>IF(A114="","",A114)</f>
        <v>山梨県計</v>
      </c>
    </row>
    <row r="115" spans="1:13" s="27" customFormat="1" ht="13.5">
      <c r="A115" s="35"/>
      <c r="B115" s="286"/>
      <c r="C115" s="287"/>
      <c r="D115" s="261"/>
      <c r="E115" s="262"/>
      <c r="F115" s="262"/>
      <c r="G115" s="262"/>
      <c r="H115" s="262"/>
      <c r="I115" s="262"/>
      <c r="J115" s="262"/>
      <c r="K115" s="262"/>
      <c r="L115" s="262"/>
      <c r="M115" s="36"/>
    </row>
    <row r="116" spans="1:13" ht="14.25" thickBot="1">
      <c r="A116" s="86"/>
      <c r="B116" s="288"/>
      <c r="C116" s="289"/>
      <c r="D116" s="265"/>
      <c r="E116" s="266"/>
      <c r="F116" s="266"/>
      <c r="G116" s="266"/>
      <c r="H116" s="266"/>
      <c r="I116" s="266"/>
      <c r="J116" s="266"/>
      <c r="K116" s="290"/>
      <c r="L116" s="266"/>
      <c r="M116" s="26"/>
    </row>
    <row r="117" spans="1:13" ht="15" thickBot="1" thickTop="1">
      <c r="A117" s="85" t="s">
        <v>64</v>
      </c>
      <c r="B117" s="291">
        <v>931844</v>
      </c>
      <c r="C117" s="292">
        <v>895615</v>
      </c>
      <c r="D117" s="292">
        <v>895</v>
      </c>
      <c r="E117" s="292">
        <v>253</v>
      </c>
      <c r="F117" s="292">
        <v>4</v>
      </c>
      <c r="G117" s="292">
        <v>8038</v>
      </c>
      <c r="H117" s="292">
        <v>2128</v>
      </c>
      <c r="I117" s="292">
        <v>2695</v>
      </c>
      <c r="J117" s="292">
        <v>6858</v>
      </c>
      <c r="K117" s="292">
        <v>11422</v>
      </c>
      <c r="L117" s="292">
        <v>4831</v>
      </c>
      <c r="M117" s="16" t="s">
        <v>64</v>
      </c>
    </row>
    <row r="118" spans="1:8" ht="13.5">
      <c r="A118" s="17" t="s">
        <v>230</v>
      </c>
      <c r="B118" s="17"/>
      <c r="C118" s="17"/>
      <c r="D118" s="17"/>
      <c r="E118" s="17"/>
      <c r="F118" s="17"/>
      <c r="G118" s="17"/>
      <c r="H118" s="17"/>
    </row>
  </sheetData>
  <mergeCells count="15">
    <mergeCell ref="A1:H1"/>
    <mergeCell ref="C2:K2"/>
    <mergeCell ref="A2:A5"/>
    <mergeCell ref="C3:H3"/>
    <mergeCell ref="C4:C5"/>
    <mergeCell ref="E4:E5"/>
    <mergeCell ref="I3:I5"/>
    <mergeCell ref="J3:J5"/>
    <mergeCell ref="M2:M5"/>
    <mergeCell ref="B2:B5"/>
    <mergeCell ref="F4:F5"/>
    <mergeCell ref="H4:H5"/>
    <mergeCell ref="G4:G5"/>
    <mergeCell ref="K3:K5"/>
    <mergeCell ref="L2:L5"/>
  </mergeCells>
  <printOptions/>
  <pageMargins left="0.5905511811023623" right="0.5905511811023623" top="0.5905511811023623" bottom="0.5905511811023623" header="0.5118110236220472" footer="0.5118110236220472"/>
  <pageSetup horizontalDpi="600" verticalDpi="600" orientation="portrait" paperSize="9" scale="70" r:id="rId1"/>
  <headerFooter alignWithMargins="0">
    <oddFooter>&amp;R東京国税局
法人税１
（Ｈ18）</oddFooter>
  </headerFooter>
  <rowBreaks count="1" manualBreakCount="1">
    <brk id="8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501" t="s">
        <v>2</v>
      </c>
      <c r="B3" s="501"/>
      <c r="C3" s="501" t="s">
        <v>3</v>
      </c>
      <c r="D3" s="501"/>
      <c r="E3" s="501" t="s">
        <v>4</v>
      </c>
      <c r="F3" s="501"/>
      <c r="G3" s="501" t="s">
        <v>5</v>
      </c>
      <c r="H3" s="501"/>
      <c r="I3" s="501" t="s">
        <v>6</v>
      </c>
      <c r="J3" s="501"/>
      <c r="K3" s="501" t="s">
        <v>7</v>
      </c>
      <c r="L3" s="501"/>
      <c r="M3" s="501" t="s">
        <v>8</v>
      </c>
      <c r="N3" s="501"/>
      <c r="O3" s="501" t="s">
        <v>2</v>
      </c>
      <c r="P3" s="501"/>
    </row>
    <row r="4" spans="1:16" ht="11.25">
      <c r="A4" s="501"/>
      <c r="B4" s="501"/>
      <c r="C4" s="1" t="s">
        <v>9</v>
      </c>
      <c r="D4" s="1" t="s">
        <v>10</v>
      </c>
      <c r="E4" s="1" t="s">
        <v>9</v>
      </c>
      <c r="F4" s="1" t="s">
        <v>10</v>
      </c>
      <c r="G4" s="1" t="s">
        <v>9</v>
      </c>
      <c r="H4" s="1" t="s">
        <v>10</v>
      </c>
      <c r="I4" s="1" t="s">
        <v>9</v>
      </c>
      <c r="J4" s="1" t="s">
        <v>10</v>
      </c>
      <c r="K4" s="1" t="s">
        <v>9</v>
      </c>
      <c r="L4" s="1" t="s">
        <v>10</v>
      </c>
      <c r="M4" s="1" t="s">
        <v>9</v>
      </c>
      <c r="N4" s="1" t="s">
        <v>10</v>
      </c>
      <c r="O4" s="501"/>
      <c r="P4" s="501"/>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502"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503" t="s">
        <v>29</v>
      </c>
    </row>
    <row r="7" spans="1:16" ht="11.25">
      <c r="A7" s="502"/>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503"/>
    </row>
    <row r="8" spans="1:16" ht="11.25">
      <c r="A8" s="502"/>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503"/>
    </row>
    <row r="9" spans="1:16" ht="11.25">
      <c r="A9" s="503" t="s">
        <v>28</v>
      </c>
      <c r="B9" s="1" t="s">
        <v>13</v>
      </c>
      <c r="C9" s="1">
        <v>38</v>
      </c>
      <c r="D9" s="2">
        <v>819321</v>
      </c>
      <c r="E9" s="1" t="s">
        <v>16</v>
      </c>
      <c r="F9" s="1" t="s">
        <v>16</v>
      </c>
      <c r="G9" s="1">
        <v>11</v>
      </c>
      <c r="H9" s="2">
        <v>165682</v>
      </c>
      <c r="I9" s="1" t="s">
        <v>16</v>
      </c>
      <c r="J9" s="1" t="s">
        <v>16</v>
      </c>
      <c r="K9" s="1" t="s">
        <v>16</v>
      </c>
      <c r="L9" s="1" t="s">
        <v>16</v>
      </c>
      <c r="M9" s="1">
        <v>49</v>
      </c>
      <c r="N9" s="2">
        <v>985003</v>
      </c>
      <c r="O9" s="1" t="s">
        <v>13</v>
      </c>
      <c r="P9" s="503" t="s">
        <v>28</v>
      </c>
    </row>
    <row r="10" spans="1:16" ht="11.25">
      <c r="A10" s="503"/>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503"/>
    </row>
    <row r="11" spans="1:16" ht="11.25">
      <c r="A11" s="503"/>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503"/>
    </row>
    <row r="12" spans="1:16" ht="11.25">
      <c r="A12" s="503" t="s">
        <v>32</v>
      </c>
      <c r="B12" s="503"/>
      <c r="C12" s="2">
        <v>99957</v>
      </c>
      <c r="D12" s="2">
        <v>591446049</v>
      </c>
      <c r="E12" s="1">
        <v>765</v>
      </c>
      <c r="F12" s="2">
        <v>279466</v>
      </c>
      <c r="G12" s="2">
        <v>3142</v>
      </c>
      <c r="H12" s="2">
        <v>19826126</v>
      </c>
      <c r="I12" s="2">
        <v>2088</v>
      </c>
      <c r="J12" s="2">
        <v>2547740</v>
      </c>
      <c r="K12" s="1">
        <v>46</v>
      </c>
      <c r="L12" s="2">
        <v>635945</v>
      </c>
      <c r="M12" s="2">
        <v>105998</v>
      </c>
      <c r="N12" s="2">
        <v>614735325</v>
      </c>
      <c r="O12" s="503" t="s">
        <v>30</v>
      </c>
      <c r="P12" s="503"/>
    </row>
    <row r="13" spans="1:16" ht="11.25">
      <c r="A13" s="503" t="s">
        <v>33</v>
      </c>
      <c r="B13" s="503"/>
      <c r="C13" s="1">
        <v>357</v>
      </c>
      <c r="D13" s="2">
        <v>37301</v>
      </c>
      <c r="E13" s="1">
        <v>38</v>
      </c>
      <c r="F13" s="2">
        <v>1410</v>
      </c>
      <c r="G13" s="1">
        <v>15</v>
      </c>
      <c r="H13" s="1" t="s">
        <v>18</v>
      </c>
      <c r="I13" s="1">
        <v>49</v>
      </c>
      <c r="J13" s="2">
        <v>2069</v>
      </c>
      <c r="K13" s="1">
        <v>3</v>
      </c>
      <c r="L13" s="1" t="s">
        <v>18</v>
      </c>
      <c r="M13" s="1">
        <v>462</v>
      </c>
      <c r="N13" s="2">
        <v>43160</v>
      </c>
      <c r="O13" s="427" t="s">
        <v>17</v>
      </c>
      <c r="P13" s="427"/>
    </row>
    <row r="14" spans="1:16" ht="11.25">
      <c r="A14" s="503" t="s">
        <v>34</v>
      </c>
      <c r="B14" s="503"/>
      <c r="C14" s="2">
        <v>4363</v>
      </c>
      <c r="D14" s="2">
        <v>659985</v>
      </c>
      <c r="E14" s="1">
        <v>2</v>
      </c>
      <c r="F14" s="1" t="s">
        <v>18</v>
      </c>
      <c r="G14" s="1">
        <v>86</v>
      </c>
      <c r="H14" s="2">
        <v>34873</v>
      </c>
      <c r="I14" s="1">
        <v>28</v>
      </c>
      <c r="J14" s="2">
        <v>4404</v>
      </c>
      <c r="K14" s="1">
        <v>1</v>
      </c>
      <c r="L14" s="1" t="s">
        <v>18</v>
      </c>
      <c r="M14" s="2">
        <v>4480</v>
      </c>
      <c r="N14" s="2">
        <v>701737</v>
      </c>
      <c r="O14" s="427" t="s">
        <v>19</v>
      </c>
      <c r="P14" s="427"/>
    </row>
    <row r="15" spans="1:16" ht="11.25">
      <c r="A15" s="503" t="s">
        <v>35</v>
      </c>
      <c r="B15" s="503"/>
      <c r="C15" s="2">
        <v>1040</v>
      </c>
      <c r="D15" s="2">
        <v>705357</v>
      </c>
      <c r="E15" s="1">
        <v>1</v>
      </c>
      <c r="F15" s="1" t="s">
        <v>18</v>
      </c>
      <c r="G15" s="1">
        <v>10</v>
      </c>
      <c r="H15" s="1" t="s">
        <v>18</v>
      </c>
      <c r="I15" s="1">
        <v>5</v>
      </c>
      <c r="J15" s="2">
        <v>8796</v>
      </c>
      <c r="K15" s="1" t="s">
        <v>16</v>
      </c>
      <c r="L15" s="1" t="s">
        <v>16</v>
      </c>
      <c r="M15" s="2">
        <v>1056</v>
      </c>
      <c r="N15" s="2">
        <v>716512</v>
      </c>
      <c r="O15" s="427" t="s">
        <v>20</v>
      </c>
      <c r="P15" s="427"/>
    </row>
    <row r="16" spans="1:16" ht="11.25">
      <c r="A16" s="503" t="s">
        <v>36</v>
      </c>
      <c r="B16" s="503"/>
      <c r="C16" s="1" t="s">
        <v>16</v>
      </c>
      <c r="D16" s="2">
        <v>592848691</v>
      </c>
      <c r="E16" s="1" t="s">
        <v>16</v>
      </c>
      <c r="F16" s="2">
        <v>280918</v>
      </c>
      <c r="G16" s="1" t="s">
        <v>16</v>
      </c>
      <c r="H16" s="2">
        <v>19865668</v>
      </c>
      <c r="I16" s="1" t="s">
        <v>16</v>
      </c>
      <c r="J16" s="2">
        <v>2563007</v>
      </c>
      <c r="K16" s="1" t="s">
        <v>16</v>
      </c>
      <c r="L16" s="2">
        <v>638449</v>
      </c>
      <c r="M16" s="1" t="s">
        <v>16</v>
      </c>
      <c r="N16" s="2">
        <v>616196733</v>
      </c>
      <c r="O16" s="427" t="s">
        <v>21</v>
      </c>
      <c r="P16" s="427"/>
    </row>
    <row r="17" ht="11.25">
      <c r="A17" s="1" t="s">
        <v>22</v>
      </c>
    </row>
    <row r="18" spans="1:2" ht="11.25">
      <c r="A18" s="1" t="s">
        <v>23</v>
      </c>
      <c r="B18" s="1" t="s">
        <v>25</v>
      </c>
    </row>
    <row r="20" ht="11.25">
      <c r="A20" s="1" t="s">
        <v>24</v>
      </c>
    </row>
    <row r="22" ht="11.25">
      <c r="A22" s="1" t="s">
        <v>26</v>
      </c>
    </row>
    <row r="23" ht="11.25">
      <c r="A23" s="1" t="s">
        <v>27</v>
      </c>
    </row>
  </sheetData>
  <mergeCells count="22">
    <mergeCell ref="A12:B12"/>
    <mergeCell ref="A16:B16"/>
    <mergeCell ref="A15:B15"/>
    <mergeCell ref="A14:B14"/>
    <mergeCell ref="A13:B13"/>
    <mergeCell ref="O12:P12"/>
    <mergeCell ref="O13:P13"/>
    <mergeCell ref="O16:P16"/>
    <mergeCell ref="O15:P15"/>
    <mergeCell ref="O14:P14"/>
    <mergeCell ref="A6:A8"/>
    <mergeCell ref="A9:A11"/>
    <mergeCell ref="P6:P8"/>
    <mergeCell ref="P9:P11"/>
    <mergeCell ref="A3:B4"/>
    <mergeCell ref="O3:P4"/>
    <mergeCell ref="M3:N3"/>
    <mergeCell ref="K3:L3"/>
    <mergeCell ref="I3:J3"/>
    <mergeCell ref="G3:H3"/>
    <mergeCell ref="E3:F3"/>
    <mergeCell ref="C3: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法人税１</dc:title>
  <dc:subject/>
  <dc:creator>国税庁</dc:creator>
  <cp:keywords/>
  <dc:description/>
  <cp:lastModifiedBy>国税庁</cp:lastModifiedBy>
  <cp:lastPrinted>2008-06-19T02:03:58Z</cp:lastPrinted>
  <dcterms:created xsi:type="dcterms:W3CDTF">2003-07-09T01:05:10Z</dcterms:created>
  <dcterms:modified xsi:type="dcterms:W3CDTF">2008-06-19T02:04:12Z</dcterms:modified>
  <cp:category/>
  <cp:version/>
  <cp:contentType/>
  <cp:contentStatus/>
</cp:coreProperties>
</file>