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25" tabRatio="908"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製造免許場数'!$A$1:$X$32</definedName>
    <definedName name="_xlnm.Print_Area" localSheetId="4">'(2)　みなし製造場数'!$A$1:$O$29</definedName>
    <definedName name="_xlnm.Print_Area" localSheetId="1">'(2)　販売（消費）数量の累年比較'!$A$1:$H$30</definedName>
    <definedName name="_xlnm.Print_Area" localSheetId="2">'(3)　税務署別販売（消費）数量'!$A$1:$Q$40</definedName>
    <definedName name="_xlnm.Print_Area" localSheetId="5">'(3)　販売業免許場数'!$A$1:$H$39</definedName>
    <definedName name="_xlnm.Print_Area" localSheetId="6">'(4)　税務署別免許場数'!$A$1:$AP$42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<sst xmlns="http://schemas.openxmlformats.org/spreadsheetml/2006/main" count="506" uniqueCount="249">
  <si>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</si>
  <si>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</si>
  <si>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</si>
  <si>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</si>
  <si>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</si>
  <si>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</si>
  <si>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</si>
  <si>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</si>
  <si>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</si>
  <si>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</si>
  <si>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</si>
  <si>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</si>
  <si>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</si>
  <si>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</si>
  <si>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</si>
  <si>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</si>
  <si>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</si>
  <si>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</si>
  <si>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</si>
  <si>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</si>
  <si>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</si>
  <si>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</si>
  <si>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</si>
  <si>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</si>
  <si>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</si>
  <si>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</si>
  <si>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</si>
  <si>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</si>
  <si>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</si>
  <si>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</si>
  <si>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</si>
  <si>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</si>
  <si>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</si>
  <si>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</si>
  <si>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</si>
  <si>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</si>
  <si>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</si>
  <si>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</si>
  <si>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</si>
  <si>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</si>
  <si>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</si>
  <si>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</si>
  <si>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</si>
  <si>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</si>
  <si>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</si>
  <si>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</si>
  <si>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</si>
  <si>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</si>
  <si>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</si>
  <si>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</si>
  <si>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</si>
  <si>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</si>
  <si>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</si>
  <si>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</si>
  <si>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</si>
  <si>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</si>
  <si>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</si>
  <si>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</si>
  <si>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</si>
  <si>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</si>
  <si>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</si>
  <si>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</si>
  <si>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</si>
  <si>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</si>
  <si>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</si>
  <si>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</si>
  <si>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</si>
  <si>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</si>
  <si>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</si>
  <si>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</si>
  <si>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</si>
  <si>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</si>
  <si>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</si>
  <si>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</si>
  <si>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</si>
  <si>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</si>
  <si>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</si>
  <si>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</si>
  <si>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</si>
  <si>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</si>
  <si>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</si>
  <si>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</si>
  <si>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</si>
  <si>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</si>
  <si>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</si>
  <si>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</si>
  <si>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</si>
  <si>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</si>
  <si>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</si>
  <si>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</si>
  <si>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</si>
  <si>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</si>
  <si>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</si>
  <si>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</si>
  <si>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</si>
  <si>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</si>
  <si>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</si>
  <si>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</si>
  <si>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</si>
  <si>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</si>
  <si>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</si>
  <si>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</si>
  <si>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</si>
  <si>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</si>
  <si>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</si>
  <si>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</si>
  <si>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</si>
  <si>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</si>
  <si>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</si>
  <si>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</si>
  <si>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</si>
  <si>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</si>
  <si>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</si>
  <si>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</si>
  <si>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</si>
  <si>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</si>
  <si>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</si>
  <si>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</si>
  <si>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</si>
  <si>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</si>
  <si>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</si>
  <si>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</si>
  <si>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</si>
  <si>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</si>
  <si>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</si>
  <si>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</si>
  <si>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</si>
  <si>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</si>
  <si>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</si>
  <si>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発泡酒</t>
  </si>
  <si>
    <t>リキュール</t>
  </si>
  <si>
    <t>粉末酒</t>
  </si>
  <si>
    <t>雑酒</t>
  </si>
  <si>
    <t>その他の醸造酒</t>
  </si>
  <si>
    <t>その他の酒類</t>
  </si>
  <si>
    <t>う　ち
実蔵置場数</t>
  </si>
  <si>
    <t>全　酒　類</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</si>
  <si>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</si>
  <si>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</si>
  <si>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</si>
  <si>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</si>
  <si>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</si>
  <si>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</si>
  <si>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</si>
  <si>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</si>
  <si>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</si>
  <si>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</si>
  <si>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</si>
  <si>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</si>
  <si>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</si>
  <si>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</si>
  <si>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</si>
  <si>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</si>
  <si>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</si>
  <si>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</si>
  <si>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</si>
  <si>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</si>
  <si>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</si>
  <si>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</si>
  <si>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</si>
  <si>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</si>
  <si>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</si>
  <si>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</si>
  <si>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</si>
  <si>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高松</t>
  </si>
  <si>
    <t>丸亀</t>
  </si>
  <si>
    <t>坂出</t>
  </si>
  <si>
    <t>観音寺</t>
  </si>
  <si>
    <t>長尾</t>
  </si>
  <si>
    <t>土庄</t>
  </si>
  <si>
    <t>香川県計</t>
  </si>
  <si>
    <t>徳島</t>
  </si>
  <si>
    <t>鳴門</t>
  </si>
  <si>
    <t>阿南</t>
  </si>
  <si>
    <t>川島</t>
  </si>
  <si>
    <t>脇町</t>
  </si>
  <si>
    <t>池田</t>
  </si>
  <si>
    <t>徳島県計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</si>
  <si>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</si>
  <si>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</si>
  <si>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</si>
  <si>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</si>
  <si>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</si>
  <si>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</si>
  <si>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</si>
  <si>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</si>
  <si>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</si>
  <si>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</si>
  <si>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</si>
  <si>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</si>
  <si>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</si>
  <si>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</si>
  <si>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</si>
  <si>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</si>
  <si>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脇町</t>
  </si>
  <si>
    <t>-</t>
  </si>
  <si>
    <t>平成20年度</t>
  </si>
  <si>
    <t>平成21年度</t>
  </si>
  <si>
    <t>各酒類を
通じた
もの</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</si>
  <si>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</si>
  <si>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</si>
  <si>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平成22年度</t>
  </si>
  <si>
    <t>　　　２　「しょうちゅう」の販売数量は、連続式蒸留しょうちゅう及び単式蒸留しょうちゅうの合計である。</t>
  </si>
  <si>
    <t>内</t>
  </si>
  <si>
    <t>　（注）１　この表は、「(1)　酒類販売（消費）数量」の「消費者に対する販売数量計」欄を税務署別に示したものである。</t>
  </si>
  <si>
    <t>総　計</t>
  </si>
  <si>
    <t>合　　　計</t>
  </si>
  <si>
    <t>リキュール</t>
  </si>
  <si>
    <t>ブランデー</t>
  </si>
  <si>
    <t>ウイスキー</t>
  </si>
  <si>
    <t>甘味果実酒</t>
  </si>
  <si>
    <t>ビ　ー　ル</t>
  </si>
  <si>
    <t>み　り　ん</t>
  </si>
  <si>
    <t>合 成 清 酒</t>
  </si>
  <si>
    <t>税務署名</t>
  </si>
  <si>
    <t>（注）　「(1)製造免許場数」及び「(3)販売業免許場数」の（注）に同じ。</t>
  </si>
  <si>
    <t>総計</t>
  </si>
  <si>
    <t>販　売
業者数</t>
  </si>
  <si>
    <t>販売
場数</t>
  </si>
  <si>
    <t>製造
場数</t>
  </si>
  <si>
    <t>免許
場数</t>
  </si>
  <si>
    <t>酒 類 小 売 業</t>
  </si>
  <si>
    <t>酒 類 卸 売 業</t>
  </si>
  <si>
    <t>合　　計</t>
  </si>
  <si>
    <t>スピリッツ</t>
  </si>
  <si>
    <t>果　実　酒</t>
  </si>
  <si>
    <t>ビ　ー　ル</t>
  </si>
  <si>
    <t>み　り　ん</t>
  </si>
  <si>
    <t>販　売　業　免　許　場　数</t>
  </si>
  <si>
    <t>製　　　　　　造　　　　　　免　　　　　　許　　　　　　場　　　　　　数</t>
  </si>
  <si>
    <t>税務署名</t>
  </si>
  <si>
    <t>(4)　税務署別免許場数</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</si>
  <si>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</si>
  <si>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</si>
  <si>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平成23年度</t>
  </si>
  <si>
    <t>平成24年度</t>
  </si>
  <si>
    <t>平成22年度</t>
  </si>
  <si>
    <t>平成23年度</t>
  </si>
  <si>
    <t>平成24年度</t>
  </si>
  <si>
    <t>店頭販売酒類</t>
  </si>
  <si>
    <t>協同組合員間酒類</t>
  </si>
  <si>
    <t>自己商標酒類</t>
  </si>
  <si>
    <t>期限付</t>
  </si>
  <si>
    <t>　調査期間等：平成24年４月１日から平成25年３月31日までの間に販売された酒類について、酒類製造者又は酒類販売業者から提出された「移出数量明細書」
             又は「酒類の販売数量等報告書」に基づき作成したものである。</t>
  </si>
  <si>
    <t>　調査対象等：平成25年３月31日現在において、酒税法第７条の規定に基づく酒類の製造免許を有する製造場について、平成24年度内における製造数量別に示した。</t>
  </si>
  <si>
    <t>調査時点：平成25年３月31日</t>
  </si>
  <si>
    <t>X</t>
  </si>
  <si>
    <t>X</t>
  </si>
  <si>
    <t>平成25年３月31日現在
販売業者の手持数量</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</si>
</sst>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5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mbria"/>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hair">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medium"/>
      <top style="hair">
        <color indexed="55"/>
      </top>
      <bottom>
        <color indexed="63"/>
      </bottom>
    </border>
    <border>
      <left style="medium"/>
      <right>
        <color indexed="63"/>
      </right>
      <top style="hair">
        <color indexed="55"/>
      </top>
      <bottom>
        <color indexed="63"/>
      </bottom>
    </border>
    <border>
      <left style="thin"/>
      <right style="medium"/>
      <top style="thin">
        <color rgb="FF969696"/>
      </top>
      <bottom style="hair">
        <color indexed="55"/>
      </bottom>
    </border>
    <border>
      <left style="medium"/>
      <right>
        <color indexed="63"/>
      </right>
      <top style="hair">
        <color rgb="FF969696"/>
      </top>
      <bottom style="thin">
        <color indexed="55"/>
      </bottom>
    </border>
    <border>
      <left style="thin"/>
      <right style="thin"/>
      <top style="hair">
        <color rgb="FF969696"/>
      </top>
      <bottom style="thin">
        <color indexed="55"/>
      </bottom>
    </border>
    <border>
      <left style="thin"/>
      <right style="medium"/>
      <top style="hair">
        <color rgb="FF969696"/>
      </top>
      <bottom style="thin">
        <color indexed="55"/>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color indexed="63"/>
      </left>
      <right style="dotted">
        <color indexed="55"/>
      </right>
      <top style="hair">
        <color indexed="55"/>
      </top>
      <bottom>
        <color indexed="63"/>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hair"/>
      <right style="thin"/>
      <top style="thin">
        <color indexed="55"/>
      </top>
      <bottom style="thin">
        <color indexed="55"/>
      </bottom>
    </border>
    <border>
      <left style="thin"/>
      <right style="hair"/>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hair"/>
      <right style="thin"/>
      <top style="thin">
        <color indexed="55"/>
      </top>
      <bottom style="hair">
        <color indexed="55"/>
      </bottom>
    </border>
    <border>
      <left style="thin"/>
      <right style="hair"/>
      <top style="thin">
        <color indexed="55"/>
      </top>
      <bottom style="hair">
        <color indexed="55"/>
      </bottom>
    </border>
    <border>
      <left>
        <color indexed="63"/>
      </left>
      <right style="dotted">
        <color indexed="55"/>
      </right>
      <top style="thin">
        <color indexed="55"/>
      </top>
      <bottom style="hair">
        <color indexed="55"/>
      </bottom>
    </border>
    <border>
      <left style="hair"/>
      <right style="thin"/>
      <top style="thin">
        <color indexed="55"/>
      </top>
      <bottom style="double"/>
    </border>
    <border>
      <left style="thin"/>
      <right style="hair"/>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color indexed="63"/>
      </right>
      <top>
        <color indexed="63"/>
      </top>
      <bottom style="medium"/>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style="dotted">
        <color indexed="55"/>
      </left>
      <right style="thin"/>
      <top>
        <color indexed="63"/>
      </top>
      <bottom>
        <color indexed="63"/>
      </bottom>
    </border>
    <border>
      <left style="dotted">
        <color indexed="55"/>
      </left>
      <right style="thin"/>
      <top>
        <color indexed="63"/>
      </top>
      <bottom style="thin"/>
    </border>
    <border>
      <left style="thin"/>
      <right style="thin"/>
      <top>
        <color indexed="63"/>
      </top>
      <bottom style="thin"/>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top>
        <color indexed="63"/>
      </top>
      <bottom style="thin"/>
    </border>
    <border>
      <left>
        <color indexed="63"/>
      </left>
      <right style="thin"/>
      <top style="thin"/>
      <bottom style="double"/>
    </border>
    <border>
      <left>
        <color indexed="63"/>
      </left>
      <right style="thin"/>
      <top>
        <color indexed="63"/>
      </top>
      <bottom>
        <color indexed="63"/>
      </bottom>
    </border>
    <border>
      <left>
        <color indexed="63"/>
      </left>
      <right style="thin">
        <color indexed="55"/>
      </right>
      <top>
        <color indexed="63"/>
      </top>
      <bottom style="thin"/>
    </border>
    <border>
      <left>
        <color indexed="63"/>
      </left>
      <right style="medium"/>
      <top>
        <color indexed="63"/>
      </top>
      <bottom style="thin"/>
    </border>
    <border>
      <left>
        <color indexed="63"/>
      </left>
      <right style="thin">
        <color indexed="55"/>
      </right>
      <top style="thin"/>
      <bottom style="thin"/>
    </border>
    <border>
      <left>
        <color indexed="63"/>
      </left>
      <right style="medium"/>
      <top style="thin"/>
      <bottom style="thin"/>
    </border>
    <border>
      <left>
        <color indexed="63"/>
      </left>
      <right style="thin">
        <color indexed="55"/>
      </right>
      <top style="thin"/>
      <bottom style="double"/>
    </border>
    <border>
      <left>
        <color indexed="63"/>
      </left>
      <right style="medium"/>
      <top style="thin"/>
      <bottom style="double"/>
    </border>
    <border>
      <left>
        <color indexed="63"/>
      </left>
      <right style="thin">
        <color indexed="55"/>
      </right>
      <top>
        <color indexed="63"/>
      </top>
      <bottom>
        <color indexed="63"/>
      </bottom>
    </border>
    <border>
      <left>
        <color indexed="63"/>
      </left>
      <right style="medium"/>
      <top>
        <color indexed="63"/>
      </top>
      <bottom>
        <color indexed="63"/>
      </botto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thin"/>
    </border>
    <border>
      <left style="thin"/>
      <right style="medium"/>
      <top>
        <color indexed="63"/>
      </top>
      <bottom style="thin"/>
    </border>
    <border>
      <left style="thin"/>
      <right style="hair"/>
      <top style="thin"/>
      <bottom style="thin"/>
    </border>
    <border>
      <left style="hair"/>
      <right style="thin"/>
      <top style="thin"/>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style="thin"/>
      <top style="double"/>
      <bottom>
        <color indexed="63"/>
      </bottom>
    </border>
    <border>
      <left style="dotted">
        <color indexed="55"/>
      </left>
      <right style="thin"/>
      <top style="double"/>
      <bottom>
        <color indexed="63"/>
      </bottom>
    </border>
    <border diagonalUp="1">
      <left style="thin"/>
      <right style="medium"/>
      <top style="dotted">
        <color indexed="55"/>
      </top>
      <bottom style="medium"/>
      <diagonal style="hair"/>
    </border>
    <border>
      <left style="thin">
        <color indexed="55"/>
      </left>
      <right style="medium"/>
      <top>
        <color indexed="63"/>
      </top>
      <bottom style="thin"/>
    </border>
    <border>
      <left style="hair"/>
      <right style="hair"/>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style="medium"/>
      <bottom style="hair">
        <color indexed="55"/>
      </bottom>
    </border>
    <border>
      <left style="thin"/>
      <right>
        <color indexed="63"/>
      </right>
      <top style="hair">
        <color indexed="55"/>
      </top>
      <bottom style="mediu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4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178" fontId="2" fillId="0" borderId="13"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0" fontId="6" fillId="34" borderId="19" xfId="0" applyFont="1" applyFill="1" applyBorder="1" applyAlignment="1">
      <alignment horizontal="distributed"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7" fillId="33" borderId="22" xfId="0" applyFont="1" applyFill="1" applyBorder="1" applyAlignment="1">
      <alignment horizontal="right"/>
    </xf>
    <xf numFmtId="0" fontId="7" fillId="33" borderId="23" xfId="0" applyFont="1" applyFill="1" applyBorder="1" applyAlignment="1">
      <alignment horizontal="right"/>
    </xf>
    <xf numFmtId="0" fontId="7" fillId="33" borderId="24" xfId="0" applyFont="1" applyFill="1" applyBorder="1" applyAlignment="1">
      <alignment horizontal="right"/>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5" borderId="28" xfId="0" applyFont="1" applyFill="1" applyBorder="1" applyAlignment="1">
      <alignment horizontal="distributed" vertical="center"/>
    </xf>
    <xf numFmtId="0" fontId="2" fillId="34" borderId="30" xfId="0" applyFont="1" applyFill="1" applyBorder="1" applyAlignment="1">
      <alignment horizontal="distributed" vertical="center"/>
    </xf>
    <xf numFmtId="0" fontId="2" fillId="34" borderId="31" xfId="0" applyFont="1" applyFill="1" applyBorder="1" applyAlignment="1">
      <alignment horizontal="distributed" vertical="center"/>
    </xf>
    <xf numFmtId="0" fontId="2" fillId="0" borderId="32" xfId="0" applyFont="1" applyBorder="1" applyAlignment="1">
      <alignment horizontal="distributed" vertical="center"/>
    </xf>
    <xf numFmtId="0" fontId="6" fillId="0" borderId="33" xfId="0" applyFont="1" applyBorder="1" applyAlignment="1">
      <alignment horizontal="distributed" vertical="center"/>
    </xf>
    <xf numFmtId="0" fontId="2" fillId="0" borderId="11" xfId="0" applyFont="1" applyBorder="1" applyAlignment="1">
      <alignment horizontal="center" vertical="center" wrapText="1"/>
    </xf>
    <xf numFmtId="0" fontId="7" fillId="0" borderId="28" xfId="0" applyFont="1" applyFill="1" applyBorder="1" applyAlignment="1">
      <alignment horizontal="left" vertical="center"/>
    </xf>
    <xf numFmtId="0" fontId="2" fillId="0" borderId="34" xfId="0" applyFont="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distributed" vertical="center"/>
    </xf>
    <xf numFmtId="0" fontId="2" fillId="0" borderId="0" xfId="0" applyFont="1" applyAlignment="1">
      <alignment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distributed" vertical="center"/>
    </xf>
    <xf numFmtId="0" fontId="2" fillId="0" borderId="37" xfId="0" applyFont="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33" borderId="25" xfId="0" applyFont="1" applyFill="1" applyBorder="1" applyAlignment="1">
      <alignment horizontal="right" vertical="center"/>
    </xf>
    <xf numFmtId="0" fontId="2" fillId="33" borderId="29" xfId="0" applyFont="1" applyFill="1" applyBorder="1" applyAlignment="1">
      <alignment horizontal="right" vertical="center"/>
    </xf>
    <xf numFmtId="0" fontId="2" fillId="33" borderId="38" xfId="0" applyFont="1" applyFill="1" applyBorder="1" applyAlignment="1">
      <alignment horizontal="righ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33" borderId="22" xfId="0" applyFont="1" applyFill="1" applyBorder="1" applyAlignment="1">
      <alignment horizontal="right" vertical="center"/>
    </xf>
    <xf numFmtId="0" fontId="2" fillId="33" borderId="24" xfId="0" applyFont="1" applyFill="1" applyBorder="1" applyAlignment="1">
      <alignment horizontal="right" vertical="center"/>
    </xf>
    <xf numFmtId="0" fontId="2" fillId="33" borderId="26" xfId="0" applyFont="1" applyFill="1" applyBorder="1" applyAlignment="1">
      <alignment horizontal="right" vertical="center"/>
    </xf>
    <xf numFmtId="0" fontId="2" fillId="0" borderId="41" xfId="0" applyFont="1" applyBorder="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distributed" vertical="center"/>
    </xf>
    <xf numFmtId="0" fontId="6" fillId="0" borderId="45" xfId="0" applyFont="1" applyBorder="1" applyAlignment="1">
      <alignment horizontal="distributed" vertical="center"/>
    </xf>
    <xf numFmtId="0" fontId="9" fillId="0" borderId="0" xfId="0" applyFont="1" applyAlignment="1">
      <alignment vertical="center"/>
    </xf>
    <xf numFmtId="0" fontId="2" fillId="0" borderId="46" xfId="0" applyFont="1" applyBorder="1" applyAlignment="1">
      <alignment horizontal="distributed" vertical="center"/>
    </xf>
    <xf numFmtId="0" fontId="2" fillId="0" borderId="47" xfId="0" applyFont="1" applyFill="1" applyBorder="1" applyAlignment="1">
      <alignment horizontal="distributed" vertical="center"/>
    </xf>
    <xf numFmtId="178" fontId="2" fillId="0" borderId="4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vertical="top"/>
    </xf>
    <xf numFmtId="0" fontId="2" fillId="0" borderId="25" xfId="0" applyFont="1" applyBorder="1" applyAlignment="1">
      <alignment horizontal="center" vertical="center" wrapText="1"/>
    </xf>
    <xf numFmtId="0" fontId="7" fillId="33" borderId="22" xfId="0" applyFont="1" applyFill="1" applyBorder="1" applyAlignment="1">
      <alignment horizontal="right" vertical="top"/>
    </xf>
    <xf numFmtId="0" fontId="7" fillId="33" borderId="24" xfId="0" applyFont="1" applyFill="1" applyBorder="1" applyAlignment="1">
      <alignment horizontal="right" vertical="top"/>
    </xf>
    <xf numFmtId="0" fontId="7" fillId="33" borderId="48" xfId="0" applyFont="1" applyFill="1" applyBorder="1" applyAlignment="1">
      <alignment horizontal="right" vertical="top"/>
    </xf>
    <xf numFmtId="0" fontId="7" fillId="33" borderId="25" xfId="0" applyFont="1" applyFill="1" applyBorder="1" applyAlignment="1">
      <alignment horizontal="right" vertical="top"/>
    </xf>
    <xf numFmtId="0" fontId="2" fillId="0" borderId="49" xfId="0" applyFont="1" applyFill="1" applyBorder="1" applyAlignment="1">
      <alignment horizontal="distributed" vertical="center"/>
    </xf>
    <xf numFmtId="0" fontId="6" fillId="0" borderId="46" xfId="0" applyFont="1" applyBorder="1" applyAlignment="1">
      <alignment horizontal="center" vertical="center"/>
    </xf>
    <xf numFmtId="0" fontId="2" fillId="0" borderId="35" xfId="0" applyFont="1" applyBorder="1" applyAlignment="1">
      <alignment horizontal="center" vertical="center" wrapText="1"/>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28" xfId="0" applyFont="1" applyBorder="1" applyAlignment="1">
      <alignment horizontal="distributed" vertical="center"/>
    </xf>
    <xf numFmtId="0" fontId="2" fillId="0" borderId="52" xfId="0" applyFont="1" applyBorder="1" applyAlignment="1">
      <alignment horizontal="distributed" vertical="center"/>
    </xf>
    <xf numFmtId="0" fontId="2" fillId="0" borderId="25" xfId="0" applyFont="1" applyBorder="1" applyAlignment="1">
      <alignment horizontal="distributed" vertical="center" wrapText="1"/>
    </xf>
    <xf numFmtId="0" fontId="6" fillId="0" borderId="52" xfId="0" applyFont="1" applyBorder="1" applyAlignment="1">
      <alignment horizontal="distributed" vertical="center"/>
    </xf>
    <xf numFmtId="0" fontId="6" fillId="0" borderId="52" xfId="0" applyFont="1" applyBorder="1" applyAlignment="1">
      <alignment horizontal="center" vertical="center"/>
    </xf>
    <xf numFmtId="0" fontId="2" fillId="0" borderId="53" xfId="0" applyFont="1" applyBorder="1" applyAlignment="1">
      <alignment horizontal="distributed" vertical="center"/>
    </xf>
    <xf numFmtId="0" fontId="6" fillId="0" borderId="53" xfId="0" applyFont="1" applyBorder="1" applyAlignment="1">
      <alignment horizontal="distributed" vertical="center"/>
    </xf>
    <xf numFmtId="0" fontId="2" fillId="0" borderId="29"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wrapText="1"/>
    </xf>
    <xf numFmtId="0" fontId="2" fillId="0" borderId="14" xfId="0" applyFont="1" applyBorder="1" applyAlignment="1">
      <alignment horizontal="distributed" vertical="center"/>
    </xf>
    <xf numFmtId="0" fontId="2" fillId="0" borderId="57" xfId="0" applyFont="1" applyFill="1" applyBorder="1" applyAlignment="1">
      <alignment horizontal="distributed" vertical="center"/>
    </xf>
    <xf numFmtId="0" fontId="6" fillId="0" borderId="58" xfId="0" applyFont="1" applyBorder="1" applyAlignment="1">
      <alignment horizontal="distributed" vertical="center"/>
    </xf>
    <xf numFmtId="0" fontId="7" fillId="33" borderId="37" xfId="0" applyFont="1" applyFill="1" applyBorder="1" applyAlignment="1">
      <alignment horizontal="right"/>
    </xf>
    <xf numFmtId="178" fontId="2" fillId="33" borderId="59" xfId="0" applyNumberFormat="1" applyFont="1" applyFill="1" applyBorder="1" applyAlignment="1">
      <alignment horizontal="right" vertical="center"/>
    </xf>
    <xf numFmtId="178" fontId="2" fillId="33" borderId="60" xfId="0" applyNumberFormat="1" applyFont="1" applyFill="1" applyBorder="1" applyAlignment="1">
      <alignment horizontal="right" vertical="center"/>
    </xf>
    <xf numFmtId="178" fontId="2" fillId="33" borderId="61" xfId="0" applyNumberFormat="1" applyFont="1" applyFill="1" applyBorder="1" applyAlignment="1">
      <alignment horizontal="right" vertical="center"/>
    </xf>
    <xf numFmtId="0" fontId="7" fillId="35" borderId="27" xfId="0" applyFont="1" applyFill="1" applyBorder="1" applyAlignment="1">
      <alignment horizontal="distributed" vertical="center"/>
    </xf>
    <xf numFmtId="0" fontId="2" fillId="34" borderId="62" xfId="0" applyFont="1" applyFill="1" applyBorder="1" applyAlignment="1">
      <alignment horizontal="distributed" vertical="center"/>
    </xf>
    <xf numFmtId="0" fontId="2" fillId="34" borderId="63" xfId="0" applyFont="1" applyFill="1" applyBorder="1" applyAlignment="1">
      <alignment horizontal="distributed" vertical="center"/>
    </xf>
    <xf numFmtId="0" fontId="6" fillId="34" borderId="64" xfId="0" applyFont="1" applyFill="1" applyBorder="1" applyAlignment="1">
      <alignment horizontal="distributed" vertical="center"/>
    </xf>
    <xf numFmtId="0" fontId="2" fillId="34" borderId="65" xfId="0" applyFont="1" applyFill="1" applyBorder="1" applyAlignment="1">
      <alignment horizontal="distributed" vertical="center"/>
    </xf>
    <xf numFmtId="0" fontId="2" fillId="0" borderId="66" xfId="0" applyFont="1" applyFill="1" applyBorder="1" applyAlignment="1">
      <alignment horizontal="distributed" vertical="center"/>
    </xf>
    <xf numFmtId="0" fontId="7" fillId="33" borderId="37" xfId="0" applyFont="1" applyFill="1" applyBorder="1" applyAlignment="1">
      <alignment horizontal="right" vertical="top"/>
    </xf>
    <xf numFmtId="178" fontId="6" fillId="0" borderId="67" xfId="0" applyNumberFormat="1" applyFont="1" applyFill="1" applyBorder="1" applyAlignment="1">
      <alignment horizontal="right" vertical="center"/>
    </xf>
    <xf numFmtId="178" fontId="6" fillId="0" borderId="68" xfId="0" applyNumberFormat="1" applyFont="1" applyFill="1" applyBorder="1" applyAlignment="1">
      <alignment horizontal="right" vertical="center"/>
    </xf>
    <xf numFmtId="0" fontId="6" fillId="0" borderId="66" xfId="0" applyFont="1" applyFill="1" applyBorder="1" applyAlignment="1">
      <alignment horizontal="distributed" vertical="center"/>
    </xf>
    <xf numFmtId="0" fontId="6" fillId="0" borderId="0" xfId="0" applyFont="1" applyFill="1" applyAlignment="1">
      <alignment horizontal="left" vertical="center"/>
    </xf>
    <xf numFmtId="0" fontId="2" fillId="0" borderId="0" xfId="0" applyFont="1" applyAlignment="1">
      <alignment horizontal="right" vertical="center"/>
    </xf>
    <xf numFmtId="0" fontId="2" fillId="34" borderId="69" xfId="0" applyFont="1" applyFill="1" applyBorder="1" applyAlignment="1">
      <alignment horizontal="distributed"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0" fontId="2" fillId="34" borderId="72" xfId="0" applyFont="1" applyFill="1" applyBorder="1" applyAlignment="1">
      <alignment horizontal="distributed" vertical="center"/>
    </xf>
    <xf numFmtId="0" fontId="2" fillId="34" borderId="73" xfId="0" applyFont="1" applyFill="1" applyBorder="1" applyAlignment="1">
      <alignment horizontal="distributed" vertical="center"/>
    </xf>
    <xf numFmtId="0" fontId="2" fillId="34" borderId="66" xfId="0" applyFont="1" applyFill="1" applyBorder="1" applyAlignment="1">
      <alignment horizontal="distributed" vertical="center"/>
    </xf>
    <xf numFmtId="0" fontId="2" fillId="34" borderId="74" xfId="0" applyFont="1" applyFill="1" applyBorder="1" applyAlignment="1">
      <alignment horizontal="distributed" vertical="center"/>
    </xf>
    <xf numFmtId="0" fontId="6" fillId="34" borderId="75" xfId="0" applyFont="1" applyFill="1" applyBorder="1" applyAlignment="1">
      <alignment horizontal="distributed" vertical="center"/>
    </xf>
    <xf numFmtId="178" fontId="6" fillId="33" borderId="76" xfId="0" applyNumberFormat="1" applyFont="1" applyFill="1" applyBorder="1" applyAlignment="1">
      <alignment horizontal="right" vertical="center"/>
    </xf>
    <xf numFmtId="0" fontId="6" fillId="34" borderId="77" xfId="0" applyFont="1" applyFill="1" applyBorder="1" applyAlignment="1">
      <alignment horizontal="distributed" vertical="center"/>
    </xf>
    <xf numFmtId="178" fontId="2" fillId="0" borderId="0" xfId="0" applyNumberFormat="1" applyFont="1" applyAlignment="1">
      <alignment horizontal="left" vertical="center"/>
    </xf>
    <xf numFmtId="179" fontId="2" fillId="0" borderId="0" xfId="0" applyNumberFormat="1" applyFont="1" applyAlignment="1">
      <alignment horizontal="left" vertical="center"/>
    </xf>
    <xf numFmtId="0" fontId="11" fillId="0" borderId="46" xfId="0" applyFont="1" applyBorder="1" applyAlignment="1">
      <alignment horizontal="distributed" vertical="center"/>
    </xf>
    <xf numFmtId="0" fontId="11" fillId="0" borderId="58" xfId="0" applyFont="1" applyBorder="1" applyAlignment="1">
      <alignment horizontal="distributed" vertical="center"/>
    </xf>
    <xf numFmtId="0" fontId="11" fillId="0" borderId="0" xfId="0" applyFont="1" applyAlignment="1">
      <alignment horizontal="left" vertical="center"/>
    </xf>
    <xf numFmtId="179" fontId="12" fillId="0" borderId="0" xfId="0" applyNumberFormat="1" applyFont="1" applyAlignment="1">
      <alignment horizontal="left" vertical="center"/>
    </xf>
    <xf numFmtId="3" fontId="2" fillId="0" borderId="0" xfId="0" applyNumberFormat="1" applyFont="1" applyBorder="1" applyAlignment="1">
      <alignment horizontal="left" vertical="center"/>
    </xf>
    <xf numFmtId="41" fontId="2" fillId="33" borderId="78"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5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33" borderId="15"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6" fillId="33" borderId="86" xfId="0" applyNumberFormat="1" applyFont="1" applyFill="1" applyBorder="1" applyAlignment="1">
      <alignment horizontal="right" vertical="center"/>
    </xf>
    <xf numFmtId="41" fontId="6" fillId="33" borderId="87" xfId="0" applyNumberFormat="1" applyFont="1" applyFill="1" applyBorder="1" applyAlignment="1">
      <alignment horizontal="right" vertical="center"/>
    </xf>
    <xf numFmtId="41" fontId="6" fillId="33" borderId="88"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3" borderId="90" xfId="0" applyNumberFormat="1" applyFont="1" applyFill="1" applyBorder="1" applyAlignment="1">
      <alignment horizontal="right" vertical="center"/>
    </xf>
    <xf numFmtId="41" fontId="2" fillId="0" borderId="91" xfId="0" applyNumberFormat="1" applyFont="1" applyFill="1" applyBorder="1" applyAlignment="1">
      <alignment horizontal="right" vertical="center"/>
    </xf>
    <xf numFmtId="41" fontId="2" fillId="0" borderId="92" xfId="0" applyNumberFormat="1" applyFont="1" applyFill="1" applyBorder="1" applyAlignment="1">
      <alignment horizontal="right" vertical="center"/>
    </xf>
    <xf numFmtId="41" fontId="2" fillId="0" borderId="93" xfId="0" applyNumberFormat="1" applyFont="1" applyFill="1" applyBorder="1" applyAlignment="1">
      <alignment horizontal="right" vertical="center"/>
    </xf>
    <xf numFmtId="41" fontId="2" fillId="0" borderId="94" xfId="0" applyNumberFormat="1" applyFont="1" applyFill="1" applyBorder="1" applyAlignment="1">
      <alignment horizontal="right" vertical="center"/>
    </xf>
    <xf numFmtId="41" fontId="2" fillId="0"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6" fillId="0" borderId="84" xfId="0" applyNumberFormat="1" applyFont="1" applyFill="1" applyBorder="1" applyAlignment="1">
      <alignment horizontal="right" vertical="center"/>
    </xf>
    <xf numFmtId="41" fontId="6" fillId="0" borderId="83" xfId="0" applyNumberFormat="1" applyFont="1" applyFill="1" applyBorder="1" applyAlignment="1">
      <alignment horizontal="right" vertical="center"/>
    </xf>
    <xf numFmtId="41" fontId="6" fillId="0" borderId="85" xfId="0" applyNumberFormat="1" applyFont="1" applyFill="1" applyBorder="1" applyAlignment="1">
      <alignment horizontal="right" vertical="center"/>
    </xf>
    <xf numFmtId="41" fontId="6" fillId="0" borderId="70" xfId="0" applyNumberFormat="1" applyFont="1" applyFill="1" applyBorder="1" applyAlignment="1">
      <alignment horizontal="right" vertical="center"/>
    </xf>
    <xf numFmtId="41" fontId="6" fillId="0" borderId="71" xfId="0" applyNumberFormat="1" applyFont="1" applyFill="1" applyBorder="1" applyAlignment="1">
      <alignment horizontal="right" vertical="center"/>
    </xf>
    <xf numFmtId="41" fontId="2" fillId="0" borderId="99" xfId="0" applyNumberFormat="1" applyFont="1" applyFill="1" applyBorder="1" applyAlignment="1">
      <alignment horizontal="right" vertical="center"/>
    </xf>
    <xf numFmtId="41" fontId="2" fillId="0" borderId="100" xfId="0" applyNumberFormat="1" applyFont="1" applyFill="1" applyBorder="1" applyAlignment="1">
      <alignment horizontal="right" vertical="center"/>
    </xf>
    <xf numFmtId="41" fontId="2" fillId="0" borderId="101" xfId="0" applyNumberFormat="1" applyFont="1" applyFill="1" applyBorder="1" applyAlignment="1">
      <alignment horizontal="right" vertical="center"/>
    </xf>
    <xf numFmtId="41" fontId="2" fillId="0" borderId="13"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41" fontId="49" fillId="33" borderId="103" xfId="0" applyNumberFormat="1" applyFont="1" applyFill="1" applyBorder="1" applyAlignment="1">
      <alignment horizontal="right" vertical="center"/>
    </xf>
    <xf numFmtId="41" fontId="49" fillId="33" borderId="104" xfId="0" applyNumberFormat="1" applyFont="1" applyFill="1" applyBorder="1" applyAlignment="1">
      <alignment horizontal="right" vertical="center"/>
    </xf>
    <xf numFmtId="41" fontId="49" fillId="33" borderId="103" xfId="49" applyNumberFormat="1" applyFont="1" applyFill="1" applyBorder="1" applyAlignment="1">
      <alignment horizontal="right" vertical="center"/>
    </xf>
    <xf numFmtId="41" fontId="49" fillId="33" borderId="105" xfId="0" applyNumberFormat="1" applyFont="1" applyFill="1" applyBorder="1" applyAlignment="1">
      <alignment horizontal="right" vertical="center"/>
    </xf>
    <xf numFmtId="41" fontId="49" fillId="33" borderId="10" xfId="0" applyNumberFormat="1" applyFont="1" applyFill="1" applyBorder="1" applyAlignment="1">
      <alignment horizontal="right" vertical="center"/>
    </xf>
    <xf numFmtId="41" fontId="49" fillId="33" borderId="10" xfId="0" applyNumberFormat="1" applyFont="1" applyFill="1" applyBorder="1" applyAlignment="1">
      <alignment horizontal="right" vertical="center" shrinkToFit="1"/>
    </xf>
    <xf numFmtId="41" fontId="49" fillId="33" borderId="106" xfId="0" applyNumberFormat="1" applyFont="1" applyFill="1" applyBorder="1" applyAlignment="1">
      <alignment horizontal="right" vertical="center" shrinkToFit="1"/>
    </xf>
    <xf numFmtId="41" fontId="2" fillId="33" borderId="53"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52"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6" fillId="33" borderId="130" xfId="0" applyNumberFormat="1" applyFont="1" applyFill="1" applyBorder="1" applyAlignment="1">
      <alignment horizontal="right" vertical="center"/>
    </xf>
    <xf numFmtId="41" fontId="6" fillId="33" borderId="67"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6" fillId="33" borderId="137" xfId="0" applyNumberFormat="1" applyFont="1" applyFill="1" applyBorder="1" applyAlignment="1">
      <alignment horizontal="right" vertical="center"/>
    </xf>
    <xf numFmtId="41" fontId="6"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56"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6" fillId="33" borderId="151"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 xfId="0" applyNumberFormat="1" applyFont="1" applyFill="1" applyBorder="1" applyAlignment="1">
      <alignment horizontal="right" vertical="center"/>
    </xf>
    <xf numFmtId="41" fontId="2" fillId="33" borderId="58" xfId="0" applyNumberFormat="1" applyFont="1" applyFill="1" applyBorder="1" applyAlignment="1">
      <alignment horizontal="right" vertical="center"/>
    </xf>
    <xf numFmtId="41" fontId="6" fillId="33" borderId="53" xfId="0" applyNumberFormat="1" applyFont="1" applyFill="1" applyBorder="1" applyAlignment="1">
      <alignment horizontal="right" vertical="center"/>
    </xf>
    <xf numFmtId="41" fontId="6" fillId="33" borderId="145" xfId="0" applyNumberFormat="1" applyFont="1" applyFill="1" applyBorder="1" applyAlignment="1">
      <alignment horizontal="right" vertical="center"/>
    </xf>
    <xf numFmtId="41" fontId="6" fillId="33" borderId="52" xfId="0" applyNumberFormat="1" applyFont="1" applyFill="1" applyBorder="1" applyAlignment="1">
      <alignment horizontal="right" vertical="center"/>
    </xf>
    <xf numFmtId="41" fontId="6" fillId="33" borderId="107"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0" borderId="154" xfId="0" applyNumberFormat="1" applyFont="1" applyFill="1" applyBorder="1" applyAlignment="1">
      <alignment horizontal="right" vertical="center"/>
    </xf>
    <xf numFmtId="41" fontId="2" fillId="33" borderId="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2" fillId="0" borderId="157" xfId="0" applyNumberFormat="1" applyFont="1" applyFill="1" applyBorder="1" applyAlignment="1">
      <alignment horizontal="right" vertical="center"/>
    </xf>
    <xf numFmtId="41" fontId="6" fillId="0" borderId="157" xfId="0" applyNumberFormat="1" applyFont="1" applyFill="1" applyBorder="1" applyAlignment="1">
      <alignment horizontal="right" vertical="center"/>
    </xf>
    <xf numFmtId="41" fontId="6" fillId="0"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6" fillId="33" borderId="161" xfId="0" applyNumberFormat="1" applyFont="1" applyFill="1" applyBorder="1" applyAlignment="1">
      <alignment horizontal="right" vertical="center"/>
    </xf>
    <xf numFmtId="41" fontId="2" fillId="0" borderId="162"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0" fontId="2" fillId="0" borderId="141" xfId="0" applyFont="1" applyBorder="1" applyAlignment="1">
      <alignment horizontal="center" vertical="center" wrapText="1"/>
    </xf>
    <xf numFmtId="41" fontId="6" fillId="33" borderId="166" xfId="0" applyNumberFormat="1" applyFont="1" applyFill="1" applyBorder="1" applyAlignment="1">
      <alignment horizontal="right" vertical="center"/>
    </xf>
    <xf numFmtId="41" fontId="6" fillId="33"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55"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6" fillId="33" borderId="104" xfId="0" applyNumberFormat="1" applyFont="1" applyFill="1" applyBorder="1" applyAlignment="1">
      <alignment horizontal="right" vertical="center"/>
    </xf>
    <xf numFmtId="41" fontId="6" fillId="33" borderId="10" xfId="0" applyNumberFormat="1" applyFont="1" applyFill="1" applyBorder="1" applyAlignment="1">
      <alignment horizontal="right" vertical="center"/>
    </xf>
    <xf numFmtId="41" fontId="6" fillId="33" borderId="173"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33" borderId="178" xfId="0" applyNumberFormat="1" applyFont="1" applyFill="1" applyBorder="1" applyAlignment="1">
      <alignment horizontal="right" vertical="center"/>
    </xf>
    <xf numFmtId="0" fontId="7" fillId="33" borderId="179" xfId="0" applyNumberFormat="1" applyFont="1" applyFill="1" applyBorder="1" applyAlignment="1">
      <alignment horizontal="right" vertical="center"/>
    </xf>
    <xf numFmtId="0" fontId="7" fillId="33" borderId="180" xfId="0" applyNumberFormat="1" applyFont="1" applyFill="1" applyBorder="1" applyAlignment="1">
      <alignment horizontal="right" vertical="center"/>
    </xf>
    <xf numFmtId="0" fontId="7" fillId="33" borderId="181" xfId="0" applyNumberFormat="1" applyFont="1" applyFill="1" applyBorder="1" applyAlignment="1">
      <alignment horizontal="right" vertical="center"/>
    </xf>
    <xf numFmtId="0" fontId="8" fillId="33" borderId="68" xfId="0" applyNumberFormat="1" applyFont="1" applyFill="1" applyBorder="1" applyAlignment="1">
      <alignment horizontal="right" vertical="center"/>
    </xf>
    <xf numFmtId="0" fontId="7" fillId="33" borderId="182" xfId="0" applyNumberFormat="1" applyFont="1" applyFill="1" applyBorder="1" applyAlignment="1">
      <alignment horizontal="right" vertical="center"/>
    </xf>
    <xf numFmtId="0" fontId="7" fillId="33" borderId="60" xfId="0" applyNumberFormat="1" applyFont="1" applyFill="1" applyBorder="1" applyAlignment="1">
      <alignment horizontal="right" vertical="center"/>
    </xf>
    <xf numFmtId="0" fontId="7" fillId="33" borderId="183"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185"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186" xfId="0" applyNumberFormat="1" applyFont="1" applyFill="1" applyBorder="1" applyAlignment="1">
      <alignment horizontal="right"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50" fillId="0" borderId="47" xfId="0" applyFont="1" applyBorder="1" applyAlignment="1">
      <alignment horizontal="left" vertical="top" wrapText="1"/>
    </xf>
    <xf numFmtId="0" fontId="50" fillId="0" borderId="47" xfId="0" applyFont="1" applyBorder="1" applyAlignment="1">
      <alignment horizontal="left" vertical="top"/>
    </xf>
    <xf numFmtId="0" fontId="5" fillId="0" borderId="0" xfId="0" applyFont="1" applyAlignment="1">
      <alignment horizontal="center" vertical="center"/>
    </xf>
    <xf numFmtId="0" fontId="2" fillId="0" borderId="36" xfId="0" applyFont="1" applyBorder="1" applyAlignment="1">
      <alignment horizontal="center" vertical="center"/>
    </xf>
    <xf numFmtId="0" fontId="2" fillId="0" borderId="69" xfId="0" applyFont="1" applyBorder="1" applyAlignment="1">
      <alignment horizontal="center" vertical="center"/>
    </xf>
    <xf numFmtId="0" fontId="50" fillId="0" borderId="11" xfId="0" applyFont="1" applyBorder="1" applyAlignment="1">
      <alignment horizontal="center" vertical="center" wrapText="1"/>
    </xf>
    <xf numFmtId="0" fontId="50" fillId="0" borderId="6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6" xfId="0" applyFont="1" applyBorder="1" applyAlignment="1">
      <alignment horizontal="center" vertical="center" wrapText="1"/>
    </xf>
    <xf numFmtId="41" fontId="2" fillId="33" borderId="27"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190" xfId="0" applyNumberFormat="1" applyFont="1" applyFill="1" applyBorder="1" applyAlignment="1">
      <alignment horizontal="right" vertical="center"/>
    </xf>
    <xf numFmtId="0" fontId="2" fillId="0" borderId="191" xfId="0" applyFont="1" applyBorder="1" applyAlignment="1">
      <alignment horizontal="center" vertical="center"/>
    </xf>
    <xf numFmtId="0" fontId="2" fillId="0" borderId="49"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33" borderId="37" xfId="0" applyFont="1" applyFill="1" applyBorder="1" applyAlignment="1">
      <alignment horizontal="right" vertical="center"/>
    </xf>
    <xf numFmtId="0" fontId="2" fillId="33" borderId="48" xfId="0" applyFont="1" applyFill="1" applyBorder="1" applyAlignment="1">
      <alignment horizontal="right" vertical="center"/>
    </xf>
    <xf numFmtId="0" fontId="2" fillId="0" borderId="197" xfId="0" applyFont="1" applyBorder="1" applyAlignment="1">
      <alignment horizontal="distributed" vertical="center"/>
    </xf>
    <xf numFmtId="0" fontId="0" fillId="0" borderId="198" xfId="0" applyBorder="1" applyAlignment="1">
      <alignment/>
    </xf>
    <xf numFmtId="0" fontId="0" fillId="0" borderId="54" xfId="0" applyBorder="1" applyAlignment="1">
      <alignment/>
    </xf>
    <xf numFmtId="0" fontId="2" fillId="0" borderId="11"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67" xfId="0" applyBorder="1" applyAlignment="1">
      <alignment horizontal="center" vertical="center"/>
    </xf>
    <xf numFmtId="0" fontId="2" fillId="0" borderId="199" xfId="0" applyFont="1" applyBorder="1" applyAlignment="1">
      <alignment horizontal="center" vertical="center" wrapText="1"/>
    </xf>
    <xf numFmtId="0" fontId="2" fillId="0" borderId="47" xfId="0" applyFont="1" applyBorder="1" applyAlignment="1">
      <alignment horizontal="center" vertical="center" wrapText="1"/>
    </xf>
    <xf numFmtId="0" fontId="0" fillId="0" borderId="200" xfId="0" applyBorder="1" applyAlignment="1">
      <alignment horizontal="center" vertical="center" wrapText="1"/>
    </xf>
    <xf numFmtId="0" fontId="0" fillId="0" borderId="68" xfId="0" applyBorder="1" applyAlignment="1">
      <alignment horizontal="center" vertical="center" wrapText="1"/>
    </xf>
    <xf numFmtId="0" fontId="0" fillId="0" borderId="0" xfId="0" applyBorder="1" applyAlignment="1">
      <alignment horizontal="center" vertical="center" wrapText="1"/>
    </xf>
    <xf numFmtId="0" fontId="0" fillId="0" borderId="138" xfId="0" applyBorder="1" applyAlignment="1">
      <alignment horizontal="center" vertical="center" wrapText="1"/>
    </xf>
    <xf numFmtId="0" fontId="2" fillId="0" borderId="32" xfId="0" applyFont="1" applyBorder="1" applyAlignment="1">
      <alignment horizontal="distributed" vertical="center"/>
    </xf>
    <xf numFmtId="0" fontId="2" fillId="0" borderId="52" xfId="0" applyFont="1" applyBorder="1" applyAlignment="1">
      <alignment horizontal="distributed" vertical="center"/>
    </xf>
    <xf numFmtId="0" fontId="2" fillId="0" borderId="34" xfId="0" applyFont="1" applyBorder="1" applyAlignment="1">
      <alignment horizontal="center" vertical="center"/>
    </xf>
    <xf numFmtId="0" fontId="2" fillId="0" borderId="128" xfId="0" applyFont="1" applyBorder="1" applyAlignment="1">
      <alignment horizontal="center" vertical="center"/>
    </xf>
    <xf numFmtId="0" fontId="2" fillId="0" borderId="34"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0" xfId="0" applyFont="1" applyAlignment="1">
      <alignment horizontal="left" vertical="top" wrapText="1"/>
    </xf>
    <xf numFmtId="0" fontId="6" fillId="0" borderId="69" xfId="0" applyFont="1" applyBorder="1" applyAlignment="1">
      <alignment horizontal="center" vertical="center"/>
    </xf>
    <xf numFmtId="0" fontId="6" fillId="0" borderId="0" xfId="0" applyFont="1" applyBorder="1" applyAlignment="1">
      <alignment horizontal="center" vertical="center"/>
    </xf>
    <xf numFmtId="0" fontId="2" fillId="0" borderId="44" xfId="0" applyFont="1" applyBorder="1" applyAlignment="1">
      <alignment horizontal="distributed" vertical="center"/>
    </xf>
    <xf numFmtId="0" fontId="2" fillId="0" borderId="129" xfId="0" applyFont="1" applyBorder="1" applyAlignment="1">
      <alignment horizontal="distributed" vertical="center"/>
    </xf>
    <xf numFmtId="0" fontId="2" fillId="0" borderId="203"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35" xfId="0" applyFont="1" applyBorder="1" applyAlignment="1">
      <alignment horizontal="center" vertical="center"/>
    </xf>
    <xf numFmtId="0" fontId="2" fillId="33" borderId="206" xfId="0" applyFont="1" applyFill="1" applyBorder="1" applyAlignment="1">
      <alignment horizontal="center" vertical="center"/>
    </xf>
    <xf numFmtId="0" fontId="2" fillId="0" borderId="199" xfId="0" applyFont="1" applyBorder="1" applyAlignment="1">
      <alignment horizontal="center" vertical="center"/>
    </xf>
    <xf numFmtId="0" fontId="0" fillId="0" borderId="47" xfId="0" applyBorder="1" applyAlignment="1">
      <alignment/>
    </xf>
    <xf numFmtId="0" fontId="0" fillId="0" borderId="200" xfId="0" applyBorder="1" applyAlignment="1">
      <alignment/>
    </xf>
    <xf numFmtId="0" fontId="2" fillId="33" borderId="46" xfId="0" applyFont="1" applyFill="1" applyBorder="1" applyAlignment="1">
      <alignment horizontal="center" vertical="center"/>
    </xf>
    <xf numFmtId="0" fontId="2" fillId="33" borderId="164" xfId="0" applyFont="1" applyFill="1" applyBorder="1" applyAlignment="1">
      <alignment horizontal="center" vertical="center"/>
    </xf>
    <xf numFmtId="0" fontId="2" fillId="33" borderId="106" xfId="0" applyFont="1" applyFill="1" applyBorder="1" applyAlignment="1">
      <alignment horizontal="center" vertical="center"/>
    </xf>
    <xf numFmtId="0" fontId="2" fillId="33" borderId="207" xfId="0" applyFont="1" applyFill="1" applyBorder="1" applyAlignment="1">
      <alignment horizontal="center" vertical="center"/>
    </xf>
    <xf numFmtId="0" fontId="2" fillId="33" borderId="208" xfId="0" applyFont="1" applyFill="1" applyBorder="1" applyAlignment="1">
      <alignment horizontal="center" vertical="center"/>
    </xf>
    <xf numFmtId="0" fontId="2" fillId="33" borderId="161" xfId="0" applyFont="1" applyFill="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99" xfId="0" applyFont="1" applyBorder="1" applyAlignment="1">
      <alignment horizontal="center" vertical="center"/>
    </xf>
    <xf numFmtId="0" fontId="2" fillId="0" borderId="47" xfId="0" applyFont="1" applyBorder="1" applyAlignment="1">
      <alignment horizontal="center" vertical="center"/>
    </xf>
    <xf numFmtId="0" fontId="2" fillId="0" borderId="200" xfId="0" applyFont="1" applyBorder="1" applyAlignment="1">
      <alignment horizontal="center" vertical="center"/>
    </xf>
    <xf numFmtId="0" fontId="2" fillId="33" borderId="29" xfId="0" applyFont="1" applyFill="1" applyBorder="1" applyAlignment="1">
      <alignment horizontal="right" vertical="center"/>
    </xf>
    <xf numFmtId="0" fontId="2" fillId="33" borderId="26" xfId="0" applyFont="1" applyFill="1" applyBorder="1" applyAlignment="1">
      <alignment horizontal="right" vertical="center"/>
    </xf>
    <xf numFmtId="0" fontId="2" fillId="0" borderId="37" xfId="0" applyFont="1" applyBorder="1" applyAlignment="1">
      <alignment horizontal="center" vertical="center"/>
    </xf>
    <xf numFmtId="0" fontId="2" fillId="0" borderId="26" xfId="0" applyFont="1" applyBorder="1" applyAlignment="1">
      <alignment horizontal="center" vertical="center"/>
    </xf>
    <xf numFmtId="0" fontId="2" fillId="0" borderId="68" xfId="0" applyFont="1" applyBorder="1" applyAlignment="1">
      <alignment horizontal="center" vertical="center"/>
    </xf>
    <xf numFmtId="0" fontId="2" fillId="0" borderId="130" xfId="0" applyFont="1" applyBorder="1" applyAlignment="1">
      <alignment horizontal="center" vertical="center"/>
    </xf>
    <xf numFmtId="0" fontId="2" fillId="33" borderId="179" xfId="0" applyFont="1" applyFill="1" applyBorder="1" applyAlignment="1">
      <alignment horizontal="center" vertical="center"/>
    </xf>
    <xf numFmtId="0" fontId="2" fillId="33" borderId="132" xfId="0" applyFont="1" applyFill="1" applyBorder="1" applyAlignment="1">
      <alignment horizontal="center" vertical="center"/>
    </xf>
    <xf numFmtId="0" fontId="2" fillId="33" borderId="128" xfId="0" applyFont="1" applyFill="1" applyBorder="1" applyAlignment="1">
      <alignment horizontal="center" vertical="center"/>
    </xf>
    <xf numFmtId="0" fontId="2" fillId="0" borderId="207" xfId="0" applyFont="1" applyBorder="1" applyAlignment="1">
      <alignment horizontal="center"/>
    </xf>
    <xf numFmtId="0" fontId="2" fillId="0" borderId="22" xfId="0" applyFont="1" applyBorder="1" applyAlignment="1">
      <alignment horizontal="center" vertical="center" wrapText="1"/>
    </xf>
    <xf numFmtId="0" fontId="0" fillId="0" borderId="21" xfId="0" applyBorder="1" applyAlignment="1">
      <alignment/>
    </xf>
    <xf numFmtId="0" fontId="2" fillId="0" borderId="24" xfId="0" applyFont="1" applyBorder="1" applyAlignment="1">
      <alignment horizontal="center" vertical="center" wrapText="1"/>
    </xf>
    <xf numFmtId="0" fontId="0" fillId="0" borderId="20" xfId="0" applyBorder="1" applyAlignment="1">
      <alignment/>
    </xf>
    <xf numFmtId="0" fontId="0" fillId="33" borderId="48" xfId="0" applyFill="1" applyBorder="1" applyAlignment="1">
      <alignment/>
    </xf>
    <xf numFmtId="0" fontId="0" fillId="33" borderId="26" xfId="0" applyFill="1" applyBorder="1" applyAlignment="1">
      <alignment/>
    </xf>
    <xf numFmtId="0" fontId="2" fillId="33" borderId="28" xfId="0" applyFont="1" applyFill="1" applyBorder="1" applyAlignment="1">
      <alignment horizontal="right"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0" fillId="0" borderId="191" xfId="0" applyBorder="1" applyAlignment="1">
      <alignment/>
    </xf>
    <xf numFmtId="0" fontId="2" fillId="0" borderId="180" xfId="0" applyFont="1" applyBorder="1" applyAlignment="1">
      <alignment horizontal="distributed" vertical="center"/>
    </xf>
    <xf numFmtId="0" fontId="6" fillId="0" borderId="180" xfId="0" applyFont="1" applyBorder="1" applyAlignment="1">
      <alignment horizontal="distributed" vertical="center" indent="2"/>
    </xf>
    <xf numFmtId="0" fontId="6" fillId="0" borderId="52" xfId="0" applyFont="1" applyBorder="1" applyAlignment="1">
      <alignment horizontal="distributed" vertical="center" indent="2"/>
    </xf>
    <xf numFmtId="0" fontId="2" fillId="0" borderId="53"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6" fillId="0" borderId="211" xfId="0" applyFont="1" applyBorder="1" applyAlignment="1">
      <alignment horizontal="distributed" vertical="center" indent="2"/>
    </xf>
    <xf numFmtId="0" fontId="6" fillId="0" borderId="159" xfId="0" applyFont="1" applyBorder="1" applyAlignment="1">
      <alignment horizontal="distributed" vertical="center" indent="2"/>
    </xf>
    <xf numFmtId="0" fontId="2" fillId="0" borderId="36" xfId="0" applyFont="1" applyBorder="1" applyAlignment="1">
      <alignment horizontal="center" vertical="distributed" textRotation="255" wrapText="1"/>
    </xf>
    <xf numFmtId="0" fontId="2" fillId="0" borderId="69" xfId="0" applyFont="1" applyBorder="1" applyAlignment="1">
      <alignment horizontal="center" vertical="distributed" textRotation="255" wrapText="1"/>
    </xf>
    <xf numFmtId="0" fontId="2" fillId="0" borderId="46" xfId="0" applyFont="1" applyBorder="1" applyAlignment="1">
      <alignment horizontal="center" vertical="distributed" textRotation="255" wrapText="1"/>
    </xf>
    <xf numFmtId="0" fontId="2" fillId="0" borderId="35" xfId="0" applyFont="1" applyBorder="1" applyAlignment="1">
      <alignment vertical="center" textRotation="255"/>
    </xf>
    <xf numFmtId="0" fontId="2" fillId="0" borderId="53" xfId="0" applyFont="1" applyBorder="1" applyAlignment="1">
      <alignment vertical="center" textRotation="255"/>
    </xf>
    <xf numFmtId="0" fontId="2" fillId="0" borderId="34" xfId="0" applyFont="1" applyBorder="1" applyAlignment="1">
      <alignment horizontal="distributed" vertical="center" indent="2"/>
    </xf>
    <xf numFmtId="0" fontId="2" fillId="0" borderId="201" xfId="0" applyFont="1" applyBorder="1" applyAlignment="1">
      <alignment horizontal="distributed" vertical="center" indent="2"/>
    </xf>
    <xf numFmtId="0" fontId="2" fillId="0" borderId="128"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213" xfId="0" applyFont="1" applyBorder="1" applyAlignment="1">
      <alignment horizontal="distributed" vertical="center" indent="2"/>
    </xf>
    <xf numFmtId="0" fontId="2" fillId="0" borderId="159" xfId="0" applyFont="1" applyBorder="1" applyAlignment="1">
      <alignment horizontal="distributed" vertical="center" indent="2"/>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191"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210" xfId="0" applyFont="1" applyBorder="1" applyAlignment="1">
      <alignment horizontal="center" vertical="distributed" textRotation="255" wrapText="1"/>
    </xf>
    <xf numFmtId="0" fontId="2" fillId="0" borderId="217" xfId="0" applyFont="1" applyBorder="1" applyAlignment="1">
      <alignment horizontal="center" vertical="distributed" textRotation="255" wrapText="1"/>
    </xf>
    <xf numFmtId="0" fontId="2" fillId="0" borderId="179" xfId="0" applyFont="1" applyBorder="1" applyAlignment="1">
      <alignment horizontal="distributed" vertical="center"/>
    </xf>
    <xf numFmtId="0" fontId="2" fillId="0" borderId="128" xfId="0" applyFont="1" applyBorder="1" applyAlignment="1">
      <alignment horizontal="distributed" vertical="center"/>
    </xf>
    <xf numFmtId="0" fontId="2" fillId="0" borderId="53" xfId="0" applyFont="1" applyBorder="1" applyAlignment="1">
      <alignment horizontal="center" vertical="center" textRotation="255"/>
    </xf>
    <xf numFmtId="0" fontId="2" fillId="0" borderId="36" xfId="0" applyFont="1" applyBorder="1" applyAlignment="1">
      <alignment horizontal="distributed" vertical="center"/>
    </xf>
    <xf numFmtId="0" fontId="2" fillId="0" borderId="69" xfId="0" applyFont="1" applyBorder="1" applyAlignment="1">
      <alignment horizontal="distributed" vertical="center"/>
    </xf>
    <xf numFmtId="0" fontId="2" fillId="0" borderId="180" xfId="0" applyFont="1" applyBorder="1" applyAlignment="1">
      <alignment horizontal="center" vertical="center" wrapText="1"/>
    </xf>
    <xf numFmtId="0" fontId="0" fillId="0" borderId="52" xfId="0" applyBorder="1" applyAlignment="1">
      <alignment/>
    </xf>
    <xf numFmtId="0" fontId="2" fillId="0" borderId="53" xfId="0" applyFont="1" applyBorder="1" applyAlignment="1">
      <alignment horizontal="center" vertical="center"/>
    </xf>
    <xf numFmtId="0" fontId="2" fillId="0" borderId="52" xfId="0" applyFont="1" applyBorder="1" applyAlignment="1">
      <alignment horizontal="center" vertical="center" wrapText="1"/>
    </xf>
    <xf numFmtId="0" fontId="2" fillId="0" borderId="14" xfId="0" applyFont="1" applyBorder="1" applyAlignment="1">
      <alignment horizontal="distributed" vertical="center"/>
    </xf>
    <xf numFmtId="0" fontId="2" fillId="0" borderId="66" xfId="0" applyFont="1" applyBorder="1" applyAlignment="1">
      <alignment horizontal="distributed" vertical="center"/>
    </xf>
    <xf numFmtId="0" fontId="2" fillId="0" borderId="142" xfId="0" applyFont="1" applyBorder="1" applyAlignment="1">
      <alignment horizontal="distributed" vertical="center"/>
    </xf>
    <xf numFmtId="0" fontId="2" fillId="0" borderId="180" xfId="0" applyFont="1" applyBorder="1" applyAlignment="1">
      <alignment horizontal="center" vertical="center"/>
    </xf>
    <xf numFmtId="0" fontId="2" fillId="0" borderId="52"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wrapText="1"/>
    </xf>
    <xf numFmtId="0" fontId="2" fillId="0" borderId="198" xfId="0" applyFont="1" applyBorder="1" applyAlignment="1">
      <alignment horizontal="distributed" vertical="center"/>
    </xf>
    <xf numFmtId="0" fontId="2" fillId="0" borderId="54"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pane xSplit="1" topLeftCell="B1" activePane="topRight" state="frozen"/>
      <selection pane="topLeft" activeCell="G9" sqref="G9"/>
      <selection pane="topRight" activeCell="K6" sqref="K6"/>
    </sheetView>
  </sheetViews>
  <sheetFormatPr defaultColWidth="10.625" defaultRowHeight="13.5"/>
  <cols>
    <col min="1" max="1" width="20.00390625" style="2" customWidth="1"/>
    <col min="2" max="8" width="10.50390625" style="2" customWidth="1"/>
    <col min="9" max="9" width="17.25390625" style="2" bestFit="1" customWidth="1"/>
    <col min="10" max="10" width="11.25390625" style="2" customWidth="1"/>
    <col min="11" max="16384" width="10.625" style="2" customWidth="1"/>
  </cols>
  <sheetData>
    <row r="1" spans="1:10" ht="15">
      <c r="A1" s="296" t="s">
        <v>27</v>
      </c>
      <c r="B1" s="296"/>
      <c r="C1" s="296"/>
      <c r="D1" s="296"/>
      <c r="E1" s="296"/>
      <c r="F1" s="296"/>
      <c r="G1" s="296"/>
      <c r="H1" s="296"/>
      <c r="I1" s="296"/>
      <c r="J1" s="296"/>
    </row>
    <row r="2" ht="12" thickBot="1">
      <c r="A2" s="2" t="s">
        <v>28</v>
      </c>
    </row>
    <row r="3" spans="1:10" ht="18" customHeight="1">
      <c r="A3" s="297" t="s">
        <v>15</v>
      </c>
      <c r="B3" s="291" t="s">
        <v>151</v>
      </c>
      <c r="C3" s="292"/>
      <c r="D3" s="292"/>
      <c r="E3" s="292"/>
      <c r="F3" s="293"/>
      <c r="G3" s="291" t="s">
        <v>0</v>
      </c>
      <c r="H3" s="293"/>
      <c r="I3" s="299" t="s">
        <v>248</v>
      </c>
      <c r="J3" s="301" t="s">
        <v>31</v>
      </c>
    </row>
    <row r="4" spans="1:10" ht="22.5" customHeight="1">
      <c r="A4" s="298"/>
      <c r="B4" s="259" t="s">
        <v>16</v>
      </c>
      <c r="C4" s="95" t="s">
        <v>17</v>
      </c>
      <c r="D4" s="96" t="s">
        <v>20</v>
      </c>
      <c r="E4" s="96" t="s">
        <v>1</v>
      </c>
      <c r="F4" s="97" t="s">
        <v>29</v>
      </c>
      <c r="G4" s="21" t="s">
        <v>2</v>
      </c>
      <c r="H4" s="20" t="s">
        <v>30</v>
      </c>
      <c r="I4" s="300"/>
      <c r="J4" s="302"/>
    </row>
    <row r="5" spans="1:10" s="8" customFormat="1" ht="11.25">
      <c r="A5" s="36"/>
      <c r="B5" s="22" t="s">
        <v>14</v>
      </c>
      <c r="C5" s="23" t="s">
        <v>14</v>
      </c>
      <c r="D5" s="23" t="s">
        <v>14</v>
      </c>
      <c r="E5" s="23" t="s">
        <v>14</v>
      </c>
      <c r="F5" s="24" t="s">
        <v>14</v>
      </c>
      <c r="G5" s="22" t="s">
        <v>14</v>
      </c>
      <c r="H5" s="24" t="s">
        <v>14</v>
      </c>
      <c r="I5" s="25" t="s">
        <v>14</v>
      </c>
      <c r="J5" s="26" t="s">
        <v>14</v>
      </c>
    </row>
    <row r="6" spans="1:10" ht="22.5" customHeight="1">
      <c r="A6" s="37" t="s">
        <v>3</v>
      </c>
      <c r="B6" s="218">
        <v>1</v>
      </c>
      <c r="C6" s="263">
        <v>1112</v>
      </c>
      <c r="D6" s="263">
        <v>7351</v>
      </c>
      <c r="E6" s="263">
        <v>1584</v>
      </c>
      <c r="F6" s="219">
        <v>315</v>
      </c>
      <c r="G6" s="218">
        <v>22471</v>
      </c>
      <c r="H6" s="219">
        <v>17881</v>
      </c>
      <c r="I6" s="187">
        <v>2386</v>
      </c>
      <c r="J6" s="264">
        <v>18196</v>
      </c>
    </row>
    <row r="7" spans="1:10" ht="22.5" customHeight="1">
      <c r="A7" s="33" t="s">
        <v>4</v>
      </c>
      <c r="B7" s="221" t="s">
        <v>247</v>
      </c>
      <c r="C7" s="265" t="s">
        <v>246</v>
      </c>
      <c r="D7" s="265" t="s">
        <v>246</v>
      </c>
      <c r="E7" s="265" t="s">
        <v>246</v>
      </c>
      <c r="F7" s="222" t="s">
        <v>246</v>
      </c>
      <c r="G7" s="221">
        <v>1262</v>
      </c>
      <c r="H7" s="222" t="s">
        <v>246</v>
      </c>
      <c r="I7" s="181">
        <v>109</v>
      </c>
      <c r="J7" s="266">
        <v>1181</v>
      </c>
    </row>
    <row r="8" spans="1:10" ht="22.5" customHeight="1">
      <c r="A8" s="83" t="s">
        <v>123</v>
      </c>
      <c r="B8" s="221" t="s">
        <v>246</v>
      </c>
      <c r="C8" s="265" t="s">
        <v>246</v>
      </c>
      <c r="D8" s="265" t="s">
        <v>246</v>
      </c>
      <c r="E8" s="265" t="s">
        <v>246</v>
      </c>
      <c r="F8" s="222" t="s">
        <v>246</v>
      </c>
      <c r="G8" s="221">
        <v>13195</v>
      </c>
      <c r="H8" s="222" t="s">
        <v>246</v>
      </c>
      <c r="I8" s="181">
        <v>996</v>
      </c>
      <c r="J8" s="266">
        <v>8620</v>
      </c>
    </row>
    <row r="9" spans="1:10" ht="22.5" customHeight="1">
      <c r="A9" s="83" t="s">
        <v>124</v>
      </c>
      <c r="B9" s="221">
        <v>0</v>
      </c>
      <c r="C9" s="265">
        <v>117</v>
      </c>
      <c r="D9" s="265">
        <v>1224</v>
      </c>
      <c r="E9" s="265">
        <v>214</v>
      </c>
      <c r="F9" s="222">
        <v>76</v>
      </c>
      <c r="G9" s="221">
        <v>19596</v>
      </c>
      <c r="H9" s="222">
        <v>16584</v>
      </c>
      <c r="I9" s="181">
        <v>2808</v>
      </c>
      <c r="J9" s="266">
        <v>16659</v>
      </c>
    </row>
    <row r="10" spans="1:10" ht="22.5" customHeight="1">
      <c r="A10" s="33" t="s">
        <v>7</v>
      </c>
      <c r="B10" s="221">
        <v>0</v>
      </c>
      <c r="C10" s="265">
        <v>0</v>
      </c>
      <c r="D10" s="265">
        <v>63</v>
      </c>
      <c r="E10" s="265">
        <v>31</v>
      </c>
      <c r="F10" s="222">
        <v>102</v>
      </c>
      <c r="G10" s="221">
        <v>3722</v>
      </c>
      <c r="H10" s="222">
        <v>4209</v>
      </c>
      <c r="I10" s="181">
        <v>281</v>
      </c>
      <c r="J10" s="266">
        <v>4311</v>
      </c>
    </row>
    <row r="11" spans="1:10" ht="22.5" customHeight="1">
      <c r="A11" s="33" t="s">
        <v>8</v>
      </c>
      <c r="B11" s="221">
        <v>0</v>
      </c>
      <c r="C11" s="265">
        <v>52539</v>
      </c>
      <c r="D11" s="265">
        <v>101</v>
      </c>
      <c r="E11" s="265">
        <v>31</v>
      </c>
      <c r="F11" s="222">
        <v>51</v>
      </c>
      <c r="G11" s="221">
        <v>168887</v>
      </c>
      <c r="H11" s="222">
        <v>79041</v>
      </c>
      <c r="I11" s="181">
        <v>4297</v>
      </c>
      <c r="J11" s="266">
        <v>79092</v>
      </c>
    </row>
    <row r="12" spans="1:10" ht="22.5" customHeight="1">
      <c r="A12" s="83" t="s">
        <v>9</v>
      </c>
      <c r="B12" s="221">
        <v>0</v>
      </c>
      <c r="C12" s="265">
        <v>0</v>
      </c>
      <c r="D12" s="265">
        <v>14</v>
      </c>
      <c r="E12" s="265">
        <v>4</v>
      </c>
      <c r="F12" s="222">
        <v>12</v>
      </c>
      <c r="G12" s="221">
        <v>5660</v>
      </c>
      <c r="H12" s="222">
        <v>4826</v>
      </c>
      <c r="I12" s="181">
        <v>1225</v>
      </c>
      <c r="J12" s="266">
        <v>4837</v>
      </c>
    </row>
    <row r="13" spans="1:10" ht="22.5" customHeight="1">
      <c r="A13" s="83" t="s">
        <v>18</v>
      </c>
      <c r="B13" s="221" t="s">
        <v>246</v>
      </c>
      <c r="C13" s="265" t="s">
        <v>246</v>
      </c>
      <c r="D13" s="265" t="s">
        <v>246</v>
      </c>
      <c r="E13" s="265" t="s">
        <v>246</v>
      </c>
      <c r="F13" s="222" t="s">
        <v>246</v>
      </c>
      <c r="G13" s="221">
        <v>262</v>
      </c>
      <c r="H13" s="222" t="s">
        <v>246</v>
      </c>
      <c r="I13" s="181">
        <v>68</v>
      </c>
      <c r="J13" s="266">
        <v>221</v>
      </c>
    </row>
    <row r="14" spans="1:10" ht="22.5" customHeight="1">
      <c r="A14" s="83" t="s">
        <v>10</v>
      </c>
      <c r="B14" s="221" t="s">
        <v>246</v>
      </c>
      <c r="C14" s="265" t="s">
        <v>246</v>
      </c>
      <c r="D14" s="265" t="s">
        <v>246</v>
      </c>
      <c r="E14" s="265" t="s">
        <v>246</v>
      </c>
      <c r="F14" s="222" t="s">
        <v>246</v>
      </c>
      <c r="G14" s="221">
        <v>4547</v>
      </c>
      <c r="H14" s="222" t="s">
        <v>246</v>
      </c>
      <c r="I14" s="181">
        <v>608</v>
      </c>
      <c r="J14" s="266">
        <v>1928</v>
      </c>
    </row>
    <row r="15" spans="1:10" ht="22.5" customHeight="1">
      <c r="A15" s="83" t="s">
        <v>19</v>
      </c>
      <c r="B15" s="221" t="s">
        <v>246</v>
      </c>
      <c r="C15" s="265" t="s">
        <v>246</v>
      </c>
      <c r="D15" s="265" t="s">
        <v>246</v>
      </c>
      <c r="E15" s="265" t="s">
        <v>246</v>
      </c>
      <c r="F15" s="222" t="s">
        <v>246</v>
      </c>
      <c r="G15" s="221">
        <v>502</v>
      </c>
      <c r="H15" s="222" t="s">
        <v>246</v>
      </c>
      <c r="I15" s="181">
        <v>103</v>
      </c>
      <c r="J15" s="266">
        <v>229</v>
      </c>
    </row>
    <row r="16" spans="1:10" ht="22.5" customHeight="1">
      <c r="A16" s="83" t="s">
        <v>11</v>
      </c>
      <c r="B16" s="221">
        <v>0</v>
      </c>
      <c r="C16" s="265">
        <v>15372</v>
      </c>
      <c r="D16" s="265">
        <v>5</v>
      </c>
      <c r="E16" s="265">
        <v>1</v>
      </c>
      <c r="F16" s="222">
        <v>2</v>
      </c>
      <c r="G16" s="221">
        <v>66961</v>
      </c>
      <c r="H16" s="222">
        <v>31434</v>
      </c>
      <c r="I16" s="181">
        <v>2131</v>
      </c>
      <c r="J16" s="266">
        <v>31436</v>
      </c>
    </row>
    <row r="17" spans="1:10" ht="22.5" customHeight="1">
      <c r="A17" s="33" t="s">
        <v>149</v>
      </c>
      <c r="B17" s="221">
        <v>0</v>
      </c>
      <c r="C17" s="265">
        <v>-22</v>
      </c>
      <c r="D17" s="265">
        <v>6</v>
      </c>
      <c r="E17" s="265">
        <v>2</v>
      </c>
      <c r="F17" s="222">
        <v>1</v>
      </c>
      <c r="G17" s="221">
        <v>12751</v>
      </c>
      <c r="H17" s="222">
        <v>6669</v>
      </c>
      <c r="I17" s="181">
        <v>606</v>
      </c>
      <c r="J17" s="266">
        <v>6670</v>
      </c>
    </row>
    <row r="18" spans="1:10" ht="22.5" customHeight="1">
      <c r="A18" s="33" t="s">
        <v>125</v>
      </c>
      <c r="B18" s="221">
        <v>0</v>
      </c>
      <c r="C18" s="265">
        <v>14840</v>
      </c>
      <c r="D18" s="265">
        <v>1226</v>
      </c>
      <c r="E18" s="265">
        <v>80</v>
      </c>
      <c r="F18" s="222">
        <v>43</v>
      </c>
      <c r="G18" s="221">
        <v>105695</v>
      </c>
      <c r="H18" s="222">
        <v>55449</v>
      </c>
      <c r="I18" s="181">
        <v>4904</v>
      </c>
      <c r="J18" s="266">
        <v>55490</v>
      </c>
    </row>
    <row r="19" spans="1:10" ht="22.5" customHeight="1">
      <c r="A19" s="83" t="s">
        <v>133</v>
      </c>
      <c r="B19" s="287">
        <v>0</v>
      </c>
      <c r="C19" s="285">
        <v>0</v>
      </c>
      <c r="D19" s="285">
        <v>6</v>
      </c>
      <c r="E19" s="285">
        <v>41</v>
      </c>
      <c r="F19" s="289">
        <v>20</v>
      </c>
      <c r="G19" s="287">
        <v>50869</v>
      </c>
      <c r="H19" s="289">
        <v>28213</v>
      </c>
      <c r="I19" s="305">
        <v>1783</v>
      </c>
      <c r="J19" s="303">
        <v>28232</v>
      </c>
    </row>
    <row r="20" spans="1:10" s="3" customFormat="1" ht="22.5" customHeight="1" thickBot="1">
      <c r="A20" s="84" t="s">
        <v>148</v>
      </c>
      <c r="B20" s="288"/>
      <c r="C20" s="286"/>
      <c r="D20" s="286"/>
      <c r="E20" s="286"/>
      <c r="F20" s="290"/>
      <c r="G20" s="288"/>
      <c r="H20" s="290"/>
      <c r="I20" s="306"/>
      <c r="J20" s="304"/>
    </row>
    <row r="21" spans="1:10" s="3" customFormat="1" ht="22.5" customHeight="1" thickBot="1" thickTop="1">
      <c r="A21" s="34" t="s">
        <v>12</v>
      </c>
      <c r="B21" s="267">
        <v>1</v>
      </c>
      <c r="C21" s="268">
        <v>83958</v>
      </c>
      <c r="D21" s="268">
        <v>11963</v>
      </c>
      <c r="E21" s="268">
        <v>1997</v>
      </c>
      <c r="F21" s="269">
        <v>627</v>
      </c>
      <c r="G21" s="267">
        <v>476379</v>
      </c>
      <c r="H21" s="269">
        <v>256479</v>
      </c>
      <c r="I21" s="270">
        <v>22304</v>
      </c>
      <c r="J21" s="271">
        <v>257105</v>
      </c>
    </row>
    <row r="22" spans="1:10" ht="23.25" customHeight="1">
      <c r="A22" s="294" t="s">
        <v>243</v>
      </c>
      <c r="B22" s="295"/>
      <c r="C22" s="295"/>
      <c r="D22" s="295"/>
      <c r="E22" s="295"/>
      <c r="F22" s="295"/>
      <c r="G22" s="295"/>
      <c r="H22" s="295"/>
      <c r="I22" s="295"/>
      <c r="J22" s="295"/>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&amp;R高松国税局
酒税３
(H24)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zoomScale="90" zoomScaleNormal="90" workbookViewId="0" topLeftCell="A1">
      <selection activeCell="K6" sqref="K6"/>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32</v>
      </c>
    </row>
    <row r="2" spans="1:8" ht="18" customHeight="1">
      <c r="A2" s="297" t="s">
        <v>21</v>
      </c>
      <c r="B2" s="307"/>
      <c r="C2" s="10" t="s">
        <v>22</v>
      </c>
      <c r="D2" s="13" t="s">
        <v>4</v>
      </c>
      <c r="E2" s="10" t="s">
        <v>5</v>
      </c>
      <c r="F2" s="13" t="s">
        <v>8</v>
      </c>
      <c r="G2" s="10" t="s">
        <v>13</v>
      </c>
      <c r="H2" s="14" t="s">
        <v>23</v>
      </c>
    </row>
    <row r="3" spans="1:9" ht="15" customHeight="1">
      <c r="A3" s="28"/>
      <c r="B3" s="29"/>
      <c r="C3" s="25" t="s">
        <v>14</v>
      </c>
      <c r="D3" s="25" t="s">
        <v>14</v>
      </c>
      <c r="E3" s="25" t="s">
        <v>14</v>
      </c>
      <c r="F3" s="25" t="s">
        <v>14</v>
      </c>
      <c r="G3" s="25" t="s">
        <v>14</v>
      </c>
      <c r="H3" s="27" t="s">
        <v>14</v>
      </c>
      <c r="I3" s="4"/>
    </row>
    <row r="4" spans="1:9" s="53" customFormat="1" ht="30" customHeight="1">
      <c r="A4" s="312" t="s">
        <v>196</v>
      </c>
      <c r="B4" s="313"/>
      <c r="C4" s="272">
        <v>21210</v>
      </c>
      <c r="D4" s="272">
        <v>1574</v>
      </c>
      <c r="E4" s="272">
        <v>26946</v>
      </c>
      <c r="F4" s="272">
        <v>93761</v>
      </c>
      <c r="G4" s="272">
        <v>127897</v>
      </c>
      <c r="H4" s="273">
        <v>271394</v>
      </c>
      <c r="I4" s="133"/>
    </row>
    <row r="5" spans="1:9" s="53" customFormat="1" ht="30" customHeight="1">
      <c r="A5" s="308" t="s">
        <v>197</v>
      </c>
      <c r="B5" s="309"/>
      <c r="C5" s="274">
        <v>20204</v>
      </c>
      <c r="D5" s="274">
        <v>1414</v>
      </c>
      <c r="E5" s="274">
        <v>26756</v>
      </c>
      <c r="F5" s="274">
        <v>87710</v>
      </c>
      <c r="G5" s="274">
        <v>126991</v>
      </c>
      <c r="H5" s="275">
        <v>263065</v>
      </c>
      <c r="I5" s="133"/>
    </row>
    <row r="6" spans="1:9" s="53" customFormat="1" ht="30" customHeight="1">
      <c r="A6" s="308" t="s">
        <v>201</v>
      </c>
      <c r="B6" s="309"/>
      <c r="C6" s="274">
        <v>19408</v>
      </c>
      <c r="D6" s="274">
        <v>1307</v>
      </c>
      <c r="E6" s="274">
        <v>26033</v>
      </c>
      <c r="F6" s="274">
        <v>83911</v>
      </c>
      <c r="G6" s="274">
        <v>130512</v>
      </c>
      <c r="H6" s="275">
        <v>261169</v>
      </c>
      <c r="I6" s="133"/>
    </row>
    <row r="7" spans="1:9" s="53" customFormat="1" ht="30" customHeight="1">
      <c r="A7" s="308" t="s">
        <v>234</v>
      </c>
      <c r="B7" s="309"/>
      <c r="C7" s="274">
        <v>18781</v>
      </c>
      <c r="D7" s="274">
        <v>1239</v>
      </c>
      <c r="E7" s="274">
        <v>25520</v>
      </c>
      <c r="F7" s="274">
        <v>80443</v>
      </c>
      <c r="G7" s="274">
        <v>130612</v>
      </c>
      <c r="H7" s="275">
        <v>256595</v>
      </c>
      <c r="I7" s="133"/>
    </row>
    <row r="8" spans="1:9" ht="30" customHeight="1" thickBot="1">
      <c r="A8" s="310" t="s">
        <v>235</v>
      </c>
      <c r="B8" s="311"/>
      <c r="C8" s="276">
        <v>18196</v>
      </c>
      <c r="D8" s="276">
        <v>1181</v>
      </c>
      <c r="E8" s="276">
        <v>25279</v>
      </c>
      <c r="F8" s="276">
        <v>79092</v>
      </c>
      <c r="G8" s="276">
        <v>133354</v>
      </c>
      <c r="H8" s="277">
        <v>257105</v>
      </c>
      <c r="I8" s="133"/>
    </row>
    <row r="9" ht="15" customHeight="1">
      <c r="A9" s="1" t="s">
        <v>150</v>
      </c>
    </row>
    <row r="10" ht="11.25">
      <c r="A10" s="2" t="s">
        <v>202</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&amp;R高松国税局
酒税３
(H24)</oddFooter>
  </headerFooter>
</worksheet>
</file>

<file path=xl/worksheets/sheet3.xml><?xml version="1.0" encoding="utf-8"?>
<worksheet xmlns="http://schemas.openxmlformats.org/spreadsheetml/2006/main" xmlns:r="http://schemas.openxmlformats.org/officeDocument/2006/relationships">
  <dimension ref="A1:T40"/>
  <sheetViews>
    <sheetView showGridLines="0" zoomScale="90" zoomScaleNormal="90" workbookViewId="0" topLeftCell="A16">
      <selection activeCell="K6" sqref="K6"/>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5.875" style="1" customWidth="1"/>
    <col min="19" max="19" width="8.875" style="1" customWidth="1"/>
    <col min="20" max="20" width="6.50390625" style="1" bestFit="1" customWidth="1"/>
    <col min="21" max="16384" width="5.875" style="1" customWidth="1"/>
  </cols>
  <sheetData>
    <row r="1" s="5" customFormat="1" ht="12" thickBot="1">
      <c r="A1" s="2" t="s">
        <v>33</v>
      </c>
    </row>
    <row r="2" spans="1:17" s="5" customFormat="1" ht="32.25" customHeight="1">
      <c r="A2" s="39" t="s">
        <v>214</v>
      </c>
      <c r="B2" s="10" t="s">
        <v>24</v>
      </c>
      <c r="C2" s="10" t="s">
        <v>213</v>
      </c>
      <c r="D2" s="82" t="s">
        <v>127</v>
      </c>
      <c r="E2" s="82" t="s">
        <v>128</v>
      </c>
      <c r="F2" s="10" t="s">
        <v>212</v>
      </c>
      <c r="G2" s="10" t="s">
        <v>211</v>
      </c>
      <c r="H2" s="38" t="s">
        <v>160</v>
      </c>
      <c r="I2" s="38" t="s">
        <v>210</v>
      </c>
      <c r="J2" s="38" t="s">
        <v>209</v>
      </c>
      <c r="K2" s="38" t="s">
        <v>208</v>
      </c>
      <c r="L2" s="10" t="s">
        <v>161</v>
      </c>
      <c r="M2" s="35" t="s">
        <v>158</v>
      </c>
      <c r="N2" s="10" t="s">
        <v>207</v>
      </c>
      <c r="O2" s="13" t="s">
        <v>159</v>
      </c>
      <c r="P2" s="10" t="s">
        <v>206</v>
      </c>
      <c r="Q2" s="98" t="s">
        <v>163</v>
      </c>
    </row>
    <row r="3" spans="1:17" s="2" customFormat="1" ht="11.25">
      <c r="A3" s="30"/>
      <c r="B3" s="25" t="s">
        <v>14</v>
      </c>
      <c r="C3" s="25" t="s">
        <v>14</v>
      </c>
      <c r="D3" s="25" t="s">
        <v>14</v>
      </c>
      <c r="E3" s="25" t="s">
        <v>14</v>
      </c>
      <c r="F3" s="25" t="s">
        <v>14</v>
      </c>
      <c r="G3" s="25" t="s">
        <v>14</v>
      </c>
      <c r="H3" s="25" t="s">
        <v>14</v>
      </c>
      <c r="I3" s="25" t="s">
        <v>14</v>
      </c>
      <c r="J3" s="25" t="s">
        <v>14</v>
      </c>
      <c r="K3" s="25" t="s">
        <v>14</v>
      </c>
      <c r="L3" s="25" t="s">
        <v>14</v>
      </c>
      <c r="M3" s="25" t="s">
        <v>14</v>
      </c>
      <c r="N3" s="25" t="s">
        <v>14</v>
      </c>
      <c r="O3" s="25" t="s">
        <v>14</v>
      </c>
      <c r="P3" s="101" t="s">
        <v>14</v>
      </c>
      <c r="Q3" s="105"/>
    </row>
    <row r="4" spans="1:20" s="2" customFormat="1" ht="15" customHeight="1">
      <c r="A4" s="32" t="s">
        <v>171</v>
      </c>
      <c r="B4" s="17">
        <v>1528</v>
      </c>
      <c r="C4" s="17">
        <v>124</v>
      </c>
      <c r="D4" s="17">
        <v>550</v>
      </c>
      <c r="E4" s="17">
        <v>1664</v>
      </c>
      <c r="F4" s="17">
        <v>307</v>
      </c>
      <c r="G4" s="17">
        <v>7662</v>
      </c>
      <c r="H4" s="17">
        <v>608</v>
      </c>
      <c r="I4" s="17">
        <v>29</v>
      </c>
      <c r="J4" s="17">
        <v>224</v>
      </c>
      <c r="K4" s="17">
        <v>26</v>
      </c>
      <c r="L4" s="17">
        <v>2773</v>
      </c>
      <c r="M4" s="17">
        <v>462</v>
      </c>
      <c r="N4" s="17">
        <v>4866</v>
      </c>
      <c r="O4" s="17">
        <v>2398</v>
      </c>
      <c r="P4" s="102">
        <v>23221</v>
      </c>
      <c r="Q4" s="106" t="str">
        <f aca="true" t="shared" si="0" ref="Q4:Q10">IF(A4="","",A4)</f>
        <v>徳島</v>
      </c>
      <c r="S4" s="127"/>
      <c r="T4" s="127"/>
    </row>
    <row r="5" spans="1:19" s="2" customFormat="1" ht="15" customHeight="1">
      <c r="A5" s="31" t="s">
        <v>172</v>
      </c>
      <c r="B5" s="16">
        <v>638</v>
      </c>
      <c r="C5" s="16">
        <v>32</v>
      </c>
      <c r="D5" s="16">
        <v>298</v>
      </c>
      <c r="E5" s="16">
        <v>595</v>
      </c>
      <c r="F5" s="16">
        <v>159</v>
      </c>
      <c r="G5" s="16">
        <v>2075</v>
      </c>
      <c r="H5" s="16">
        <v>174</v>
      </c>
      <c r="I5" s="16">
        <v>9</v>
      </c>
      <c r="J5" s="16">
        <v>66</v>
      </c>
      <c r="K5" s="16">
        <v>6</v>
      </c>
      <c r="L5" s="16">
        <v>978</v>
      </c>
      <c r="M5" s="16">
        <v>222</v>
      </c>
      <c r="N5" s="16">
        <v>2188</v>
      </c>
      <c r="O5" s="16">
        <v>1167</v>
      </c>
      <c r="P5" s="103">
        <v>8607</v>
      </c>
      <c r="Q5" s="107" t="str">
        <f t="shared" si="0"/>
        <v>鳴門</v>
      </c>
      <c r="S5" s="127"/>
    </row>
    <row r="6" spans="1:19" s="2" customFormat="1" ht="15" customHeight="1">
      <c r="A6" s="31" t="s">
        <v>173</v>
      </c>
      <c r="B6" s="16">
        <v>466</v>
      </c>
      <c r="C6" s="16">
        <v>22</v>
      </c>
      <c r="D6" s="16">
        <v>168</v>
      </c>
      <c r="E6" s="16">
        <v>444</v>
      </c>
      <c r="F6" s="16">
        <v>57</v>
      </c>
      <c r="G6" s="16">
        <v>1747</v>
      </c>
      <c r="H6" s="16">
        <v>52</v>
      </c>
      <c r="I6" s="16">
        <v>4</v>
      </c>
      <c r="J6" s="16">
        <v>30</v>
      </c>
      <c r="K6" s="16">
        <v>4</v>
      </c>
      <c r="L6" s="16">
        <v>833</v>
      </c>
      <c r="M6" s="16">
        <v>152</v>
      </c>
      <c r="N6" s="16">
        <v>1160</v>
      </c>
      <c r="O6" s="16">
        <v>641</v>
      </c>
      <c r="P6" s="103">
        <v>5780</v>
      </c>
      <c r="Q6" s="107" t="str">
        <f t="shared" si="0"/>
        <v>阿南</v>
      </c>
      <c r="S6" s="127"/>
    </row>
    <row r="7" spans="1:19" s="2" customFormat="1" ht="15" customHeight="1">
      <c r="A7" s="31" t="s">
        <v>174</v>
      </c>
      <c r="B7" s="16">
        <v>295</v>
      </c>
      <c r="C7" s="16">
        <v>18</v>
      </c>
      <c r="D7" s="16">
        <v>145</v>
      </c>
      <c r="E7" s="16">
        <v>284</v>
      </c>
      <c r="F7" s="16">
        <v>42</v>
      </c>
      <c r="G7" s="16">
        <v>1010</v>
      </c>
      <c r="H7" s="16">
        <v>43</v>
      </c>
      <c r="I7" s="16">
        <v>2</v>
      </c>
      <c r="J7" s="16">
        <v>24</v>
      </c>
      <c r="K7" s="16">
        <v>2</v>
      </c>
      <c r="L7" s="16">
        <v>330</v>
      </c>
      <c r="M7" s="16">
        <v>75</v>
      </c>
      <c r="N7" s="16">
        <v>708</v>
      </c>
      <c r="O7" s="16">
        <v>480</v>
      </c>
      <c r="P7" s="103">
        <v>3458</v>
      </c>
      <c r="Q7" s="107" t="str">
        <f t="shared" si="0"/>
        <v>川島</v>
      </c>
      <c r="S7" s="127"/>
    </row>
    <row r="8" spans="1:19" s="2" customFormat="1" ht="15" customHeight="1">
      <c r="A8" s="31" t="s">
        <v>194</v>
      </c>
      <c r="B8" s="16">
        <v>224</v>
      </c>
      <c r="C8" s="16">
        <v>10</v>
      </c>
      <c r="D8" s="16">
        <v>113</v>
      </c>
      <c r="E8" s="16">
        <v>219</v>
      </c>
      <c r="F8" s="16">
        <v>30</v>
      </c>
      <c r="G8" s="16">
        <v>763</v>
      </c>
      <c r="H8" s="16">
        <v>31</v>
      </c>
      <c r="I8" s="16">
        <v>2</v>
      </c>
      <c r="J8" s="16">
        <v>17</v>
      </c>
      <c r="K8" s="16">
        <v>2</v>
      </c>
      <c r="L8" s="16">
        <v>228</v>
      </c>
      <c r="M8" s="16">
        <v>58</v>
      </c>
      <c r="N8" s="16">
        <v>538</v>
      </c>
      <c r="O8" s="16">
        <v>264</v>
      </c>
      <c r="P8" s="103">
        <v>2499</v>
      </c>
      <c r="Q8" s="107" t="str">
        <f t="shared" si="0"/>
        <v>脇町</v>
      </c>
      <c r="S8" s="127"/>
    </row>
    <row r="9" spans="1:19" s="2" customFormat="1" ht="15" customHeight="1">
      <c r="A9" s="121" t="s">
        <v>176</v>
      </c>
      <c r="B9" s="118">
        <v>259</v>
      </c>
      <c r="C9" s="118">
        <v>8</v>
      </c>
      <c r="D9" s="118">
        <v>83</v>
      </c>
      <c r="E9" s="118">
        <v>212</v>
      </c>
      <c r="F9" s="118">
        <v>94</v>
      </c>
      <c r="G9" s="118">
        <v>705</v>
      </c>
      <c r="H9" s="118">
        <v>22</v>
      </c>
      <c r="I9" s="118">
        <v>2</v>
      </c>
      <c r="J9" s="118">
        <v>11</v>
      </c>
      <c r="K9" s="118">
        <v>1</v>
      </c>
      <c r="L9" s="118">
        <v>212</v>
      </c>
      <c r="M9" s="118">
        <v>49</v>
      </c>
      <c r="N9" s="118">
        <v>413</v>
      </c>
      <c r="O9" s="118">
        <v>214</v>
      </c>
      <c r="P9" s="119">
        <v>2285</v>
      </c>
      <c r="Q9" s="120" t="str">
        <f t="shared" si="0"/>
        <v>池田</v>
      </c>
      <c r="S9" s="127"/>
    </row>
    <row r="10" spans="1:19" s="3" customFormat="1" ht="15" customHeight="1">
      <c r="A10" s="124" t="s">
        <v>177</v>
      </c>
      <c r="B10" s="125">
        <v>3410</v>
      </c>
      <c r="C10" s="125">
        <v>214</v>
      </c>
      <c r="D10" s="125">
        <v>1357</v>
      </c>
      <c r="E10" s="125">
        <v>3418</v>
      </c>
      <c r="F10" s="125">
        <v>689</v>
      </c>
      <c r="G10" s="125">
        <v>13962</v>
      </c>
      <c r="H10" s="125">
        <v>930</v>
      </c>
      <c r="I10" s="125">
        <v>48</v>
      </c>
      <c r="J10" s="125">
        <v>372</v>
      </c>
      <c r="K10" s="125">
        <v>41</v>
      </c>
      <c r="L10" s="125">
        <v>5354</v>
      </c>
      <c r="M10" s="125">
        <v>1018</v>
      </c>
      <c r="N10" s="125">
        <v>9873</v>
      </c>
      <c r="O10" s="125">
        <v>5164</v>
      </c>
      <c r="P10" s="125">
        <v>45850</v>
      </c>
      <c r="Q10" s="126" t="str">
        <f t="shared" si="0"/>
        <v>徳島県計</v>
      </c>
      <c r="S10" s="127"/>
    </row>
    <row r="11" spans="1:19" s="115" customFormat="1" ht="15" customHeight="1">
      <c r="A11" s="80"/>
      <c r="B11" s="112"/>
      <c r="C11" s="112"/>
      <c r="D11" s="112"/>
      <c r="E11" s="112"/>
      <c r="F11" s="112"/>
      <c r="G11" s="112"/>
      <c r="H11" s="112"/>
      <c r="I11" s="112"/>
      <c r="J11" s="112"/>
      <c r="K11" s="112"/>
      <c r="L11" s="112"/>
      <c r="M11" s="112"/>
      <c r="N11" s="112"/>
      <c r="O11" s="112"/>
      <c r="P11" s="113"/>
      <c r="Q11" s="114"/>
      <c r="S11" s="127"/>
    </row>
    <row r="12" spans="1:19" s="2" customFormat="1" ht="15" customHeight="1">
      <c r="A12" s="32" t="s">
        <v>164</v>
      </c>
      <c r="B12" s="18">
        <v>1946</v>
      </c>
      <c r="C12" s="18">
        <v>159</v>
      </c>
      <c r="D12" s="18">
        <v>836</v>
      </c>
      <c r="E12" s="18">
        <v>1878</v>
      </c>
      <c r="F12" s="18">
        <v>1040</v>
      </c>
      <c r="G12" s="18">
        <v>10343</v>
      </c>
      <c r="H12" s="18">
        <v>804</v>
      </c>
      <c r="I12" s="18">
        <v>25</v>
      </c>
      <c r="J12" s="18">
        <v>295</v>
      </c>
      <c r="K12" s="18">
        <v>27</v>
      </c>
      <c r="L12" s="18">
        <v>2765</v>
      </c>
      <c r="M12" s="18">
        <v>896</v>
      </c>
      <c r="N12" s="18">
        <v>7264</v>
      </c>
      <c r="O12" s="18">
        <v>2893</v>
      </c>
      <c r="P12" s="104">
        <v>31171</v>
      </c>
      <c r="Q12" s="109" t="str">
        <f aca="true" t="shared" si="1" ref="Q12:Q18">IF(A12="","",A12)</f>
        <v>高松</v>
      </c>
      <c r="S12" s="127"/>
    </row>
    <row r="13" spans="1:19" s="2" customFormat="1" ht="15" customHeight="1">
      <c r="A13" s="32" t="s">
        <v>165</v>
      </c>
      <c r="B13" s="16">
        <v>909</v>
      </c>
      <c r="C13" s="16">
        <v>55</v>
      </c>
      <c r="D13" s="16">
        <v>399</v>
      </c>
      <c r="E13" s="16">
        <v>789</v>
      </c>
      <c r="F13" s="16">
        <v>145</v>
      </c>
      <c r="G13" s="16">
        <v>3787</v>
      </c>
      <c r="H13" s="16">
        <v>186</v>
      </c>
      <c r="I13" s="16">
        <v>10</v>
      </c>
      <c r="J13" s="16">
        <v>92</v>
      </c>
      <c r="K13" s="16">
        <v>11</v>
      </c>
      <c r="L13" s="16">
        <v>1189</v>
      </c>
      <c r="M13" s="16">
        <v>365</v>
      </c>
      <c r="N13" s="16">
        <v>2928</v>
      </c>
      <c r="O13" s="16">
        <v>1239</v>
      </c>
      <c r="P13" s="103">
        <v>12104</v>
      </c>
      <c r="Q13" s="107" t="str">
        <f t="shared" si="1"/>
        <v>丸亀</v>
      </c>
      <c r="S13" s="127"/>
    </row>
    <row r="14" spans="1:19" s="2" customFormat="1" ht="15" customHeight="1">
      <c r="A14" s="32" t="s">
        <v>166</v>
      </c>
      <c r="B14" s="16">
        <v>430</v>
      </c>
      <c r="C14" s="16">
        <v>20</v>
      </c>
      <c r="D14" s="16">
        <v>190</v>
      </c>
      <c r="E14" s="16">
        <v>357</v>
      </c>
      <c r="F14" s="16">
        <v>120</v>
      </c>
      <c r="G14" s="16">
        <v>1411</v>
      </c>
      <c r="H14" s="16">
        <v>100</v>
      </c>
      <c r="I14" s="16">
        <v>4</v>
      </c>
      <c r="J14" s="16">
        <v>45</v>
      </c>
      <c r="K14" s="16">
        <v>4</v>
      </c>
      <c r="L14" s="16">
        <v>620</v>
      </c>
      <c r="M14" s="16">
        <v>172</v>
      </c>
      <c r="N14" s="16">
        <v>1415</v>
      </c>
      <c r="O14" s="16">
        <v>614</v>
      </c>
      <c r="P14" s="103">
        <v>5502</v>
      </c>
      <c r="Q14" s="107" t="str">
        <f t="shared" si="1"/>
        <v>坂出</v>
      </c>
      <c r="S14" s="127"/>
    </row>
    <row r="15" spans="1:19" s="2" customFormat="1" ht="15" customHeight="1">
      <c r="A15" s="32" t="s">
        <v>167</v>
      </c>
      <c r="B15" s="16">
        <v>562</v>
      </c>
      <c r="C15" s="16">
        <v>31</v>
      </c>
      <c r="D15" s="16">
        <v>233</v>
      </c>
      <c r="E15" s="16">
        <v>506</v>
      </c>
      <c r="F15" s="16">
        <v>103</v>
      </c>
      <c r="G15" s="16">
        <v>2270</v>
      </c>
      <c r="H15" s="16">
        <v>93</v>
      </c>
      <c r="I15" s="16">
        <v>4</v>
      </c>
      <c r="J15" s="16">
        <v>42</v>
      </c>
      <c r="K15" s="16">
        <v>4</v>
      </c>
      <c r="L15" s="16">
        <v>704</v>
      </c>
      <c r="M15" s="16">
        <v>208</v>
      </c>
      <c r="N15" s="16">
        <v>1588</v>
      </c>
      <c r="O15" s="16">
        <v>744</v>
      </c>
      <c r="P15" s="103">
        <v>7092</v>
      </c>
      <c r="Q15" s="107" t="str">
        <f t="shared" si="1"/>
        <v>観音寺</v>
      </c>
      <c r="S15" s="127"/>
    </row>
    <row r="16" spans="1:19" s="2" customFormat="1" ht="15" customHeight="1">
      <c r="A16" s="32" t="s">
        <v>168</v>
      </c>
      <c r="B16" s="16">
        <v>356</v>
      </c>
      <c r="C16" s="16">
        <v>18</v>
      </c>
      <c r="D16" s="16">
        <v>171</v>
      </c>
      <c r="E16" s="16">
        <v>276</v>
      </c>
      <c r="F16" s="16">
        <v>69</v>
      </c>
      <c r="G16" s="16">
        <v>1116</v>
      </c>
      <c r="H16" s="16">
        <v>66</v>
      </c>
      <c r="I16" s="16">
        <v>5</v>
      </c>
      <c r="J16" s="16">
        <v>26</v>
      </c>
      <c r="K16" s="16">
        <v>3</v>
      </c>
      <c r="L16" s="16">
        <v>423</v>
      </c>
      <c r="M16" s="16">
        <v>118</v>
      </c>
      <c r="N16" s="16">
        <v>923</v>
      </c>
      <c r="O16" s="16">
        <v>394</v>
      </c>
      <c r="P16" s="103">
        <v>3964</v>
      </c>
      <c r="Q16" s="107" t="str">
        <f t="shared" si="1"/>
        <v>長尾</v>
      </c>
      <c r="S16" s="127"/>
    </row>
    <row r="17" spans="1:19" s="2" customFormat="1" ht="15" customHeight="1">
      <c r="A17" s="117" t="s">
        <v>169</v>
      </c>
      <c r="B17" s="118">
        <v>171</v>
      </c>
      <c r="C17" s="118">
        <v>25</v>
      </c>
      <c r="D17" s="118">
        <v>74</v>
      </c>
      <c r="E17" s="118">
        <v>140</v>
      </c>
      <c r="F17" s="118">
        <v>100</v>
      </c>
      <c r="G17" s="118">
        <v>684</v>
      </c>
      <c r="H17" s="118">
        <v>26</v>
      </c>
      <c r="I17" s="118">
        <v>2</v>
      </c>
      <c r="J17" s="118">
        <v>13</v>
      </c>
      <c r="K17" s="118">
        <v>2</v>
      </c>
      <c r="L17" s="118">
        <v>217</v>
      </c>
      <c r="M17" s="118">
        <v>48</v>
      </c>
      <c r="N17" s="118">
        <v>472</v>
      </c>
      <c r="O17" s="118">
        <v>225</v>
      </c>
      <c r="P17" s="119">
        <v>2199</v>
      </c>
      <c r="Q17" s="120" t="str">
        <f t="shared" si="1"/>
        <v>土庄</v>
      </c>
      <c r="S17" s="127"/>
    </row>
    <row r="18" spans="1:19" s="3" customFormat="1" ht="15" customHeight="1">
      <c r="A18" s="124" t="s">
        <v>170</v>
      </c>
      <c r="B18" s="125">
        <v>4374</v>
      </c>
      <c r="C18" s="125">
        <v>308</v>
      </c>
      <c r="D18" s="125">
        <v>1903</v>
      </c>
      <c r="E18" s="125">
        <v>3946</v>
      </c>
      <c r="F18" s="125">
        <v>1577</v>
      </c>
      <c r="G18" s="125">
        <v>19611</v>
      </c>
      <c r="H18" s="125">
        <v>1275</v>
      </c>
      <c r="I18" s="125">
        <v>50</v>
      </c>
      <c r="J18" s="125">
        <v>513</v>
      </c>
      <c r="K18" s="125">
        <v>51</v>
      </c>
      <c r="L18" s="125">
        <v>5918</v>
      </c>
      <c r="M18" s="125">
        <v>1807</v>
      </c>
      <c r="N18" s="125">
        <v>14590</v>
      </c>
      <c r="O18" s="125">
        <v>6109</v>
      </c>
      <c r="P18" s="125">
        <v>62032</v>
      </c>
      <c r="Q18" s="126" t="str">
        <f t="shared" si="1"/>
        <v>香川県計</v>
      </c>
      <c r="S18" s="127"/>
    </row>
    <row r="19" spans="1:19" s="115" customFormat="1" ht="15" customHeight="1">
      <c r="A19" s="80"/>
      <c r="B19" s="112"/>
      <c r="C19" s="112"/>
      <c r="D19" s="112"/>
      <c r="E19" s="112"/>
      <c r="F19" s="112"/>
      <c r="G19" s="112"/>
      <c r="H19" s="112"/>
      <c r="I19" s="112"/>
      <c r="J19" s="112"/>
      <c r="K19" s="112"/>
      <c r="L19" s="112"/>
      <c r="M19" s="112"/>
      <c r="N19" s="112"/>
      <c r="O19" s="112"/>
      <c r="P19" s="113"/>
      <c r="Q19" s="114"/>
      <c r="S19" s="127"/>
    </row>
    <row r="20" spans="1:19" s="2" customFormat="1" ht="15" customHeight="1">
      <c r="A20" s="32" t="s">
        <v>178</v>
      </c>
      <c r="B20" s="18">
        <v>2708</v>
      </c>
      <c r="C20" s="18">
        <v>233</v>
      </c>
      <c r="D20" s="18">
        <v>1528</v>
      </c>
      <c r="E20" s="18">
        <v>2512</v>
      </c>
      <c r="F20" s="18">
        <v>580</v>
      </c>
      <c r="G20" s="18">
        <v>12960</v>
      </c>
      <c r="H20" s="18">
        <v>983</v>
      </c>
      <c r="I20" s="18">
        <v>36</v>
      </c>
      <c r="J20" s="18">
        <v>324</v>
      </c>
      <c r="K20" s="18">
        <v>39</v>
      </c>
      <c r="L20" s="18">
        <v>4045</v>
      </c>
      <c r="M20" s="18">
        <v>1123</v>
      </c>
      <c r="N20" s="18">
        <v>9383</v>
      </c>
      <c r="O20" s="18">
        <v>5035</v>
      </c>
      <c r="P20" s="104">
        <v>41488</v>
      </c>
      <c r="Q20" s="109" t="str">
        <f aca="true" t="shared" si="2" ref="Q20:Q28">IF(A20="","",A20)</f>
        <v>松山</v>
      </c>
      <c r="S20" s="127"/>
    </row>
    <row r="21" spans="1:19" s="2" customFormat="1" ht="15" customHeight="1">
      <c r="A21" s="32" t="s">
        <v>179</v>
      </c>
      <c r="B21" s="16">
        <v>887</v>
      </c>
      <c r="C21" s="16">
        <v>63</v>
      </c>
      <c r="D21" s="16">
        <v>305</v>
      </c>
      <c r="E21" s="16">
        <v>758</v>
      </c>
      <c r="F21" s="16">
        <v>464</v>
      </c>
      <c r="G21" s="16">
        <v>3285</v>
      </c>
      <c r="H21" s="16">
        <v>214</v>
      </c>
      <c r="I21" s="16">
        <v>5</v>
      </c>
      <c r="J21" s="16">
        <v>72</v>
      </c>
      <c r="K21" s="16">
        <v>9</v>
      </c>
      <c r="L21" s="16">
        <v>1188</v>
      </c>
      <c r="M21" s="16">
        <v>240</v>
      </c>
      <c r="N21" s="16">
        <v>2063</v>
      </c>
      <c r="O21" s="16">
        <v>1141</v>
      </c>
      <c r="P21" s="103">
        <v>10695</v>
      </c>
      <c r="Q21" s="107" t="str">
        <f t="shared" si="2"/>
        <v>今治</v>
      </c>
      <c r="S21" s="127"/>
    </row>
    <row r="22" spans="1:19" s="2" customFormat="1" ht="15" customHeight="1">
      <c r="A22" s="32" t="s">
        <v>180</v>
      </c>
      <c r="B22" s="16">
        <v>457</v>
      </c>
      <c r="C22" s="16">
        <v>42</v>
      </c>
      <c r="D22" s="16">
        <v>366</v>
      </c>
      <c r="E22" s="16">
        <v>528</v>
      </c>
      <c r="F22" s="16">
        <v>106</v>
      </c>
      <c r="G22" s="16">
        <v>2578</v>
      </c>
      <c r="H22" s="16">
        <v>92</v>
      </c>
      <c r="I22" s="16">
        <v>5</v>
      </c>
      <c r="J22" s="16">
        <v>43</v>
      </c>
      <c r="K22" s="16">
        <v>6</v>
      </c>
      <c r="L22" s="16">
        <v>987</v>
      </c>
      <c r="M22" s="16">
        <v>138</v>
      </c>
      <c r="N22" s="16">
        <v>1404</v>
      </c>
      <c r="O22" s="16">
        <v>1017</v>
      </c>
      <c r="P22" s="103">
        <v>7769</v>
      </c>
      <c r="Q22" s="107" t="str">
        <f t="shared" si="2"/>
        <v>宇和島</v>
      </c>
      <c r="S22" s="127"/>
    </row>
    <row r="23" spans="1:19" s="2" customFormat="1" ht="15" customHeight="1">
      <c r="A23" s="32" t="s">
        <v>181</v>
      </c>
      <c r="B23" s="16">
        <v>369</v>
      </c>
      <c r="C23" s="16">
        <v>23</v>
      </c>
      <c r="D23" s="16">
        <v>150</v>
      </c>
      <c r="E23" s="16">
        <v>397</v>
      </c>
      <c r="F23" s="16">
        <v>48</v>
      </c>
      <c r="G23" s="16">
        <v>1508</v>
      </c>
      <c r="H23" s="16">
        <v>35</v>
      </c>
      <c r="I23" s="16">
        <v>2</v>
      </c>
      <c r="J23" s="16">
        <v>19</v>
      </c>
      <c r="K23" s="16">
        <v>4</v>
      </c>
      <c r="L23" s="16">
        <v>493</v>
      </c>
      <c r="M23" s="16">
        <v>74</v>
      </c>
      <c r="N23" s="16">
        <v>707</v>
      </c>
      <c r="O23" s="16">
        <v>660</v>
      </c>
      <c r="P23" s="103">
        <v>4488</v>
      </c>
      <c r="Q23" s="107" t="str">
        <f t="shared" si="2"/>
        <v>八幡浜</v>
      </c>
      <c r="S23" s="127"/>
    </row>
    <row r="24" spans="1:19" s="2" customFormat="1" ht="15" customHeight="1">
      <c r="A24" s="32" t="s">
        <v>182</v>
      </c>
      <c r="B24" s="16">
        <v>574</v>
      </c>
      <c r="C24" s="16">
        <v>27</v>
      </c>
      <c r="D24" s="16">
        <v>265</v>
      </c>
      <c r="E24" s="16">
        <v>596</v>
      </c>
      <c r="F24" s="16">
        <v>97</v>
      </c>
      <c r="G24" s="16">
        <v>2404</v>
      </c>
      <c r="H24" s="16">
        <v>142</v>
      </c>
      <c r="I24" s="16">
        <v>5</v>
      </c>
      <c r="J24" s="16">
        <v>67</v>
      </c>
      <c r="K24" s="16">
        <v>9</v>
      </c>
      <c r="L24" s="16">
        <v>919</v>
      </c>
      <c r="M24" s="16">
        <v>211</v>
      </c>
      <c r="N24" s="16">
        <v>1851</v>
      </c>
      <c r="O24" s="16">
        <v>938</v>
      </c>
      <c r="P24" s="103">
        <v>8106</v>
      </c>
      <c r="Q24" s="107" t="str">
        <f t="shared" si="2"/>
        <v>新居浜</v>
      </c>
      <c r="S24" s="127"/>
    </row>
    <row r="25" spans="1:19" s="2" customFormat="1" ht="15" customHeight="1">
      <c r="A25" s="32" t="s">
        <v>183</v>
      </c>
      <c r="B25" s="16">
        <v>514</v>
      </c>
      <c r="C25" s="16">
        <v>29</v>
      </c>
      <c r="D25" s="16">
        <v>255</v>
      </c>
      <c r="E25" s="16">
        <v>462</v>
      </c>
      <c r="F25" s="16">
        <v>66</v>
      </c>
      <c r="G25" s="16">
        <v>1817</v>
      </c>
      <c r="H25" s="16">
        <v>91</v>
      </c>
      <c r="I25" s="16">
        <v>4</v>
      </c>
      <c r="J25" s="16">
        <v>40</v>
      </c>
      <c r="K25" s="16">
        <v>5</v>
      </c>
      <c r="L25" s="16">
        <v>762</v>
      </c>
      <c r="M25" s="16">
        <v>184</v>
      </c>
      <c r="N25" s="16">
        <v>1462</v>
      </c>
      <c r="O25" s="16">
        <v>902</v>
      </c>
      <c r="P25" s="103">
        <v>6594</v>
      </c>
      <c r="Q25" s="107" t="str">
        <f t="shared" si="2"/>
        <v>伊予西条</v>
      </c>
      <c r="S25" s="127"/>
    </row>
    <row r="26" spans="1:19" s="2" customFormat="1" ht="15" customHeight="1">
      <c r="A26" s="32" t="s">
        <v>184</v>
      </c>
      <c r="B26" s="16">
        <v>353</v>
      </c>
      <c r="C26" s="16">
        <v>21</v>
      </c>
      <c r="D26" s="16">
        <v>158</v>
      </c>
      <c r="E26" s="16">
        <v>322</v>
      </c>
      <c r="F26" s="16">
        <v>51</v>
      </c>
      <c r="G26" s="16">
        <v>1168</v>
      </c>
      <c r="H26" s="16">
        <v>55</v>
      </c>
      <c r="I26" s="16">
        <v>2</v>
      </c>
      <c r="J26" s="16">
        <v>21</v>
      </c>
      <c r="K26" s="16">
        <v>3</v>
      </c>
      <c r="L26" s="16">
        <v>411</v>
      </c>
      <c r="M26" s="16">
        <v>87</v>
      </c>
      <c r="N26" s="16">
        <v>726</v>
      </c>
      <c r="O26" s="16">
        <v>580</v>
      </c>
      <c r="P26" s="103">
        <v>3959</v>
      </c>
      <c r="Q26" s="107" t="str">
        <f t="shared" si="2"/>
        <v>大洲</v>
      </c>
      <c r="S26" s="127"/>
    </row>
    <row r="27" spans="1:19" s="2" customFormat="1" ht="15" customHeight="1">
      <c r="A27" s="117" t="s">
        <v>185</v>
      </c>
      <c r="B27" s="118">
        <v>443</v>
      </c>
      <c r="C27" s="118">
        <v>16</v>
      </c>
      <c r="D27" s="118">
        <v>177</v>
      </c>
      <c r="E27" s="118">
        <v>452</v>
      </c>
      <c r="F27" s="118">
        <v>63</v>
      </c>
      <c r="G27" s="118">
        <v>1409</v>
      </c>
      <c r="H27" s="118">
        <v>85</v>
      </c>
      <c r="I27" s="118">
        <v>14</v>
      </c>
      <c r="J27" s="118">
        <v>45</v>
      </c>
      <c r="K27" s="118">
        <v>15</v>
      </c>
      <c r="L27" s="118">
        <v>590</v>
      </c>
      <c r="M27" s="118">
        <v>183</v>
      </c>
      <c r="N27" s="118">
        <v>1231</v>
      </c>
      <c r="O27" s="118">
        <v>613</v>
      </c>
      <c r="P27" s="119">
        <v>5337</v>
      </c>
      <c r="Q27" s="120" t="str">
        <f t="shared" si="2"/>
        <v>伊予三島</v>
      </c>
      <c r="S27" s="127"/>
    </row>
    <row r="28" spans="1:19" s="3" customFormat="1" ht="15" customHeight="1">
      <c r="A28" s="124" t="s">
        <v>186</v>
      </c>
      <c r="B28" s="125">
        <v>6305</v>
      </c>
      <c r="C28" s="125">
        <v>454</v>
      </c>
      <c r="D28" s="125">
        <v>3204</v>
      </c>
      <c r="E28" s="125">
        <v>6027</v>
      </c>
      <c r="F28" s="125">
        <v>1475</v>
      </c>
      <c r="G28" s="125">
        <v>27129</v>
      </c>
      <c r="H28" s="125">
        <v>1697</v>
      </c>
      <c r="I28" s="125">
        <v>73</v>
      </c>
      <c r="J28" s="125">
        <v>631</v>
      </c>
      <c r="K28" s="125">
        <v>90</v>
      </c>
      <c r="L28" s="125">
        <v>9395</v>
      </c>
      <c r="M28" s="125">
        <v>2240</v>
      </c>
      <c r="N28" s="125">
        <v>18827</v>
      </c>
      <c r="O28" s="125">
        <v>10886</v>
      </c>
      <c r="P28" s="125">
        <v>88436</v>
      </c>
      <c r="Q28" s="126" t="str">
        <f t="shared" si="2"/>
        <v>愛媛県計</v>
      </c>
      <c r="S28" s="127"/>
    </row>
    <row r="29" spans="1:19" s="115" customFormat="1" ht="15" customHeight="1">
      <c r="A29" s="80"/>
      <c r="B29" s="112"/>
      <c r="C29" s="112"/>
      <c r="D29" s="112"/>
      <c r="E29" s="112"/>
      <c r="F29" s="112"/>
      <c r="G29" s="112"/>
      <c r="H29" s="112"/>
      <c r="I29" s="112"/>
      <c r="J29" s="112"/>
      <c r="K29" s="112"/>
      <c r="L29" s="112"/>
      <c r="M29" s="112"/>
      <c r="N29" s="112"/>
      <c r="O29" s="112"/>
      <c r="P29" s="113"/>
      <c r="Q29" s="114"/>
      <c r="S29" s="127"/>
    </row>
    <row r="30" spans="1:19" s="2" customFormat="1" ht="15" customHeight="1">
      <c r="A30" s="32" t="s">
        <v>187</v>
      </c>
      <c r="B30" s="18">
        <v>1803</v>
      </c>
      <c r="C30" s="18">
        <v>112</v>
      </c>
      <c r="D30" s="18">
        <v>976</v>
      </c>
      <c r="E30" s="18">
        <v>1416</v>
      </c>
      <c r="F30" s="18">
        <v>283</v>
      </c>
      <c r="G30" s="18">
        <v>9502</v>
      </c>
      <c r="H30" s="18">
        <v>580</v>
      </c>
      <c r="I30" s="18">
        <v>31</v>
      </c>
      <c r="J30" s="18">
        <v>244</v>
      </c>
      <c r="K30" s="18">
        <v>26</v>
      </c>
      <c r="L30" s="18">
        <v>4431</v>
      </c>
      <c r="M30" s="18">
        <v>826</v>
      </c>
      <c r="N30" s="18">
        <v>6884</v>
      </c>
      <c r="O30" s="18">
        <v>2653</v>
      </c>
      <c r="P30" s="104">
        <v>29766</v>
      </c>
      <c r="Q30" s="109" t="str">
        <f aca="true" t="shared" si="3" ref="Q30:Q36">IF(A30="","",A30)</f>
        <v>高知</v>
      </c>
      <c r="S30" s="127"/>
    </row>
    <row r="31" spans="1:19" s="2" customFormat="1" ht="15" customHeight="1">
      <c r="A31" s="32" t="s">
        <v>188</v>
      </c>
      <c r="B31" s="16">
        <v>295</v>
      </c>
      <c r="C31" s="16">
        <v>16</v>
      </c>
      <c r="D31" s="16">
        <v>121</v>
      </c>
      <c r="E31" s="16">
        <v>200</v>
      </c>
      <c r="F31" s="16">
        <v>36</v>
      </c>
      <c r="G31" s="16">
        <v>1309</v>
      </c>
      <c r="H31" s="16">
        <v>29</v>
      </c>
      <c r="I31" s="16">
        <v>2</v>
      </c>
      <c r="J31" s="16">
        <v>21</v>
      </c>
      <c r="K31" s="16">
        <v>3</v>
      </c>
      <c r="L31" s="16">
        <v>830</v>
      </c>
      <c r="M31" s="16">
        <v>101</v>
      </c>
      <c r="N31" s="16">
        <v>631</v>
      </c>
      <c r="O31" s="16">
        <v>424</v>
      </c>
      <c r="P31" s="103">
        <v>4019</v>
      </c>
      <c r="Q31" s="107" t="str">
        <f t="shared" si="3"/>
        <v>安芸</v>
      </c>
      <c r="S31" s="127"/>
    </row>
    <row r="32" spans="1:19" s="2" customFormat="1" ht="15" customHeight="1">
      <c r="A32" s="32" t="s">
        <v>189</v>
      </c>
      <c r="B32" s="16">
        <v>603</v>
      </c>
      <c r="C32" s="16">
        <v>15</v>
      </c>
      <c r="D32" s="16">
        <v>331</v>
      </c>
      <c r="E32" s="16">
        <v>405</v>
      </c>
      <c r="F32" s="16">
        <v>120</v>
      </c>
      <c r="G32" s="16">
        <v>1679</v>
      </c>
      <c r="H32" s="16">
        <v>103</v>
      </c>
      <c r="I32" s="16">
        <v>5</v>
      </c>
      <c r="J32" s="16">
        <v>54</v>
      </c>
      <c r="K32" s="16">
        <v>7</v>
      </c>
      <c r="L32" s="16">
        <v>1489</v>
      </c>
      <c r="M32" s="16">
        <v>280</v>
      </c>
      <c r="N32" s="16">
        <v>1750</v>
      </c>
      <c r="O32" s="16">
        <v>874</v>
      </c>
      <c r="P32" s="103">
        <v>7715</v>
      </c>
      <c r="Q32" s="107" t="str">
        <f t="shared" si="3"/>
        <v>南国</v>
      </c>
      <c r="S32" s="127"/>
    </row>
    <row r="33" spans="1:19" s="2" customFormat="1" ht="15" customHeight="1">
      <c r="A33" s="32" t="s">
        <v>190</v>
      </c>
      <c r="B33" s="16">
        <v>610</v>
      </c>
      <c r="C33" s="16">
        <v>18</v>
      </c>
      <c r="D33" s="16">
        <v>304</v>
      </c>
      <c r="E33" s="16">
        <v>456</v>
      </c>
      <c r="F33" s="16">
        <v>47</v>
      </c>
      <c r="G33" s="16">
        <v>2056</v>
      </c>
      <c r="H33" s="16">
        <v>59</v>
      </c>
      <c r="I33" s="16">
        <v>5</v>
      </c>
      <c r="J33" s="16">
        <v>38</v>
      </c>
      <c r="K33" s="16">
        <v>4</v>
      </c>
      <c r="L33" s="16">
        <v>1677</v>
      </c>
      <c r="M33" s="16">
        <v>132</v>
      </c>
      <c r="N33" s="16">
        <v>1035</v>
      </c>
      <c r="O33" s="16">
        <v>731</v>
      </c>
      <c r="P33" s="103">
        <v>7172</v>
      </c>
      <c r="Q33" s="107" t="str">
        <f t="shared" si="3"/>
        <v>須崎</v>
      </c>
      <c r="S33" s="127"/>
    </row>
    <row r="34" spans="1:19" s="2" customFormat="1" ht="15" customHeight="1">
      <c r="A34" s="32" t="s">
        <v>191</v>
      </c>
      <c r="B34" s="16">
        <v>436</v>
      </c>
      <c r="C34" s="16">
        <v>30</v>
      </c>
      <c r="D34" s="16">
        <v>266</v>
      </c>
      <c r="E34" s="16">
        <v>588</v>
      </c>
      <c r="F34" s="16">
        <v>48</v>
      </c>
      <c r="G34" s="16">
        <v>2344</v>
      </c>
      <c r="H34" s="16">
        <v>99</v>
      </c>
      <c r="I34" s="16">
        <v>4</v>
      </c>
      <c r="J34" s="16">
        <v>34</v>
      </c>
      <c r="K34" s="16">
        <v>5</v>
      </c>
      <c r="L34" s="16">
        <v>1445</v>
      </c>
      <c r="M34" s="16">
        <v>148</v>
      </c>
      <c r="N34" s="16">
        <v>1083</v>
      </c>
      <c r="O34" s="16">
        <v>966</v>
      </c>
      <c r="P34" s="103">
        <v>7496</v>
      </c>
      <c r="Q34" s="107" t="str">
        <f t="shared" si="3"/>
        <v>中村</v>
      </c>
      <c r="S34" s="127"/>
    </row>
    <row r="35" spans="1:19" s="2" customFormat="1" ht="15" customHeight="1">
      <c r="A35" s="117" t="s">
        <v>192</v>
      </c>
      <c r="B35" s="118">
        <v>360</v>
      </c>
      <c r="C35" s="118">
        <v>14</v>
      </c>
      <c r="D35" s="118">
        <v>158</v>
      </c>
      <c r="E35" s="118">
        <v>203</v>
      </c>
      <c r="F35" s="118">
        <v>36</v>
      </c>
      <c r="G35" s="118">
        <v>1500</v>
      </c>
      <c r="H35" s="118">
        <v>65</v>
      </c>
      <c r="I35" s="118">
        <v>3</v>
      </c>
      <c r="J35" s="118">
        <v>21</v>
      </c>
      <c r="K35" s="118">
        <v>2</v>
      </c>
      <c r="L35" s="118">
        <v>897</v>
      </c>
      <c r="M35" s="118">
        <v>118</v>
      </c>
      <c r="N35" s="118">
        <v>817</v>
      </c>
      <c r="O35" s="118">
        <v>425</v>
      </c>
      <c r="P35" s="119">
        <v>4619</v>
      </c>
      <c r="Q35" s="120" t="str">
        <f t="shared" si="3"/>
        <v>伊野</v>
      </c>
      <c r="S35" s="127"/>
    </row>
    <row r="36" spans="1:19" s="3" customFormat="1" ht="15" customHeight="1">
      <c r="A36" s="124" t="s">
        <v>193</v>
      </c>
      <c r="B36" s="125">
        <v>4107</v>
      </c>
      <c r="C36" s="125">
        <v>205</v>
      </c>
      <c r="D36" s="125">
        <v>2156</v>
      </c>
      <c r="E36" s="125">
        <v>3268</v>
      </c>
      <c r="F36" s="125">
        <v>570</v>
      </c>
      <c r="G36" s="125">
        <v>18390</v>
      </c>
      <c r="H36" s="125">
        <v>935</v>
      </c>
      <c r="I36" s="125">
        <v>50</v>
      </c>
      <c r="J36" s="125">
        <v>412</v>
      </c>
      <c r="K36" s="125">
        <v>47</v>
      </c>
      <c r="L36" s="125">
        <v>10769</v>
      </c>
      <c r="M36" s="125">
        <v>1605</v>
      </c>
      <c r="N36" s="125">
        <v>12200</v>
      </c>
      <c r="O36" s="125">
        <v>6073</v>
      </c>
      <c r="P36" s="125">
        <v>60787</v>
      </c>
      <c r="Q36" s="126" t="str">
        <f t="shared" si="3"/>
        <v>高知県計</v>
      </c>
      <c r="S36" s="127"/>
    </row>
    <row r="37" spans="1:19" s="8" customFormat="1" ht="15" customHeight="1" thickBot="1">
      <c r="A37" s="11"/>
      <c r="B37" s="12"/>
      <c r="C37" s="12"/>
      <c r="D37" s="12"/>
      <c r="E37" s="12"/>
      <c r="F37" s="12"/>
      <c r="G37" s="12"/>
      <c r="H37" s="12"/>
      <c r="I37" s="12"/>
      <c r="J37" s="12"/>
      <c r="K37" s="12"/>
      <c r="L37" s="12"/>
      <c r="M37" s="12"/>
      <c r="N37" s="12"/>
      <c r="O37" s="12"/>
      <c r="P37" s="12"/>
      <c r="Q37" s="99"/>
      <c r="S37" s="127"/>
    </row>
    <row r="38" spans="1:19" s="3" customFormat="1" ht="15" customHeight="1" thickBot="1" thickTop="1">
      <c r="A38" s="81" t="s">
        <v>205</v>
      </c>
      <c r="B38" s="9">
        <v>18196</v>
      </c>
      <c r="C38" s="9">
        <v>1181</v>
      </c>
      <c r="D38" s="9">
        <v>8620</v>
      </c>
      <c r="E38" s="9">
        <v>16659</v>
      </c>
      <c r="F38" s="9">
        <v>4311</v>
      </c>
      <c r="G38" s="9">
        <v>79092</v>
      </c>
      <c r="H38" s="9">
        <v>4837</v>
      </c>
      <c r="I38" s="9">
        <v>221</v>
      </c>
      <c r="J38" s="9">
        <v>1928</v>
      </c>
      <c r="K38" s="9">
        <v>229</v>
      </c>
      <c r="L38" s="9">
        <v>31436</v>
      </c>
      <c r="M38" s="9">
        <v>6670</v>
      </c>
      <c r="N38" s="9">
        <v>55490</v>
      </c>
      <c r="O38" s="9">
        <v>28232</v>
      </c>
      <c r="P38" s="9">
        <v>257105</v>
      </c>
      <c r="Q38" s="100" t="s">
        <v>205</v>
      </c>
      <c r="S38" s="127"/>
    </row>
    <row r="39" ht="11.25">
      <c r="A39" s="1" t="s">
        <v>204</v>
      </c>
    </row>
    <row r="40" ht="11.25">
      <c r="A40" s="1" t="s">
        <v>162</v>
      </c>
    </row>
  </sheetData>
  <sheetProtection/>
  <printOptions/>
  <pageMargins left="0.7874015748031497" right="0.5511811023622047" top="0.984251968503937" bottom="0.984251968503937" header="0.5118110236220472" footer="0.5118110236220472"/>
  <pageSetup horizontalDpi="600" verticalDpi="600" orientation="landscape" paperSize="9" scale="76" r:id="rId1"/>
  <headerFooter alignWithMargins="0">
    <oddFooter>&amp;R高松国税局
酒税３
(H24)</oddFooter>
  </headerFooter>
</worksheet>
</file>

<file path=xl/worksheets/sheet4.xml><?xml version="1.0" encoding="utf-8"?>
<worksheet xmlns="http://schemas.openxmlformats.org/spreadsheetml/2006/main" xmlns:r="http://schemas.openxmlformats.org/officeDocument/2006/relationships">
  <dimension ref="A1:X45"/>
  <sheetViews>
    <sheetView showGridLines="0" view="pageBreakPreview" zoomScale="85" zoomScaleNormal="70" zoomScaleSheetLayoutView="85" workbookViewId="0" topLeftCell="A1">
      <selection activeCell="K6" sqref="K6"/>
    </sheetView>
  </sheetViews>
  <sheetFormatPr defaultColWidth="5.875" defaultRowHeight="12" customHeight="1"/>
  <cols>
    <col min="1" max="1" width="7.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00390625" style="116" bestFit="1" customWidth="1"/>
    <col min="24" max="24" width="7.00390625" style="2" customWidth="1"/>
    <col min="25" max="16384" width="5.875" style="2" customWidth="1"/>
  </cols>
  <sheetData>
    <row r="1" spans="1:24" ht="15">
      <c r="A1" s="296" t="s">
        <v>34</v>
      </c>
      <c r="B1" s="296"/>
      <c r="C1" s="296"/>
      <c r="D1" s="296"/>
      <c r="E1" s="296"/>
      <c r="F1" s="296"/>
      <c r="G1" s="296"/>
      <c r="H1" s="296"/>
      <c r="I1" s="296"/>
      <c r="J1" s="296"/>
      <c r="K1" s="296"/>
      <c r="L1" s="296"/>
      <c r="M1" s="296"/>
      <c r="N1" s="296"/>
      <c r="O1" s="296"/>
      <c r="P1" s="296"/>
      <c r="Q1" s="296"/>
      <c r="R1" s="296"/>
      <c r="S1" s="296"/>
      <c r="T1" s="296"/>
      <c r="U1" s="296"/>
      <c r="V1" s="296"/>
      <c r="W1" s="296"/>
      <c r="X1" s="296"/>
    </row>
    <row r="2" ht="12" customHeight="1" thickBot="1">
      <c r="A2" s="2" t="s">
        <v>35</v>
      </c>
    </row>
    <row r="3" spans="1:24" ht="16.5" customHeight="1">
      <c r="A3" s="297" t="s">
        <v>80</v>
      </c>
      <c r="B3" s="307"/>
      <c r="C3" s="319" t="s">
        <v>81</v>
      </c>
      <c r="D3" s="319" t="s">
        <v>82</v>
      </c>
      <c r="E3" s="319" t="s">
        <v>83</v>
      </c>
      <c r="F3" s="319" t="s">
        <v>84</v>
      </c>
      <c r="G3" s="316" t="s">
        <v>85</v>
      </c>
      <c r="H3" s="317"/>
      <c r="I3" s="317"/>
      <c r="J3" s="317"/>
      <c r="K3" s="317"/>
      <c r="L3" s="317"/>
      <c r="M3" s="317"/>
      <c r="N3" s="317"/>
      <c r="O3" s="317"/>
      <c r="P3" s="317"/>
      <c r="Q3" s="317"/>
      <c r="R3" s="317"/>
      <c r="S3" s="318"/>
      <c r="T3" s="319" t="s">
        <v>86</v>
      </c>
      <c r="U3" s="319" t="s">
        <v>87</v>
      </c>
      <c r="V3" s="322" t="s">
        <v>88</v>
      </c>
      <c r="W3" s="323"/>
      <c r="X3" s="324"/>
    </row>
    <row r="4" spans="1:24" ht="16.5" customHeight="1">
      <c r="A4" s="330"/>
      <c r="B4" s="331"/>
      <c r="C4" s="320"/>
      <c r="D4" s="321"/>
      <c r="E4" s="321"/>
      <c r="F4" s="321"/>
      <c r="G4" s="41" t="s">
        <v>89</v>
      </c>
      <c r="H4" s="41" t="s">
        <v>90</v>
      </c>
      <c r="I4" s="41" t="s">
        <v>91</v>
      </c>
      <c r="J4" s="42" t="s">
        <v>92</v>
      </c>
      <c r="K4" s="42" t="s">
        <v>93</v>
      </c>
      <c r="L4" s="42" t="s">
        <v>94</v>
      </c>
      <c r="M4" s="42" t="s">
        <v>95</v>
      </c>
      <c r="N4" s="42" t="s">
        <v>96</v>
      </c>
      <c r="O4" s="42" t="s">
        <v>97</v>
      </c>
      <c r="P4" s="42" t="s">
        <v>98</v>
      </c>
      <c r="Q4" s="42" t="s">
        <v>99</v>
      </c>
      <c r="R4" s="43" t="s">
        <v>36</v>
      </c>
      <c r="S4" s="44" t="s">
        <v>37</v>
      </c>
      <c r="T4" s="320"/>
      <c r="U4" s="320"/>
      <c r="V4" s="325"/>
      <c r="W4" s="326"/>
      <c r="X4" s="327"/>
    </row>
    <row r="5" spans="1:24" s="8" customFormat="1" ht="13.5" customHeight="1">
      <c r="A5" s="45"/>
      <c r="B5" s="46"/>
      <c r="C5" s="47" t="s">
        <v>38</v>
      </c>
      <c r="D5" s="47" t="s">
        <v>38</v>
      </c>
      <c r="E5" s="47" t="s">
        <v>38</v>
      </c>
      <c r="F5" s="47" t="s">
        <v>38</v>
      </c>
      <c r="G5" s="48" t="s">
        <v>39</v>
      </c>
      <c r="H5" s="48" t="s">
        <v>39</v>
      </c>
      <c r="I5" s="48" t="s">
        <v>39</v>
      </c>
      <c r="J5" s="47" t="s">
        <v>38</v>
      </c>
      <c r="K5" s="47" t="s">
        <v>38</v>
      </c>
      <c r="L5" s="47" t="s">
        <v>38</v>
      </c>
      <c r="M5" s="47" t="s">
        <v>38</v>
      </c>
      <c r="N5" s="47" t="s">
        <v>38</v>
      </c>
      <c r="O5" s="47" t="s">
        <v>38</v>
      </c>
      <c r="P5" s="47" t="s">
        <v>38</v>
      </c>
      <c r="Q5" s="47" t="s">
        <v>38</v>
      </c>
      <c r="R5" s="47" t="s">
        <v>38</v>
      </c>
      <c r="S5" s="47" t="s">
        <v>38</v>
      </c>
      <c r="T5" s="47" t="s">
        <v>38</v>
      </c>
      <c r="U5" s="47" t="s">
        <v>38</v>
      </c>
      <c r="V5" s="314" t="s">
        <v>40</v>
      </c>
      <c r="W5" s="315"/>
      <c r="X5" s="49" t="s">
        <v>41</v>
      </c>
    </row>
    <row r="6" spans="1:24" ht="21" customHeight="1">
      <c r="A6" s="332" t="s">
        <v>3</v>
      </c>
      <c r="B6" s="333"/>
      <c r="C6" s="187">
        <v>104</v>
      </c>
      <c r="D6" s="187">
        <v>0</v>
      </c>
      <c r="E6" s="187">
        <v>0</v>
      </c>
      <c r="F6" s="187">
        <v>0</v>
      </c>
      <c r="G6" s="186">
        <v>13</v>
      </c>
      <c r="H6" s="186">
        <v>5</v>
      </c>
      <c r="I6" s="186">
        <v>28</v>
      </c>
      <c r="J6" s="187">
        <v>10</v>
      </c>
      <c r="K6" s="187">
        <v>6</v>
      </c>
      <c r="L6" s="187">
        <v>3</v>
      </c>
      <c r="M6" s="187">
        <v>3</v>
      </c>
      <c r="N6" s="187">
        <v>0</v>
      </c>
      <c r="O6" s="187">
        <v>1</v>
      </c>
      <c r="P6" s="187">
        <v>0</v>
      </c>
      <c r="Q6" s="187">
        <v>0</v>
      </c>
      <c r="R6" s="186">
        <v>35</v>
      </c>
      <c r="S6" s="186">
        <v>104</v>
      </c>
      <c r="T6" s="203">
        <v>5</v>
      </c>
      <c r="U6" s="187">
        <v>95</v>
      </c>
      <c r="V6" s="278" t="s">
        <v>203</v>
      </c>
      <c r="W6" s="208">
        <v>5</v>
      </c>
      <c r="X6" s="209">
        <v>101</v>
      </c>
    </row>
    <row r="7" spans="1:24" ht="21" customHeight="1">
      <c r="A7" s="328" t="s">
        <v>4</v>
      </c>
      <c r="B7" s="334"/>
      <c r="C7" s="181">
        <v>1</v>
      </c>
      <c r="D7" s="181">
        <v>0</v>
      </c>
      <c r="E7" s="181">
        <v>0</v>
      </c>
      <c r="F7" s="181">
        <v>0</v>
      </c>
      <c r="G7" s="181">
        <v>0</v>
      </c>
      <c r="H7" s="181">
        <v>0</v>
      </c>
      <c r="I7" s="181">
        <v>0</v>
      </c>
      <c r="J7" s="181">
        <v>0</v>
      </c>
      <c r="K7" s="181">
        <v>0</v>
      </c>
      <c r="L7" s="181">
        <v>0</v>
      </c>
      <c r="M7" s="181">
        <v>1</v>
      </c>
      <c r="N7" s="181">
        <v>0</v>
      </c>
      <c r="O7" s="181">
        <v>0</v>
      </c>
      <c r="P7" s="181">
        <v>0</v>
      </c>
      <c r="Q7" s="181">
        <v>0</v>
      </c>
      <c r="R7" s="181">
        <v>0</v>
      </c>
      <c r="S7" s="182">
        <v>1</v>
      </c>
      <c r="T7" s="204">
        <v>0</v>
      </c>
      <c r="U7" s="181">
        <v>0</v>
      </c>
      <c r="V7" s="279" t="s">
        <v>203</v>
      </c>
      <c r="W7" s="210">
        <v>0</v>
      </c>
      <c r="X7" s="211">
        <v>1</v>
      </c>
    </row>
    <row r="8" spans="1:24" ht="21" customHeight="1">
      <c r="A8" s="328" t="s">
        <v>123</v>
      </c>
      <c r="B8" s="329"/>
      <c r="C8" s="181">
        <v>1</v>
      </c>
      <c r="D8" s="181">
        <v>0</v>
      </c>
      <c r="E8" s="181">
        <v>0</v>
      </c>
      <c r="F8" s="181">
        <v>0</v>
      </c>
      <c r="G8" s="181">
        <v>0</v>
      </c>
      <c r="H8" s="181">
        <v>0</v>
      </c>
      <c r="I8" s="181">
        <v>0</v>
      </c>
      <c r="J8" s="181">
        <v>0</v>
      </c>
      <c r="K8" s="181">
        <v>0</v>
      </c>
      <c r="L8" s="181">
        <v>0</v>
      </c>
      <c r="M8" s="181">
        <v>0</v>
      </c>
      <c r="N8" s="181">
        <v>1</v>
      </c>
      <c r="O8" s="181">
        <v>0</v>
      </c>
      <c r="P8" s="181">
        <v>0</v>
      </c>
      <c r="Q8" s="181">
        <v>0</v>
      </c>
      <c r="R8" s="181">
        <v>0</v>
      </c>
      <c r="S8" s="182">
        <v>1</v>
      </c>
      <c r="T8" s="204">
        <v>0</v>
      </c>
      <c r="U8" s="181">
        <v>1</v>
      </c>
      <c r="V8" s="279" t="s">
        <v>203</v>
      </c>
      <c r="W8" s="210">
        <v>0</v>
      </c>
      <c r="X8" s="211">
        <v>1</v>
      </c>
    </row>
    <row r="9" spans="1:24" ht="21" customHeight="1">
      <c r="A9" s="328" t="s">
        <v>124</v>
      </c>
      <c r="B9" s="329"/>
      <c r="C9" s="181">
        <v>34</v>
      </c>
      <c r="D9" s="181">
        <v>3</v>
      </c>
      <c r="E9" s="181">
        <v>0</v>
      </c>
      <c r="F9" s="181">
        <v>2</v>
      </c>
      <c r="G9" s="182">
        <v>7</v>
      </c>
      <c r="H9" s="182">
        <v>4</v>
      </c>
      <c r="I9" s="182">
        <v>7</v>
      </c>
      <c r="J9" s="181">
        <v>2</v>
      </c>
      <c r="K9" s="181">
        <v>0</v>
      </c>
      <c r="L9" s="181">
        <v>3</v>
      </c>
      <c r="M9" s="181">
        <v>0</v>
      </c>
      <c r="N9" s="181">
        <v>0</v>
      </c>
      <c r="O9" s="181">
        <v>0</v>
      </c>
      <c r="P9" s="181">
        <v>0</v>
      </c>
      <c r="Q9" s="181">
        <v>0</v>
      </c>
      <c r="R9" s="182">
        <v>12</v>
      </c>
      <c r="S9" s="182">
        <v>35</v>
      </c>
      <c r="T9" s="204">
        <v>3</v>
      </c>
      <c r="U9" s="181">
        <v>9</v>
      </c>
      <c r="V9" s="279" t="s">
        <v>203</v>
      </c>
      <c r="W9" s="210">
        <v>3</v>
      </c>
      <c r="X9" s="211">
        <v>34</v>
      </c>
    </row>
    <row r="10" spans="1:24" ht="21" customHeight="1">
      <c r="A10" s="328" t="s">
        <v>7</v>
      </c>
      <c r="B10" s="334"/>
      <c r="C10" s="181">
        <v>9</v>
      </c>
      <c r="D10" s="181">
        <v>0</v>
      </c>
      <c r="E10" s="181">
        <v>0</v>
      </c>
      <c r="F10" s="181">
        <v>0</v>
      </c>
      <c r="G10" s="182">
        <v>0</v>
      </c>
      <c r="H10" s="182">
        <v>0</v>
      </c>
      <c r="I10" s="182">
        <v>1</v>
      </c>
      <c r="J10" s="181">
        <v>2</v>
      </c>
      <c r="K10" s="181">
        <v>2</v>
      </c>
      <c r="L10" s="181">
        <v>0</v>
      </c>
      <c r="M10" s="181">
        <v>0</v>
      </c>
      <c r="N10" s="181">
        <v>0</v>
      </c>
      <c r="O10" s="181">
        <v>0</v>
      </c>
      <c r="P10" s="181">
        <v>0</v>
      </c>
      <c r="Q10" s="181">
        <v>0</v>
      </c>
      <c r="R10" s="182">
        <v>4</v>
      </c>
      <c r="S10" s="182">
        <v>9</v>
      </c>
      <c r="T10" s="204">
        <v>0</v>
      </c>
      <c r="U10" s="181">
        <v>2</v>
      </c>
      <c r="V10" s="279" t="s">
        <v>203</v>
      </c>
      <c r="W10" s="210">
        <v>0</v>
      </c>
      <c r="X10" s="211">
        <v>8</v>
      </c>
    </row>
    <row r="11" spans="1:24" ht="21" customHeight="1">
      <c r="A11" s="328" t="s">
        <v>8</v>
      </c>
      <c r="B11" s="334"/>
      <c r="C11" s="181">
        <v>5</v>
      </c>
      <c r="D11" s="181">
        <v>0</v>
      </c>
      <c r="E11" s="181">
        <v>0</v>
      </c>
      <c r="F11" s="181">
        <v>0</v>
      </c>
      <c r="G11" s="182">
        <v>0</v>
      </c>
      <c r="H11" s="182">
        <v>0</v>
      </c>
      <c r="I11" s="182">
        <v>1</v>
      </c>
      <c r="J11" s="181">
        <v>2</v>
      </c>
      <c r="K11" s="181">
        <v>0</v>
      </c>
      <c r="L11" s="181">
        <v>0</v>
      </c>
      <c r="M11" s="181">
        <v>0</v>
      </c>
      <c r="N11" s="181">
        <v>0</v>
      </c>
      <c r="O11" s="181">
        <v>0</v>
      </c>
      <c r="P11" s="181">
        <v>0</v>
      </c>
      <c r="Q11" s="181">
        <v>1</v>
      </c>
      <c r="R11" s="182">
        <v>1</v>
      </c>
      <c r="S11" s="182">
        <v>5</v>
      </c>
      <c r="T11" s="204">
        <v>1</v>
      </c>
      <c r="U11" s="181">
        <v>4</v>
      </c>
      <c r="V11" s="279" t="s">
        <v>203</v>
      </c>
      <c r="W11" s="210">
        <v>1</v>
      </c>
      <c r="X11" s="211">
        <v>4</v>
      </c>
    </row>
    <row r="12" spans="1:24" ht="21" customHeight="1">
      <c r="A12" s="328" t="s">
        <v>9</v>
      </c>
      <c r="B12" s="329"/>
      <c r="C12" s="181">
        <v>10</v>
      </c>
      <c r="D12" s="181">
        <v>0</v>
      </c>
      <c r="E12" s="181">
        <v>0</v>
      </c>
      <c r="F12" s="181">
        <v>1</v>
      </c>
      <c r="G12" s="182">
        <v>5</v>
      </c>
      <c r="H12" s="182">
        <v>2</v>
      </c>
      <c r="I12" s="182">
        <v>1</v>
      </c>
      <c r="J12" s="181">
        <v>0</v>
      </c>
      <c r="K12" s="181">
        <v>0</v>
      </c>
      <c r="L12" s="181">
        <v>0</v>
      </c>
      <c r="M12" s="181">
        <v>0</v>
      </c>
      <c r="N12" s="181">
        <v>0</v>
      </c>
      <c r="O12" s="181">
        <v>0</v>
      </c>
      <c r="P12" s="181">
        <v>0</v>
      </c>
      <c r="Q12" s="181">
        <v>0</v>
      </c>
      <c r="R12" s="182">
        <v>1</v>
      </c>
      <c r="S12" s="182">
        <v>9</v>
      </c>
      <c r="T12" s="204">
        <v>5</v>
      </c>
      <c r="U12" s="181">
        <v>4</v>
      </c>
      <c r="V12" s="279" t="s">
        <v>203</v>
      </c>
      <c r="W12" s="210">
        <v>5</v>
      </c>
      <c r="X12" s="211">
        <v>9</v>
      </c>
    </row>
    <row r="13" spans="1:24" ht="21" customHeight="1">
      <c r="A13" s="328" t="s">
        <v>25</v>
      </c>
      <c r="B13" s="329"/>
      <c r="C13" s="181">
        <v>3</v>
      </c>
      <c r="D13" s="181">
        <v>0</v>
      </c>
      <c r="E13" s="181">
        <v>0</v>
      </c>
      <c r="F13" s="181">
        <v>0</v>
      </c>
      <c r="G13" s="182">
        <v>1</v>
      </c>
      <c r="H13" s="182">
        <v>1</v>
      </c>
      <c r="I13" s="181">
        <v>0</v>
      </c>
      <c r="J13" s="181">
        <v>0</v>
      </c>
      <c r="K13" s="181">
        <v>0</v>
      </c>
      <c r="L13" s="181">
        <v>0</v>
      </c>
      <c r="M13" s="181">
        <v>0</v>
      </c>
      <c r="N13" s="181">
        <v>0</v>
      </c>
      <c r="O13" s="181">
        <v>0</v>
      </c>
      <c r="P13" s="181">
        <v>0</v>
      </c>
      <c r="Q13" s="181">
        <v>0</v>
      </c>
      <c r="R13" s="182">
        <v>1</v>
      </c>
      <c r="S13" s="182">
        <v>3</v>
      </c>
      <c r="T13" s="204">
        <v>1</v>
      </c>
      <c r="U13" s="181">
        <v>0</v>
      </c>
      <c r="V13" s="279" t="s">
        <v>203</v>
      </c>
      <c r="W13" s="210">
        <v>1</v>
      </c>
      <c r="X13" s="211">
        <v>3</v>
      </c>
    </row>
    <row r="14" spans="1:24" ht="21" customHeight="1">
      <c r="A14" s="328" t="s">
        <v>10</v>
      </c>
      <c r="B14" s="329"/>
      <c r="C14" s="181">
        <v>1</v>
      </c>
      <c r="D14" s="181">
        <v>0</v>
      </c>
      <c r="E14" s="181">
        <v>0</v>
      </c>
      <c r="F14" s="181">
        <v>0</v>
      </c>
      <c r="G14" s="182">
        <v>1</v>
      </c>
      <c r="H14" s="181">
        <v>0</v>
      </c>
      <c r="I14" s="181">
        <v>0</v>
      </c>
      <c r="J14" s="181">
        <v>0</v>
      </c>
      <c r="K14" s="181">
        <v>0</v>
      </c>
      <c r="L14" s="181">
        <v>0</v>
      </c>
      <c r="M14" s="181">
        <v>0</v>
      </c>
      <c r="N14" s="181">
        <v>0</v>
      </c>
      <c r="O14" s="181">
        <v>0</v>
      </c>
      <c r="P14" s="181">
        <v>0</v>
      </c>
      <c r="Q14" s="181">
        <v>0</v>
      </c>
      <c r="R14" s="181">
        <v>0</v>
      </c>
      <c r="S14" s="182">
        <v>1</v>
      </c>
      <c r="T14" s="204">
        <v>0</v>
      </c>
      <c r="U14" s="181">
        <v>0</v>
      </c>
      <c r="V14" s="279" t="s">
        <v>203</v>
      </c>
      <c r="W14" s="210">
        <v>0</v>
      </c>
      <c r="X14" s="211">
        <v>1</v>
      </c>
    </row>
    <row r="15" spans="1:24" ht="21" customHeight="1">
      <c r="A15" s="328" t="s">
        <v>26</v>
      </c>
      <c r="B15" s="329"/>
      <c r="C15" s="181">
        <v>2</v>
      </c>
      <c r="D15" s="181">
        <v>0</v>
      </c>
      <c r="E15" s="181">
        <v>0</v>
      </c>
      <c r="F15" s="181">
        <v>0</v>
      </c>
      <c r="G15" s="182">
        <v>1</v>
      </c>
      <c r="H15" s="181">
        <v>0</v>
      </c>
      <c r="I15" s="181">
        <v>0</v>
      </c>
      <c r="J15" s="181">
        <v>0</v>
      </c>
      <c r="K15" s="181">
        <v>0</v>
      </c>
      <c r="L15" s="181">
        <v>0</v>
      </c>
      <c r="M15" s="181">
        <v>0</v>
      </c>
      <c r="N15" s="181">
        <v>0</v>
      </c>
      <c r="O15" s="181">
        <v>0</v>
      </c>
      <c r="P15" s="181">
        <v>0</v>
      </c>
      <c r="Q15" s="181">
        <v>0</v>
      </c>
      <c r="R15" s="182">
        <v>1</v>
      </c>
      <c r="S15" s="182">
        <v>2</v>
      </c>
      <c r="T15" s="204">
        <v>0</v>
      </c>
      <c r="U15" s="181">
        <v>0</v>
      </c>
      <c r="V15" s="279" t="s">
        <v>203</v>
      </c>
      <c r="W15" s="210">
        <v>0</v>
      </c>
      <c r="X15" s="211">
        <v>2</v>
      </c>
    </row>
    <row r="16" spans="1:24" ht="21" customHeight="1">
      <c r="A16" s="328" t="s">
        <v>43</v>
      </c>
      <c r="B16" s="329"/>
      <c r="C16" s="181">
        <v>1</v>
      </c>
      <c r="D16" s="181">
        <v>1</v>
      </c>
      <c r="E16" s="181">
        <v>0</v>
      </c>
      <c r="F16" s="181">
        <v>0</v>
      </c>
      <c r="G16" s="181">
        <v>1</v>
      </c>
      <c r="H16" s="181">
        <v>0</v>
      </c>
      <c r="I16" s="181">
        <v>0</v>
      </c>
      <c r="J16" s="181">
        <v>0</v>
      </c>
      <c r="K16" s="181">
        <v>0</v>
      </c>
      <c r="L16" s="181">
        <v>0</v>
      </c>
      <c r="M16" s="181">
        <v>0</v>
      </c>
      <c r="N16" s="181">
        <v>0</v>
      </c>
      <c r="O16" s="181">
        <v>0</v>
      </c>
      <c r="P16" s="181">
        <v>0</v>
      </c>
      <c r="Q16" s="181">
        <v>0</v>
      </c>
      <c r="R16" s="182">
        <v>1</v>
      </c>
      <c r="S16" s="182">
        <v>2</v>
      </c>
      <c r="T16" s="204">
        <v>1</v>
      </c>
      <c r="U16" s="181">
        <v>0</v>
      </c>
      <c r="V16" s="279" t="s">
        <v>203</v>
      </c>
      <c r="W16" s="210">
        <v>1</v>
      </c>
      <c r="X16" s="211">
        <v>2</v>
      </c>
    </row>
    <row r="17" spans="1:24" ht="21" customHeight="1">
      <c r="A17" s="328" t="s">
        <v>11</v>
      </c>
      <c r="B17" s="329"/>
      <c r="C17" s="181">
        <v>100</v>
      </c>
      <c r="D17" s="181">
        <v>0</v>
      </c>
      <c r="E17" s="181">
        <v>0</v>
      </c>
      <c r="F17" s="181">
        <v>0</v>
      </c>
      <c r="G17" s="182">
        <v>2</v>
      </c>
      <c r="H17" s="181">
        <v>0</v>
      </c>
      <c r="I17" s="181">
        <v>0</v>
      </c>
      <c r="J17" s="181">
        <v>0</v>
      </c>
      <c r="K17" s="181">
        <v>0</v>
      </c>
      <c r="L17" s="181">
        <v>0</v>
      </c>
      <c r="M17" s="181">
        <v>0</v>
      </c>
      <c r="N17" s="181">
        <v>0</v>
      </c>
      <c r="O17" s="181">
        <v>0</v>
      </c>
      <c r="P17" s="181">
        <v>0</v>
      </c>
      <c r="Q17" s="181">
        <v>1</v>
      </c>
      <c r="R17" s="182">
        <v>97</v>
      </c>
      <c r="S17" s="182">
        <v>100</v>
      </c>
      <c r="T17" s="204">
        <v>0</v>
      </c>
      <c r="U17" s="181">
        <v>0</v>
      </c>
      <c r="V17" s="279" t="s">
        <v>203</v>
      </c>
      <c r="W17" s="210">
        <v>0</v>
      </c>
      <c r="X17" s="211">
        <v>95</v>
      </c>
    </row>
    <row r="18" spans="1:24" ht="21" customHeight="1">
      <c r="A18" s="328" t="s">
        <v>133</v>
      </c>
      <c r="B18" s="329"/>
      <c r="C18" s="181">
        <v>123</v>
      </c>
      <c r="D18" s="181">
        <v>2</v>
      </c>
      <c r="E18" s="181">
        <v>0</v>
      </c>
      <c r="F18" s="181">
        <v>0</v>
      </c>
      <c r="G18" s="182">
        <v>28</v>
      </c>
      <c r="H18" s="182">
        <v>0</v>
      </c>
      <c r="I18" s="182">
        <v>1</v>
      </c>
      <c r="J18" s="181">
        <v>0</v>
      </c>
      <c r="K18" s="181">
        <v>0</v>
      </c>
      <c r="L18" s="181">
        <v>0</v>
      </c>
      <c r="M18" s="181">
        <v>0</v>
      </c>
      <c r="N18" s="181">
        <v>0</v>
      </c>
      <c r="O18" s="181">
        <v>0</v>
      </c>
      <c r="P18" s="181">
        <v>0</v>
      </c>
      <c r="Q18" s="181">
        <v>0</v>
      </c>
      <c r="R18" s="182">
        <v>96</v>
      </c>
      <c r="S18" s="182">
        <v>125</v>
      </c>
      <c r="T18" s="204">
        <v>3</v>
      </c>
      <c r="U18" s="181">
        <v>24</v>
      </c>
      <c r="V18" s="279" t="s">
        <v>203</v>
      </c>
      <c r="W18" s="210">
        <v>3</v>
      </c>
      <c r="X18" s="211">
        <v>122</v>
      </c>
    </row>
    <row r="19" spans="1:24" ht="21" customHeight="1">
      <c r="A19" s="328" t="s">
        <v>42</v>
      </c>
      <c r="B19" s="329"/>
      <c r="C19" s="181">
        <v>109</v>
      </c>
      <c r="D19" s="181">
        <v>1</v>
      </c>
      <c r="E19" s="181">
        <v>0</v>
      </c>
      <c r="F19" s="181">
        <v>0</v>
      </c>
      <c r="G19" s="182">
        <v>5</v>
      </c>
      <c r="H19" s="182">
        <v>0</v>
      </c>
      <c r="I19" s="182">
        <v>2</v>
      </c>
      <c r="J19" s="181">
        <v>0</v>
      </c>
      <c r="K19" s="181">
        <v>0</v>
      </c>
      <c r="L19" s="181">
        <v>0</v>
      </c>
      <c r="M19" s="181">
        <v>0</v>
      </c>
      <c r="N19" s="181">
        <v>0</v>
      </c>
      <c r="O19" s="181">
        <v>0</v>
      </c>
      <c r="P19" s="181">
        <v>0</v>
      </c>
      <c r="Q19" s="181">
        <v>0</v>
      </c>
      <c r="R19" s="182">
        <v>103</v>
      </c>
      <c r="S19" s="182">
        <v>110</v>
      </c>
      <c r="T19" s="204">
        <v>3</v>
      </c>
      <c r="U19" s="181">
        <v>2</v>
      </c>
      <c r="V19" s="279" t="s">
        <v>203</v>
      </c>
      <c r="W19" s="210">
        <v>3</v>
      </c>
      <c r="X19" s="211">
        <v>106</v>
      </c>
    </row>
    <row r="20" spans="1:24" ht="21" customHeight="1">
      <c r="A20" s="328" t="s">
        <v>125</v>
      </c>
      <c r="B20" s="334"/>
      <c r="C20" s="181">
        <v>115</v>
      </c>
      <c r="D20" s="181">
        <v>0</v>
      </c>
      <c r="E20" s="181">
        <v>0</v>
      </c>
      <c r="F20" s="181">
        <v>1</v>
      </c>
      <c r="G20" s="182">
        <v>29</v>
      </c>
      <c r="H20" s="182">
        <v>3</v>
      </c>
      <c r="I20" s="182">
        <v>9</v>
      </c>
      <c r="J20" s="181">
        <v>1</v>
      </c>
      <c r="K20" s="181">
        <v>0</v>
      </c>
      <c r="L20" s="181">
        <v>1</v>
      </c>
      <c r="M20" s="181">
        <v>0</v>
      </c>
      <c r="N20" s="181">
        <v>1</v>
      </c>
      <c r="O20" s="181">
        <v>0</v>
      </c>
      <c r="P20" s="181">
        <v>0</v>
      </c>
      <c r="Q20" s="181">
        <v>1</v>
      </c>
      <c r="R20" s="182">
        <v>69</v>
      </c>
      <c r="S20" s="182">
        <v>114</v>
      </c>
      <c r="T20" s="204">
        <v>2</v>
      </c>
      <c r="U20" s="181">
        <v>8</v>
      </c>
      <c r="V20" s="279" t="s">
        <v>203</v>
      </c>
      <c r="W20" s="210">
        <v>2</v>
      </c>
      <c r="X20" s="211">
        <v>109</v>
      </c>
    </row>
    <row r="21" spans="1:24" ht="21" customHeight="1">
      <c r="A21" s="328" t="s">
        <v>100</v>
      </c>
      <c r="B21" s="329"/>
      <c r="C21" s="181">
        <v>0</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c r="T21" s="181">
        <v>0</v>
      </c>
      <c r="U21" s="181">
        <v>0</v>
      </c>
      <c r="V21" s="279" t="s">
        <v>203</v>
      </c>
      <c r="W21" s="210">
        <v>0</v>
      </c>
      <c r="X21" s="211">
        <v>0</v>
      </c>
    </row>
    <row r="22" spans="1:24" ht="21" customHeight="1" thickBot="1">
      <c r="A22" s="338" t="s">
        <v>126</v>
      </c>
      <c r="B22" s="339"/>
      <c r="C22" s="183">
        <v>101</v>
      </c>
      <c r="D22" s="183">
        <v>0</v>
      </c>
      <c r="E22" s="183">
        <v>0</v>
      </c>
      <c r="F22" s="183">
        <v>0</v>
      </c>
      <c r="G22" s="183">
        <v>2</v>
      </c>
      <c r="H22" s="183">
        <v>0</v>
      </c>
      <c r="I22" s="183">
        <v>0</v>
      </c>
      <c r="J22" s="183">
        <v>0</v>
      </c>
      <c r="K22" s="183">
        <v>0</v>
      </c>
      <c r="L22" s="183">
        <v>0</v>
      </c>
      <c r="M22" s="183">
        <v>0</v>
      </c>
      <c r="N22" s="183">
        <v>0</v>
      </c>
      <c r="O22" s="183">
        <v>0</v>
      </c>
      <c r="P22" s="183">
        <v>0</v>
      </c>
      <c r="Q22" s="183">
        <v>0</v>
      </c>
      <c r="R22" s="184">
        <v>99</v>
      </c>
      <c r="S22" s="184">
        <v>101</v>
      </c>
      <c r="T22" s="205">
        <v>0</v>
      </c>
      <c r="U22" s="183">
        <v>0</v>
      </c>
      <c r="V22" s="280" t="s">
        <v>203</v>
      </c>
      <c r="W22" s="212">
        <v>0</v>
      </c>
      <c r="X22" s="213">
        <v>97</v>
      </c>
    </row>
    <row r="23" spans="1:24" s="3" customFormat="1" ht="21" customHeight="1" thickBot="1" thickTop="1">
      <c r="A23" s="336" t="s">
        <v>76</v>
      </c>
      <c r="B23" s="337"/>
      <c r="C23" s="207">
        <v>719</v>
      </c>
      <c r="D23" s="207">
        <v>7</v>
      </c>
      <c r="E23" s="207">
        <v>0</v>
      </c>
      <c r="F23" s="207">
        <v>4</v>
      </c>
      <c r="G23" s="260">
        <v>95</v>
      </c>
      <c r="H23" s="261">
        <v>15</v>
      </c>
      <c r="I23" s="261">
        <v>50</v>
      </c>
      <c r="J23" s="260">
        <v>17</v>
      </c>
      <c r="K23" s="260">
        <v>8</v>
      </c>
      <c r="L23" s="260">
        <v>7</v>
      </c>
      <c r="M23" s="260">
        <v>4</v>
      </c>
      <c r="N23" s="260">
        <v>2</v>
      </c>
      <c r="O23" s="260">
        <v>1</v>
      </c>
      <c r="P23" s="260">
        <v>0</v>
      </c>
      <c r="Q23" s="260">
        <v>3</v>
      </c>
      <c r="R23" s="185">
        <v>520</v>
      </c>
      <c r="S23" s="185">
        <v>722</v>
      </c>
      <c r="T23" s="206">
        <v>24</v>
      </c>
      <c r="U23" s="207">
        <v>149</v>
      </c>
      <c r="V23" s="281" t="s">
        <v>203</v>
      </c>
      <c r="W23" s="214">
        <v>24</v>
      </c>
      <c r="X23" s="215">
        <v>695</v>
      </c>
    </row>
    <row r="24" spans="1:24" ht="21" customHeight="1">
      <c r="A24" s="340" t="s">
        <v>198</v>
      </c>
      <c r="B24" s="50" t="s">
        <v>236</v>
      </c>
      <c r="C24" s="188"/>
      <c r="D24" s="188"/>
      <c r="E24" s="188"/>
      <c r="F24" s="188"/>
      <c r="G24" s="191">
        <v>42</v>
      </c>
      <c r="H24" s="191">
        <v>6</v>
      </c>
      <c r="I24" s="191">
        <v>34</v>
      </c>
      <c r="J24" s="192">
        <v>10</v>
      </c>
      <c r="K24" s="192">
        <v>10</v>
      </c>
      <c r="L24" s="192">
        <v>4</v>
      </c>
      <c r="M24" s="192">
        <v>4</v>
      </c>
      <c r="N24" s="192">
        <v>1</v>
      </c>
      <c r="O24" s="192">
        <v>1</v>
      </c>
      <c r="P24" s="192" t="s">
        <v>195</v>
      </c>
      <c r="Q24" s="192">
        <v>1</v>
      </c>
      <c r="R24" s="191">
        <v>43</v>
      </c>
      <c r="S24" s="191">
        <v>156</v>
      </c>
      <c r="T24" s="193">
        <v>10</v>
      </c>
      <c r="U24" s="188"/>
      <c r="V24" s="282" t="s">
        <v>203</v>
      </c>
      <c r="W24" s="194">
        <v>8</v>
      </c>
      <c r="X24" s="195">
        <v>148</v>
      </c>
    </row>
    <row r="25" spans="1:24" ht="21" customHeight="1">
      <c r="A25" s="341"/>
      <c r="B25" s="15" t="s">
        <v>237</v>
      </c>
      <c r="C25" s="189"/>
      <c r="D25" s="189"/>
      <c r="E25" s="189"/>
      <c r="F25" s="189"/>
      <c r="G25" s="196">
        <v>42</v>
      </c>
      <c r="H25" s="196">
        <v>6</v>
      </c>
      <c r="I25" s="196">
        <v>35</v>
      </c>
      <c r="J25" s="142">
        <v>8</v>
      </c>
      <c r="K25" s="142">
        <v>13</v>
      </c>
      <c r="L25" s="142">
        <v>3</v>
      </c>
      <c r="M25" s="142">
        <v>3</v>
      </c>
      <c r="N25" s="142">
        <v>2</v>
      </c>
      <c r="O25" s="142">
        <v>1</v>
      </c>
      <c r="P25" s="142" t="s">
        <v>195</v>
      </c>
      <c r="Q25" s="142">
        <v>1</v>
      </c>
      <c r="R25" s="196">
        <v>34</v>
      </c>
      <c r="S25" s="196">
        <v>148</v>
      </c>
      <c r="T25" s="197">
        <v>9</v>
      </c>
      <c r="U25" s="189"/>
      <c r="V25" s="283" t="s">
        <v>203</v>
      </c>
      <c r="W25" s="198">
        <v>9</v>
      </c>
      <c r="X25" s="199">
        <v>142</v>
      </c>
    </row>
    <row r="26" spans="1:24" ht="21" customHeight="1" thickBot="1">
      <c r="A26" s="342"/>
      <c r="B26" s="51" t="s">
        <v>238</v>
      </c>
      <c r="C26" s="190"/>
      <c r="D26" s="190"/>
      <c r="E26" s="190"/>
      <c r="F26" s="190"/>
      <c r="G26" s="200">
        <v>45</v>
      </c>
      <c r="H26" s="200">
        <v>6</v>
      </c>
      <c r="I26" s="200">
        <v>32</v>
      </c>
      <c r="J26" s="201">
        <v>12</v>
      </c>
      <c r="K26" s="201">
        <v>8</v>
      </c>
      <c r="L26" s="201">
        <v>5</v>
      </c>
      <c r="M26" s="201">
        <v>3</v>
      </c>
      <c r="N26" s="201">
        <v>2</v>
      </c>
      <c r="O26" s="201">
        <v>1</v>
      </c>
      <c r="P26" s="201">
        <v>0</v>
      </c>
      <c r="Q26" s="201">
        <v>1</v>
      </c>
      <c r="R26" s="200">
        <v>34</v>
      </c>
      <c r="S26" s="200">
        <v>149</v>
      </c>
      <c r="T26" s="202">
        <v>8</v>
      </c>
      <c r="U26" s="190"/>
      <c r="V26" s="284" t="s">
        <v>203</v>
      </c>
      <c r="W26" s="216">
        <v>8</v>
      </c>
      <c r="X26" s="217">
        <v>143</v>
      </c>
    </row>
    <row r="27" ht="11.25">
      <c r="A27" s="1" t="s">
        <v>244</v>
      </c>
    </row>
    <row r="28" spans="1:24" ht="24" customHeight="1">
      <c r="A28" s="335" t="s">
        <v>152</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row>
    <row r="29" spans="1:24" ht="12" customHeight="1">
      <c r="A29" s="1" t="s">
        <v>44</v>
      </c>
      <c r="B29" s="40"/>
      <c r="C29" s="40"/>
      <c r="D29" s="40"/>
      <c r="E29" s="40"/>
      <c r="F29" s="40"/>
      <c r="G29" s="40"/>
      <c r="H29" s="40"/>
      <c r="I29" s="40"/>
      <c r="J29" s="40"/>
      <c r="K29" s="40"/>
      <c r="L29" s="40"/>
      <c r="M29" s="40"/>
      <c r="N29" s="40"/>
      <c r="O29" s="40"/>
      <c r="P29" s="40"/>
      <c r="Q29" s="40"/>
      <c r="R29" s="40"/>
      <c r="S29" s="40"/>
      <c r="T29" s="40"/>
      <c r="U29" s="40"/>
      <c r="X29" s="40"/>
    </row>
    <row r="30" ht="12" customHeight="1">
      <c r="A30" s="1" t="s">
        <v>101</v>
      </c>
    </row>
    <row r="31" ht="12" customHeight="1">
      <c r="A31" s="1" t="s">
        <v>102</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A14:B14"/>
    <mergeCell ref="A15:B15"/>
    <mergeCell ref="A19:B19"/>
    <mergeCell ref="A16:B16"/>
    <mergeCell ref="A18:B18"/>
    <mergeCell ref="A17:B17"/>
    <mergeCell ref="A28:X28"/>
    <mergeCell ref="A20:B20"/>
    <mergeCell ref="A23:B23"/>
    <mergeCell ref="A21:B21"/>
    <mergeCell ref="A22:B22"/>
    <mergeCell ref="A24:A26"/>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horizontalDpi="600" verticalDpi="600" orientation="landscape" paperSize="9" scale="67" r:id="rId1"/>
  <headerFooter alignWithMargins="0">
    <oddFooter>&amp;R高松国税局
酒税４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90" zoomScaleNormal="90" workbookViewId="0" topLeftCell="A1">
      <selection activeCell="K6" sqref="K6"/>
    </sheetView>
  </sheetViews>
  <sheetFormatPr defaultColWidth="9.00390625" defaultRowHeight="13.5"/>
  <cols>
    <col min="1" max="1" width="18.875" style="54" bestFit="1" customWidth="1"/>
    <col min="2" max="9" width="9.00390625" style="54" customWidth="1"/>
    <col min="10" max="10" width="2.625" style="54" customWidth="1"/>
    <col min="11" max="11" width="12.625" style="55" customWidth="1"/>
    <col min="12" max="12" width="7.625" style="55" customWidth="1"/>
    <col min="13" max="13" width="3.00390625" style="55" customWidth="1"/>
    <col min="14" max="15" width="5.625" style="55" customWidth="1"/>
    <col min="16" max="16384" width="9.00390625" style="54" customWidth="1"/>
  </cols>
  <sheetData>
    <row r="1" spans="1:17" ht="14.25" thickBot="1">
      <c r="A1" s="2" t="s">
        <v>103</v>
      </c>
      <c r="B1" s="2"/>
      <c r="C1" s="2"/>
      <c r="D1" s="2"/>
      <c r="E1" s="2"/>
      <c r="F1" s="2"/>
      <c r="G1" s="2"/>
      <c r="H1" s="2"/>
      <c r="I1" s="2"/>
      <c r="J1" s="2"/>
      <c r="K1" s="53"/>
      <c r="L1" s="53"/>
      <c r="M1" s="53"/>
      <c r="N1" s="53"/>
      <c r="O1" s="53"/>
      <c r="P1" s="2"/>
      <c r="Q1" s="2"/>
    </row>
    <row r="2" spans="1:19" ht="13.5">
      <c r="A2" s="297" t="s">
        <v>45</v>
      </c>
      <c r="B2" s="346" t="s">
        <v>46</v>
      </c>
      <c r="C2" s="346"/>
      <c r="D2" s="319" t="s">
        <v>104</v>
      </c>
      <c r="E2" s="319" t="s">
        <v>105</v>
      </c>
      <c r="F2" s="346" t="s">
        <v>47</v>
      </c>
      <c r="G2" s="346"/>
      <c r="H2" s="379" t="s">
        <v>6</v>
      </c>
      <c r="I2" s="301" t="s">
        <v>135</v>
      </c>
      <c r="J2" s="2"/>
      <c r="P2" s="2"/>
      <c r="Q2" s="2"/>
      <c r="R2" s="2"/>
      <c r="S2" s="2"/>
    </row>
    <row r="3" spans="1:16" ht="36" customHeight="1" thickBot="1">
      <c r="A3" s="298"/>
      <c r="B3" s="372" t="s">
        <v>106</v>
      </c>
      <c r="C3" s="374" t="s">
        <v>107</v>
      </c>
      <c r="D3" s="320"/>
      <c r="E3" s="320"/>
      <c r="F3" s="372" t="s">
        <v>108</v>
      </c>
      <c r="G3" s="374" t="s">
        <v>109</v>
      </c>
      <c r="H3" s="380"/>
      <c r="I3" s="302"/>
      <c r="J3" s="2"/>
      <c r="K3" s="371" t="s">
        <v>48</v>
      </c>
      <c r="L3" s="371"/>
      <c r="M3" s="371"/>
      <c r="N3" s="371"/>
      <c r="O3" s="371"/>
      <c r="P3" s="2"/>
    </row>
    <row r="4" spans="1:16" ht="13.5">
      <c r="A4" s="330"/>
      <c r="B4" s="373"/>
      <c r="C4" s="375"/>
      <c r="D4" s="320"/>
      <c r="E4" s="320"/>
      <c r="F4" s="373"/>
      <c r="G4" s="375"/>
      <c r="H4" s="321"/>
      <c r="I4" s="302"/>
      <c r="J4" s="2"/>
      <c r="K4" s="297" t="s">
        <v>110</v>
      </c>
      <c r="L4" s="381"/>
      <c r="M4" s="348" t="s">
        <v>49</v>
      </c>
      <c r="N4" s="349"/>
      <c r="O4" s="350"/>
      <c r="P4" s="2"/>
    </row>
    <row r="5" spans="1:16" ht="13.5">
      <c r="A5" s="45"/>
      <c r="B5" s="58" t="s">
        <v>38</v>
      </c>
      <c r="C5" s="59" t="s">
        <v>38</v>
      </c>
      <c r="D5" s="47" t="s">
        <v>38</v>
      </c>
      <c r="E5" s="47" t="s">
        <v>38</v>
      </c>
      <c r="F5" s="58" t="s">
        <v>38</v>
      </c>
      <c r="G5" s="59" t="s">
        <v>38</v>
      </c>
      <c r="H5" s="47" t="s">
        <v>38</v>
      </c>
      <c r="I5" s="60" t="s">
        <v>38</v>
      </c>
      <c r="J5" s="2"/>
      <c r="K5" s="378" t="s">
        <v>38</v>
      </c>
      <c r="L5" s="362"/>
      <c r="M5" s="314" t="s">
        <v>50</v>
      </c>
      <c r="N5" s="376"/>
      <c r="O5" s="377"/>
      <c r="P5" s="2"/>
    </row>
    <row r="6" spans="1:16" ht="27" customHeight="1" thickBot="1">
      <c r="A6" s="37" t="s">
        <v>51</v>
      </c>
      <c r="B6" s="218">
        <v>2</v>
      </c>
      <c r="C6" s="219">
        <v>0</v>
      </c>
      <c r="D6" s="187">
        <v>0</v>
      </c>
      <c r="E6" s="187">
        <v>5</v>
      </c>
      <c r="F6" s="218">
        <v>13</v>
      </c>
      <c r="G6" s="219">
        <v>0</v>
      </c>
      <c r="H6" s="187">
        <v>20</v>
      </c>
      <c r="I6" s="220">
        <v>14</v>
      </c>
      <c r="J6" s="2"/>
      <c r="K6" s="351">
        <v>1</v>
      </c>
      <c r="L6" s="352"/>
      <c r="M6" s="353">
        <v>1</v>
      </c>
      <c r="N6" s="354"/>
      <c r="O6" s="355"/>
      <c r="P6" s="2"/>
    </row>
    <row r="7" spans="1:17" ht="27" customHeight="1" thickBot="1">
      <c r="A7" s="33" t="s">
        <v>4</v>
      </c>
      <c r="B7" s="221">
        <v>0</v>
      </c>
      <c r="C7" s="222">
        <v>0</v>
      </c>
      <c r="D7" s="181">
        <v>0</v>
      </c>
      <c r="E7" s="181">
        <v>5</v>
      </c>
      <c r="F7" s="221">
        <v>0</v>
      </c>
      <c r="G7" s="222">
        <v>0</v>
      </c>
      <c r="H7" s="181">
        <v>5</v>
      </c>
      <c r="I7" s="223">
        <v>0</v>
      </c>
      <c r="J7" s="2"/>
      <c r="K7" s="371" t="s">
        <v>52</v>
      </c>
      <c r="L7" s="371"/>
      <c r="M7" s="371"/>
      <c r="N7" s="371"/>
      <c r="O7" s="371"/>
      <c r="P7" s="2"/>
      <c r="Q7" s="2"/>
    </row>
    <row r="8" spans="1:17" ht="27" customHeight="1">
      <c r="A8" s="85" t="s">
        <v>123</v>
      </c>
      <c r="B8" s="221">
        <v>0</v>
      </c>
      <c r="C8" s="222">
        <v>0</v>
      </c>
      <c r="D8" s="181">
        <v>0</v>
      </c>
      <c r="E8" s="181">
        <v>5</v>
      </c>
      <c r="F8" s="221">
        <v>0</v>
      </c>
      <c r="G8" s="222">
        <v>0</v>
      </c>
      <c r="H8" s="181">
        <v>5</v>
      </c>
      <c r="I8" s="223">
        <v>0</v>
      </c>
      <c r="J8" s="2"/>
      <c r="K8" s="357" t="s">
        <v>53</v>
      </c>
      <c r="L8" s="359" t="s">
        <v>111</v>
      </c>
      <c r="M8" s="360"/>
      <c r="N8" s="360"/>
      <c r="O8" s="361"/>
      <c r="P8" s="2"/>
      <c r="Q8" s="2"/>
    </row>
    <row r="9" spans="1:17" ht="27" customHeight="1">
      <c r="A9" s="85" t="s">
        <v>153</v>
      </c>
      <c r="B9" s="221">
        <v>1</v>
      </c>
      <c r="C9" s="222">
        <v>0</v>
      </c>
      <c r="D9" s="181">
        <v>0</v>
      </c>
      <c r="E9" s="181">
        <v>5</v>
      </c>
      <c r="F9" s="221">
        <v>9</v>
      </c>
      <c r="G9" s="222">
        <v>0</v>
      </c>
      <c r="H9" s="181">
        <v>15</v>
      </c>
      <c r="I9" s="223">
        <v>2</v>
      </c>
      <c r="J9" s="2"/>
      <c r="K9" s="358"/>
      <c r="L9" s="366"/>
      <c r="M9" s="367"/>
      <c r="N9" s="364" t="s">
        <v>54</v>
      </c>
      <c r="O9" s="365"/>
      <c r="P9" s="2"/>
      <c r="Q9" s="2"/>
    </row>
    <row r="10" spans="1:17" ht="27" customHeight="1">
      <c r="A10" s="33" t="s">
        <v>7</v>
      </c>
      <c r="B10" s="221">
        <v>1</v>
      </c>
      <c r="C10" s="222">
        <v>0</v>
      </c>
      <c r="D10" s="181">
        <v>0</v>
      </c>
      <c r="E10" s="181">
        <v>5</v>
      </c>
      <c r="F10" s="221">
        <v>3</v>
      </c>
      <c r="G10" s="222">
        <v>0</v>
      </c>
      <c r="H10" s="181">
        <v>9</v>
      </c>
      <c r="I10" s="223">
        <v>0</v>
      </c>
      <c r="J10" s="2"/>
      <c r="K10" s="61"/>
      <c r="L10" s="314" t="s">
        <v>38</v>
      </c>
      <c r="M10" s="362"/>
      <c r="N10" s="314" t="s">
        <v>38</v>
      </c>
      <c r="O10" s="363"/>
      <c r="P10" s="2"/>
      <c r="Q10" s="2"/>
    </row>
    <row r="11" spans="1:17" ht="27" customHeight="1">
      <c r="A11" s="33" t="s">
        <v>8</v>
      </c>
      <c r="B11" s="221">
        <v>0</v>
      </c>
      <c r="C11" s="222">
        <v>0</v>
      </c>
      <c r="D11" s="181">
        <v>0</v>
      </c>
      <c r="E11" s="181">
        <v>4</v>
      </c>
      <c r="F11" s="221">
        <v>0</v>
      </c>
      <c r="G11" s="222">
        <v>0</v>
      </c>
      <c r="H11" s="181">
        <v>4</v>
      </c>
      <c r="I11" s="223">
        <v>2</v>
      </c>
      <c r="J11" s="2"/>
      <c r="K11" s="62" t="s">
        <v>112</v>
      </c>
      <c r="L11" s="368">
        <v>7</v>
      </c>
      <c r="M11" s="370"/>
      <c r="N11" s="368">
        <v>1</v>
      </c>
      <c r="O11" s="369"/>
      <c r="P11" s="2"/>
      <c r="Q11" s="2"/>
    </row>
    <row r="12" spans="1:17" ht="27" customHeight="1" thickBot="1">
      <c r="A12" s="85" t="s">
        <v>145</v>
      </c>
      <c r="B12" s="221">
        <v>1</v>
      </c>
      <c r="C12" s="222">
        <v>0</v>
      </c>
      <c r="D12" s="181">
        <v>0</v>
      </c>
      <c r="E12" s="181">
        <v>5</v>
      </c>
      <c r="F12" s="221">
        <v>1</v>
      </c>
      <c r="G12" s="222">
        <v>0</v>
      </c>
      <c r="H12" s="181">
        <v>7</v>
      </c>
      <c r="I12" s="223">
        <v>0</v>
      </c>
      <c r="J12" s="2"/>
      <c r="K12" s="63" t="s">
        <v>113</v>
      </c>
      <c r="L12" s="347">
        <v>25</v>
      </c>
      <c r="M12" s="347"/>
      <c r="N12" s="347">
        <v>4</v>
      </c>
      <c r="O12" s="356"/>
      <c r="P12" s="2"/>
      <c r="Q12" s="2"/>
    </row>
    <row r="13" spans="1:17" ht="27" customHeight="1">
      <c r="A13" s="85" t="s">
        <v>144</v>
      </c>
      <c r="B13" s="221">
        <v>1</v>
      </c>
      <c r="C13" s="222">
        <v>0</v>
      </c>
      <c r="D13" s="181">
        <v>0</v>
      </c>
      <c r="E13" s="181">
        <v>5</v>
      </c>
      <c r="F13" s="221">
        <v>1</v>
      </c>
      <c r="G13" s="222">
        <v>0</v>
      </c>
      <c r="H13" s="181">
        <v>7</v>
      </c>
      <c r="I13" s="223">
        <v>0</v>
      </c>
      <c r="J13" s="2"/>
      <c r="K13" s="2"/>
      <c r="L13" s="1"/>
      <c r="M13" s="1"/>
      <c r="N13" s="1"/>
      <c r="O13" s="1"/>
      <c r="P13" s="1"/>
      <c r="Q13" s="1"/>
    </row>
    <row r="14" spans="1:18" ht="27" customHeight="1">
      <c r="A14" s="85" t="s">
        <v>142</v>
      </c>
      <c r="B14" s="221">
        <v>0</v>
      </c>
      <c r="C14" s="222">
        <v>0</v>
      </c>
      <c r="D14" s="181">
        <v>0</v>
      </c>
      <c r="E14" s="181">
        <v>5</v>
      </c>
      <c r="F14" s="221">
        <v>0</v>
      </c>
      <c r="G14" s="222">
        <v>0</v>
      </c>
      <c r="H14" s="181">
        <v>5</v>
      </c>
      <c r="I14" s="223">
        <v>2</v>
      </c>
      <c r="J14" s="2"/>
      <c r="K14" s="52"/>
      <c r="L14" s="52"/>
      <c r="M14" s="52"/>
      <c r="N14" s="52"/>
      <c r="O14" s="52"/>
      <c r="P14" s="52"/>
      <c r="Q14" s="52"/>
      <c r="R14" s="52"/>
    </row>
    <row r="15" spans="1:18" ht="27" customHeight="1">
      <c r="A15" s="85" t="s">
        <v>143</v>
      </c>
      <c r="B15" s="221">
        <v>0</v>
      </c>
      <c r="C15" s="222">
        <v>0</v>
      </c>
      <c r="D15" s="181">
        <v>0</v>
      </c>
      <c r="E15" s="181">
        <v>5</v>
      </c>
      <c r="F15" s="221">
        <v>1</v>
      </c>
      <c r="G15" s="222">
        <v>0</v>
      </c>
      <c r="H15" s="181">
        <v>6</v>
      </c>
      <c r="I15" s="223">
        <v>0</v>
      </c>
      <c r="J15" s="2"/>
      <c r="K15" s="52"/>
      <c r="L15" s="52"/>
      <c r="M15" s="52"/>
      <c r="N15" s="52"/>
      <c r="O15" s="52"/>
      <c r="P15" s="52"/>
      <c r="Q15" s="52"/>
      <c r="R15" s="52"/>
    </row>
    <row r="16" spans="1:18" ht="27" customHeight="1">
      <c r="A16" s="85" t="s">
        <v>146</v>
      </c>
      <c r="B16" s="221">
        <v>0</v>
      </c>
      <c r="C16" s="222">
        <v>0</v>
      </c>
      <c r="D16" s="181">
        <v>0</v>
      </c>
      <c r="E16" s="181">
        <v>4</v>
      </c>
      <c r="F16" s="221">
        <v>0</v>
      </c>
      <c r="G16" s="222">
        <v>0</v>
      </c>
      <c r="H16" s="181">
        <v>4</v>
      </c>
      <c r="I16" s="223">
        <v>0</v>
      </c>
      <c r="J16" s="2"/>
      <c r="K16" s="52"/>
      <c r="L16" s="52"/>
      <c r="M16" s="52"/>
      <c r="N16" s="52"/>
      <c r="O16" s="52"/>
      <c r="P16" s="52"/>
      <c r="Q16" s="52"/>
      <c r="R16" s="52"/>
    </row>
    <row r="17" spans="1:18" ht="27" customHeight="1">
      <c r="A17" s="85" t="s">
        <v>129</v>
      </c>
      <c r="B17" s="221">
        <v>2</v>
      </c>
      <c r="C17" s="222">
        <v>0</v>
      </c>
      <c r="D17" s="181">
        <v>0</v>
      </c>
      <c r="E17" s="181">
        <v>4</v>
      </c>
      <c r="F17" s="221">
        <v>11</v>
      </c>
      <c r="G17" s="222">
        <v>0</v>
      </c>
      <c r="H17" s="181">
        <v>17</v>
      </c>
      <c r="I17" s="223">
        <v>0</v>
      </c>
      <c r="J17" s="2"/>
      <c r="K17" s="52"/>
      <c r="L17" s="52"/>
      <c r="M17" s="52"/>
      <c r="N17" s="52"/>
      <c r="O17" s="52"/>
      <c r="P17" s="52"/>
      <c r="Q17" s="52"/>
      <c r="R17" s="52"/>
    </row>
    <row r="18" spans="1:18" ht="27" customHeight="1">
      <c r="A18" s="86" t="s">
        <v>133</v>
      </c>
      <c r="B18" s="224">
        <v>2</v>
      </c>
      <c r="C18" s="225">
        <v>0</v>
      </c>
      <c r="D18" s="226">
        <v>0</v>
      </c>
      <c r="E18" s="226">
        <v>4</v>
      </c>
      <c r="F18" s="224">
        <v>11</v>
      </c>
      <c r="G18" s="225">
        <v>0</v>
      </c>
      <c r="H18" s="226">
        <v>17</v>
      </c>
      <c r="I18" s="227">
        <v>0</v>
      </c>
      <c r="J18" s="2"/>
      <c r="K18" s="52"/>
      <c r="L18" s="52"/>
      <c r="M18" s="52"/>
      <c r="N18" s="52"/>
      <c r="O18" s="52"/>
      <c r="P18" s="52"/>
      <c r="Q18" s="52"/>
      <c r="R18" s="52"/>
    </row>
    <row r="19" spans="1:18" ht="27" customHeight="1">
      <c r="A19" s="85" t="s">
        <v>147</v>
      </c>
      <c r="B19" s="221">
        <v>2</v>
      </c>
      <c r="C19" s="222">
        <v>0</v>
      </c>
      <c r="D19" s="181">
        <v>0</v>
      </c>
      <c r="E19" s="181">
        <v>4</v>
      </c>
      <c r="F19" s="221">
        <v>11</v>
      </c>
      <c r="G19" s="222">
        <v>0</v>
      </c>
      <c r="H19" s="181">
        <v>17</v>
      </c>
      <c r="I19" s="223">
        <v>0</v>
      </c>
      <c r="J19" s="2"/>
      <c r="K19" s="52"/>
      <c r="L19" s="52"/>
      <c r="M19" s="52"/>
      <c r="N19" s="52"/>
      <c r="O19" s="52"/>
      <c r="P19" s="52"/>
      <c r="Q19" s="52"/>
      <c r="R19" s="52"/>
    </row>
    <row r="20" spans="1:18" ht="27" customHeight="1">
      <c r="A20" s="33" t="s">
        <v>130</v>
      </c>
      <c r="B20" s="221">
        <v>2</v>
      </c>
      <c r="C20" s="222">
        <v>0</v>
      </c>
      <c r="D20" s="181">
        <v>0</v>
      </c>
      <c r="E20" s="181">
        <v>5</v>
      </c>
      <c r="F20" s="221">
        <v>12</v>
      </c>
      <c r="G20" s="222">
        <v>0</v>
      </c>
      <c r="H20" s="181">
        <v>19</v>
      </c>
      <c r="I20" s="223">
        <v>1</v>
      </c>
      <c r="J20" s="2"/>
      <c r="K20" s="52"/>
      <c r="L20" s="52"/>
      <c r="M20" s="52"/>
      <c r="N20" s="52"/>
      <c r="O20" s="52"/>
      <c r="P20" s="52"/>
      <c r="Q20" s="52"/>
      <c r="R20" s="52"/>
    </row>
    <row r="21" spans="1:18" ht="27" customHeight="1">
      <c r="A21" s="86" t="s">
        <v>131</v>
      </c>
      <c r="B21" s="224">
        <v>0</v>
      </c>
      <c r="C21" s="225">
        <v>0</v>
      </c>
      <c r="D21" s="226">
        <v>0</v>
      </c>
      <c r="E21" s="226">
        <v>4</v>
      </c>
      <c r="F21" s="224">
        <v>0</v>
      </c>
      <c r="G21" s="225">
        <v>0</v>
      </c>
      <c r="H21" s="226">
        <v>4</v>
      </c>
      <c r="I21" s="227">
        <v>0</v>
      </c>
      <c r="J21" s="2"/>
      <c r="K21" s="52"/>
      <c r="L21" s="52"/>
      <c r="M21" s="52"/>
      <c r="N21" s="52"/>
      <c r="O21" s="52"/>
      <c r="P21" s="52"/>
      <c r="Q21" s="52"/>
      <c r="R21" s="52"/>
    </row>
    <row r="22" spans="1:18" ht="27" customHeight="1" thickBot="1">
      <c r="A22" s="64" t="s">
        <v>55</v>
      </c>
      <c r="B22" s="228">
        <v>2</v>
      </c>
      <c r="C22" s="229">
        <v>0</v>
      </c>
      <c r="D22" s="183">
        <v>0</v>
      </c>
      <c r="E22" s="183">
        <v>4</v>
      </c>
      <c r="F22" s="228">
        <v>11</v>
      </c>
      <c r="G22" s="229">
        <v>0</v>
      </c>
      <c r="H22" s="183">
        <v>17</v>
      </c>
      <c r="I22" s="230">
        <v>0</v>
      </c>
      <c r="J22" s="2"/>
      <c r="K22" s="52"/>
      <c r="L22" s="52"/>
      <c r="M22" s="52"/>
      <c r="N22" s="52"/>
      <c r="O22" s="52"/>
      <c r="P22" s="52"/>
      <c r="Q22" s="52"/>
      <c r="R22" s="52"/>
    </row>
    <row r="23" spans="1:13" s="66" customFormat="1" ht="27" customHeight="1" thickTop="1">
      <c r="A23" s="65" t="s">
        <v>56</v>
      </c>
      <c r="B23" s="231">
        <v>16</v>
      </c>
      <c r="C23" s="232">
        <v>0</v>
      </c>
      <c r="D23" s="233">
        <v>0</v>
      </c>
      <c r="E23" s="233">
        <v>78</v>
      </c>
      <c r="F23" s="231">
        <v>84</v>
      </c>
      <c r="G23" s="232">
        <v>0</v>
      </c>
      <c r="H23" s="233">
        <v>178</v>
      </c>
      <c r="I23" s="234">
        <v>21</v>
      </c>
      <c r="J23" s="3"/>
      <c r="K23" s="3"/>
      <c r="L23" s="3"/>
      <c r="M23" s="3"/>
    </row>
    <row r="24" spans="1:15" ht="18" customHeight="1" thickBot="1">
      <c r="A24" s="67" t="s">
        <v>57</v>
      </c>
      <c r="B24" s="235">
        <v>2</v>
      </c>
      <c r="C24" s="236">
        <v>0</v>
      </c>
      <c r="D24" s="237">
        <v>0</v>
      </c>
      <c r="E24" s="237">
        <v>6</v>
      </c>
      <c r="F24" s="235">
        <v>13</v>
      </c>
      <c r="G24" s="236">
        <v>0</v>
      </c>
      <c r="H24" s="237">
        <v>21</v>
      </c>
      <c r="I24" s="262"/>
      <c r="J24" s="2"/>
      <c r="K24" s="2"/>
      <c r="L24" s="54"/>
      <c r="M24" s="54"/>
      <c r="N24" s="54"/>
      <c r="O24" s="54"/>
    </row>
    <row r="25" spans="1:15" ht="4.5" customHeight="1">
      <c r="A25" s="68"/>
      <c r="B25" s="69"/>
      <c r="C25" s="69"/>
      <c r="D25" s="69"/>
      <c r="E25" s="69"/>
      <c r="F25" s="69"/>
      <c r="G25" s="69"/>
      <c r="H25" s="69"/>
      <c r="I25" s="69"/>
      <c r="J25" s="2"/>
      <c r="K25" s="2"/>
      <c r="L25" s="54"/>
      <c r="M25" s="54"/>
      <c r="N25" s="54"/>
      <c r="O25" s="54"/>
    </row>
    <row r="26" spans="1:15" ht="15" customHeight="1">
      <c r="A26" s="6" t="s">
        <v>58</v>
      </c>
      <c r="B26" s="343" t="s">
        <v>114</v>
      </c>
      <c r="C26" s="343"/>
      <c r="D26" s="343"/>
      <c r="E26" s="343"/>
      <c r="F26" s="343"/>
      <c r="G26" s="343"/>
      <c r="H26" s="343"/>
      <c r="I26" s="343"/>
      <c r="J26" s="2"/>
      <c r="K26" s="2"/>
      <c r="L26" s="54"/>
      <c r="M26" s="54"/>
      <c r="N26" s="54"/>
      <c r="O26" s="54"/>
    </row>
    <row r="27" spans="1:15" ht="15" customHeight="1">
      <c r="A27" s="6" t="s">
        <v>115</v>
      </c>
      <c r="B27" s="344">
        <v>41364</v>
      </c>
      <c r="C27" s="344"/>
      <c r="D27" s="344"/>
      <c r="E27" s="344"/>
      <c r="F27" s="344"/>
      <c r="G27" s="344"/>
      <c r="H27" s="344"/>
      <c r="I27" s="344"/>
      <c r="J27" s="2"/>
      <c r="K27" s="2"/>
      <c r="L27" s="54"/>
      <c r="M27" s="54"/>
      <c r="N27" s="54"/>
      <c r="O27" s="54"/>
    </row>
    <row r="28" spans="1:11" s="70" customFormat="1" ht="30" customHeight="1">
      <c r="A28" s="6" t="s">
        <v>59</v>
      </c>
      <c r="B28" s="345" t="s">
        <v>232</v>
      </c>
      <c r="C28" s="345"/>
      <c r="D28" s="345"/>
      <c r="E28" s="345"/>
      <c r="F28" s="345"/>
      <c r="G28" s="345"/>
      <c r="H28" s="345"/>
      <c r="I28" s="345"/>
      <c r="J28" s="2"/>
      <c r="K28" s="2"/>
    </row>
    <row r="29" spans="2:11" s="70" customFormat="1" ht="30" customHeight="1">
      <c r="B29" s="345" t="s">
        <v>233</v>
      </c>
      <c r="C29" s="345"/>
      <c r="D29" s="345"/>
      <c r="E29" s="345"/>
      <c r="F29" s="345"/>
      <c r="G29" s="345"/>
      <c r="H29" s="345"/>
      <c r="I29" s="345"/>
      <c r="J29" s="2"/>
      <c r="K29" s="2"/>
    </row>
    <row r="30" spans="2:11" s="70" customFormat="1" ht="18" customHeight="1">
      <c r="B30" s="40"/>
      <c r="K30" s="2"/>
    </row>
    <row r="31" s="70" customFormat="1" ht="18" customHeight="1">
      <c r="K31" s="2"/>
    </row>
    <row r="32" s="70" customFormat="1" ht="18" customHeight="1">
      <c r="K32" s="2"/>
    </row>
    <row r="33" spans="3:11" s="70" customFormat="1" ht="18" customHeight="1">
      <c r="C33" s="2"/>
      <c r="D33" s="2"/>
      <c r="E33" s="2"/>
      <c r="F33" s="2"/>
      <c r="G33" s="2"/>
      <c r="H33" s="2"/>
      <c r="I33" s="2"/>
      <c r="K33" s="2"/>
    </row>
    <row r="34" spans="3:11" s="70" customFormat="1" ht="11.25">
      <c r="C34" s="2"/>
      <c r="D34" s="2"/>
      <c r="E34" s="2"/>
      <c r="F34" s="2"/>
      <c r="G34" s="2"/>
      <c r="H34" s="2"/>
      <c r="I34" s="2"/>
      <c r="K34" s="2"/>
    </row>
    <row r="35" spans="3:12" s="70" customFormat="1" ht="11.25">
      <c r="C35" s="2"/>
      <c r="D35" s="2"/>
      <c r="E35" s="2"/>
      <c r="F35" s="2"/>
      <c r="G35" s="2"/>
      <c r="H35" s="2"/>
      <c r="I35" s="2"/>
      <c r="K35" s="2"/>
      <c r="L35" s="2"/>
    </row>
    <row r="36" spans="3:12" s="70" customFormat="1" ht="11.25">
      <c r="C36" s="2"/>
      <c r="D36" s="2"/>
      <c r="E36" s="2"/>
      <c r="F36" s="2"/>
      <c r="G36" s="2"/>
      <c r="H36" s="2"/>
      <c r="I36" s="2"/>
      <c r="K36" s="2"/>
      <c r="L36" s="2"/>
    </row>
    <row r="37" spans="3:12" s="70" customFormat="1" ht="11.25">
      <c r="C37" s="2"/>
      <c r="D37" s="2"/>
      <c r="E37" s="2"/>
      <c r="F37" s="2"/>
      <c r="G37" s="2"/>
      <c r="H37" s="2"/>
      <c r="I37" s="2"/>
      <c r="K37" s="2"/>
      <c r="L37" s="2"/>
    </row>
    <row r="38" spans="3:17" s="70" customFormat="1" ht="11.25">
      <c r="C38" s="2"/>
      <c r="D38" s="2"/>
      <c r="E38" s="2"/>
      <c r="F38" s="2"/>
      <c r="G38" s="2"/>
      <c r="H38" s="2"/>
      <c r="I38" s="2"/>
      <c r="K38" s="71"/>
      <c r="L38" s="71"/>
      <c r="M38" s="71"/>
      <c r="N38" s="71"/>
      <c r="O38" s="71"/>
      <c r="Q38" s="2"/>
    </row>
    <row r="39" spans="3:17" s="70" customFormat="1" ht="11.25">
      <c r="C39" s="2"/>
      <c r="D39" s="2"/>
      <c r="E39" s="2"/>
      <c r="F39" s="2"/>
      <c r="G39" s="2"/>
      <c r="H39" s="2"/>
      <c r="I39" s="2"/>
      <c r="K39" s="71"/>
      <c r="L39" s="71"/>
      <c r="M39" s="71"/>
      <c r="N39" s="71"/>
      <c r="O39" s="71"/>
      <c r="Q39" s="2"/>
    </row>
    <row r="40" spans="3:17" s="70" customFormat="1" ht="11.25">
      <c r="C40" s="2"/>
      <c r="D40" s="2"/>
      <c r="E40" s="2"/>
      <c r="F40" s="2"/>
      <c r="G40" s="2"/>
      <c r="H40" s="2"/>
      <c r="I40" s="2"/>
      <c r="K40" s="71"/>
      <c r="L40" s="71"/>
      <c r="M40" s="71"/>
      <c r="N40" s="71"/>
      <c r="O40" s="71"/>
      <c r="Q40" s="2"/>
    </row>
    <row r="41" spans="1:17" s="70" customFormat="1" ht="11.25">
      <c r="A41" s="2"/>
      <c r="B41" s="2"/>
      <c r="C41" s="2"/>
      <c r="D41" s="2"/>
      <c r="E41" s="2"/>
      <c r="F41" s="2"/>
      <c r="G41" s="2"/>
      <c r="H41" s="2"/>
      <c r="I41" s="2"/>
      <c r="K41" s="71"/>
      <c r="L41" s="71"/>
      <c r="M41" s="71"/>
      <c r="N41" s="71"/>
      <c r="O41" s="71"/>
      <c r="Q41" s="2"/>
    </row>
    <row r="42" spans="4:17" s="70" customFormat="1" ht="11.25">
      <c r="D42" s="2"/>
      <c r="E42" s="2"/>
      <c r="F42" s="2"/>
      <c r="G42" s="2"/>
      <c r="H42" s="2"/>
      <c r="I42" s="2"/>
      <c r="K42" s="71"/>
      <c r="L42" s="71"/>
      <c r="M42" s="71"/>
      <c r="N42" s="71"/>
      <c r="O42" s="71"/>
      <c r="Q42" s="2"/>
    </row>
    <row r="43" spans="4:17" s="70" customFormat="1" ht="11.25">
      <c r="D43" s="2"/>
      <c r="E43" s="2"/>
      <c r="F43" s="2"/>
      <c r="G43" s="2"/>
      <c r="H43" s="2"/>
      <c r="I43" s="2"/>
      <c r="K43" s="71"/>
      <c r="L43" s="71"/>
      <c r="M43" s="71"/>
      <c r="N43" s="71"/>
      <c r="O43" s="71"/>
      <c r="Q43" s="2"/>
    </row>
    <row r="44" spans="4:17" s="70" customFormat="1" ht="11.25">
      <c r="D44" s="2"/>
      <c r="E44" s="2"/>
      <c r="F44" s="2"/>
      <c r="G44" s="2"/>
      <c r="H44" s="2"/>
      <c r="I44" s="2"/>
      <c r="K44" s="71"/>
      <c r="L44" s="71"/>
      <c r="M44" s="71"/>
      <c r="N44" s="71"/>
      <c r="O44" s="71"/>
      <c r="Q44" s="2"/>
    </row>
    <row r="45" spans="4:15" s="70" customFormat="1" ht="11.25">
      <c r="D45" s="2"/>
      <c r="E45" s="2"/>
      <c r="F45" s="2"/>
      <c r="G45" s="2"/>
      <c r="H45" s="2"/>
      <c r="I45" s="2"/>
      <c r="K45" s="71"/>
      <c r="L45" s="71"/>
      <c r="M45" s="71"/>
      <c r="N45" s="71"/>
      <c r="O45" s="71"/>
    </row>
    <row r="46" spans="4:15" s="70" customFormat="1" ht="11.25">
      <c r="D46" s="2"/>
      <c r="E46" s="2"/>
      <c r="F46" s="2"/>
      <c r="G46" s="2"/>
      <c r="H46" s="2"/>
      <c r="I46" s="2"/>
      <c r="J46" s="2"/>
      <c r="K46" s="71"/>
      <c r="L46" s="71"/>
      <c r="M46" s="71"/>
      <c r="N46" s="71"/>
      <c r="O46" s="71"/>
    </row>
    <row r="47" spans="4:15" s="70" customFormat="1" ht="11.25">
      <c r="D47" s="2"/>
      <c r="E47" s="2"/>
      <c r="F47" s="2"/>
      <c r="G47" s="2"/>
      <c r="H47" s="2"/>
      <c r="I47" s="2"/>
      <c r="J47" s="2"/>
      <c r="K47" s="71"/>
      <c r="L47" s="71"/>
      <c r="M47" s="71"/>
      <c r="N47" s="71"/>
      <c r="O47" s="71"/>
    </row>
    <row r="48" spans="1:15" s="70" customFormat="1" ht="11.25">
      <c r="A48" s="2"/>
      <c r="B48" s="2"/>
      <c r="C48" s="2"/>
      <c r="D48" s="2"/>
      <c r="E48" s="2"/>
      <c r="F48" s="2"/>
      <c r="G48" s="2"/>
      <c r="H48" s="2"/>
      <c r="I48" s="2"/>
      <c r="J48" s="2"/>
      <c r="K48" s="71"/>
      <c r="L48" s="71"/>
      <c r="M48" s="71"/>
      <c r="N48" s="71"/>
      <c r="O48" s="71"/>
    </row>
    <row r="49" spans="7:15" s="70" customFormat="1" ht="11.25">
      <c r="G49" s="2"/>
      <c r="H49" s="2"/>
      <c r="I49" s="2"/>
      <c r="J49" s="2"/>
      <c r="K49" s="71"/>
      <c r="L49" s="71"/>
      <c r="M49" s="71"/>
      <c r="N49" s="71"/>
      <c r="O49" s="71"/>
    </row>
    <row r="50" spans="7:15" s="70" customFormat="1" ht="11.25">
      <c r="G50" s="2"/>
      <c r="H50" s="2"/>
      <c r="I50" s="2"/>
      <c r="J50" s="2"/>
      <c r="K50" s="71"/>
      <c r="L50" s="71"/>
      <c r="M50" s="71"/>
      <c r="N50" s="71"/>
      <c r="O50" s="71"/>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3"/>
      <c r="L61" s="53"/>
      <c r="M61" s="53"/>
      <c r="N61" s="53"/>
      <c r="O61" s="53"/>
      <c r="P61" s="2"/>
      <c r="Q61" s="2"/>
    </row>
    <row r="62" spans="7:17" ht="13.5">
      <c r="G62" s="2"/>
      <c r="H62" s="2"/>
      <c r="I62" s="2"/>
      <c r="J62" s="2"/>
      <c r="K62" s="53"/>
      <c r="L62" s="53"/>
      <c r="M62" s="53"/>
      <c r="N62" s="53"/>
      <c r="O62" s="53"/>
      <c r="P62" s="2"/>
      <c r="Q62" s="2"/>
    </row>
    <row r="63" spans="7:17" ht="13.5">
      <c r="G63" s="2"/>
      <c r="H63" s="2"/>
      <c r="I63" s="2"/>
      <c r="J63" s="2"/>
      <c r="K63" s="53"/>
      <c r="L63" s="53"/>
      <c r="M63" s="53"/>
      <c r="N63" s="53"/>
      <c r="O63" s="53"/>
      <c r="P63" s="2"/>
      <c r="Q63" s="2"/>
    </row>
    <row r="64" spans="7:17" ht="13.5">
      <c r="G64" s="2"/>
      <c r="H64" s="2"/>
      <c r="I64" s="2"/>
      <c r="J64" s="2"/>
      <c r="K64" s="53"/>
      <c r="L64" s="53"/>
      <c r="M64" s="53"/>
      <c r="N64" s="53"/>
      <c r="O64" s="53"/>
      <c r="P64" s="2"/>
      <c r="Q64" s="2"/>
    </row>
    <row r="65" spans="1:17" ht="13.5">
      <c r="A65" s="2"/>
      <c r="B65" s="2"/>
      <c r="C65" s="2"/>
      <c r="D65" s="2"/>
      <c r="E65" s="2"/>
      <c r="F65" s="2"/>
      <c r="G65" s="2"/>
      <c r="H65" s="2"/>
      <c r="I65" s="2"/>
      <c r="J65" s="2"/>
      <c r="K65" s="53"/>
      <c r="L65" s="53"/>
      <c r="M65" s="53"/>
      <c r="N65" s="53"/>
      <c r="O65" s="53"/>
      <c r="P65" s="2"/>
      <c r="Q65" s="2"/>
    </row>
    <row r="66" spans="1:17" ht="13.5">
      <c r="A66" s="2"/>
      <c r="B66" s="2"/>
      <c r="C66" s="2"/>
      <c r="D66" s="2"/>
      <c r="E66" s="2"/>
      <c r="F66" s="2"/>
      <c r="G66" s="2"/>
      <c r="H66" s="2"/>
      <c r="I66" s="2"/>
      <c r="J66" s="2"/>
      <c r="K66" s="53"/>
      <c r="L66" s="53"/>
      <c r="M66" s="53"/>
      <c r="N66" s="53"/>
      <c r="O66" s="53"/>
      <c r="P66" s="2"/>
      <c r="Q66" s="2"/>
    </row>
    <row r="67" spans="1:17" ht="13.5">
      <c r="A67" s="2"/>
      <c r="B67" s="2"/>
      <c r="C67" s="2"/>
      <c r="D67" s="2"/>
      <c r="E67" s="2"/>
      <c r="F67" s="2"/>
      <c r="G67" s="2"/>
      <c r="H67" s="2"/>
      <c r="I67" s="2"/>
      <c r="J67" s="2"/>
      <c r="K67" s="53"/>
      <c r="L67" s="53"/>
      <c r="M67" s="53"/>
      <c r="N67" s="53"/>
      <c r="O67" s="53"/>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Footer>&amp;R高松国税局
酒税４
(H24)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85" zoomScaleNormal="85" workbookViewId="0" topLeftCell="A1">
      <selection activeCell="K6" sqref="K6"/>
    </sheetView>
  </sheetViews>
  <sheetFormatPr defaultColWidth="9.00390625" defaultRowHeight="15.75" customHeight="1"/>
  <cols>
    <col min="1" max="2" width="6.125" style="54" customWidth="1"/>
    <col min="3" max="3" width="20.625" style="54" customWidth="1"/>
    <col min="4" max="5" width="12.625" style="54" customWidth="1"/>
    <col min="6" max="6" width="12.125" style="54" customWidth="1"/>
    <col min="7" max="7" width="13.375" style="54" customWidth="1"/>
    <col min="8" max="8" width="9.00390625" style="54" bestFit="1" customWidth="1"/>
    <col min="9" max="16384" width="9.00390625" style="54" customWidth="1"/>
  </cols>
  <sheetData>
    <row r="1" spans="1:15" ht="15.75" customHeight="1" thickBot="1">
      <c r="A1" s="2" t="s">
        <v>116</v>
      </c>
      <c r="B1" s="2"/>
      <c r="C1" s="2"/>
      <c r="D1" s="2"/>
      <c r="E1" s="2"/>
      <c r="F1" s="2"/>
      <c r="G1" s="2"/>
      <c r="H1" s="2"/>
      <c r="I1" s="2"/>
      <c r="J1" s="2"/>
      <c r="K1" s="2"/>
      <c r="L1" s="2"/>
      <c r="M1" s="2"/>
      <c r="N1" s="2"/>
      <c r="O1" s="2"/>
    </row>
    <row r="2" spans="1:15" ht="15.75" customHeight="1">
      <c r="A2" s="297" t="s">
        <v>117</v>
      </c>
      <c r="B2" s="400"/>
      <c r="C2" s="307"/>
      <c r="D2" s="404" t="s">
        <v>118</v>
      </c>
      <c r="E2" s="405"/>
      <c r="F2" s="406"/>
      <c r="G2" s="407" t="s">
        <v>119</v>
      </c>
      <c r="H2" s="402" t="s">
        <v>120</v>
      </c>
      <c r="I2" s="2"/>
      <c r="J2" s="2"/>
      <c r="K2" s="2"/>
      <c r="L2" s="2"/>
      <c r="M2" s="2"/>
      <c r="N2" s="2"/>
      <c r="O2" s="2"/>
    </row>
    <row r="3" spans="1:15" ht="37.5" customHeight="1">
      <c r="A3" s="298"/>
      <c r="B3" s="401"/>
      <c r="C3" s="367"/>
      <c r="D3" s="75" t="s">
        <v>121</v>
      </c>
      <c r="E3" s="88" t="s">
        <v>122</v>
      </c>
      <c r="F3" s="72" t="s">
        <v>6</v>
      </c>
      <c r="G3" s="408"/>
      <c r="H3" s="403"/>
      <c r="I3" s="2"/>
      <c r="J3" s="2"/>
      <c r="K3" s="2"/>
      <c r="L3" s="2"/>
      <c r="M3" s="2"/>
      <c r="N3" s="2"/>
      <c r="O3" s="2"/>
    </row>
    <row r="4" spans="1:15" ht="12.75" customHeight="1">
      <c r="A4" s="73"/>
      <c r="B4" s="41"/>
      <c r="C4" s="72"/>
      <c r="D4" s="47" t="s">
        <v>38</v>
      </c>
      <c r="E4" s="47" t="s">
        <v>38</v>
      </c>
      <c r="F4" s="48" t="s">
        <v>38</v>
      </c>
      <c r="G4" s="48" t="s">
        <v>38</v>
      </c>
      <c r="H4" s="60" t="s">
        <v>41</v>
      </c>
      <c r="I4" s="2"/>
      <c r="J4" s="2"/>
      <c r="K4" s="2"/>
      <c r="L4" s="2"/>
      <c r="M4" s="2"/>
      <c r="N4" s="2"/>
      <c r="O4" s="2"/>
    </row>
    <row r="5" spans="1:15" ht="24" customHeight="1">
      <c r="A5" s="409" t="s">
        <v>60</v>
      </c>
      <c r="B5" s="411" t="s">
        <v>61</v>
      </c>
      <c r="C5" s="412"/>
      <c r="D5" s="187">
        <v>13</v>
      </c>
      <c r="E5" s="187">
        <v>165</v>
      </c>
      <c r="F5" s="203">
        <v>178</v>
      </c>
      <c r="G5" s="186">
        <v>7</v>
      </c>
      <c r="H5" s="220">
        <v>63</v>
      </c>
      <c r="I5" s="2"/>
      <c r="J5" s="2"/>
      <c r="K5" s="2"/>
      <c r="L5" s="2"/>
      <c r="M5" s="2"/>
      <c r="N5" s="2"/>
      <c r="O5" s="2"/>
    </row>
    <row r="6" spans="1:15" ht="24" customHeight="1">
      <c r="A6" s="409"/>
      <c r="B6" s="382" t="s">
        <v>8</v>
      </c>
      <c r="C6" s="329"/>
      <c r="D6" s="181">
        <v>6</v>
      </c>
      <c r="E6" s="181">
        <v>296</v>
      </c>
      <c r="F6" s="204">
        <v>302</v>
      </c>
      <c r="G6" s="182">
        <v>7</v>
      </c>
      <c r="H6" s="223">
        <v>18</v>
      </c>
      <c r="I6" s="2"/>
      <c r="J6" s="2"/>
      <c r="K6" s="2"/>
      <c r="L6" s="2"/>
      <c r="M6" s="2"/>
      <c r="N6" s="2"/>
      <c r="O6" s="2"/>
    </row>
    <row r="7" spans="1:15" ht="24" customHeight="1">
      <c r="A7" s="409"/>
      <c r="B7" s="382" t="s">
        <v>62</v>
      </c>
      <c r="C7" s="329"/>
      <c r="D7" s="181">
        <v>1</v>
      </c>
      <c r="E7" s="181">
        <v>17</v>
      </c>
      <c r="F7" s="204">
        <v>18</v>
      </c>
      <c r="G7" s="182">
        <v>0</v>
      </c>
      <c r="H7" s="223">
        <v>2</v>
      </c>
      <c r="I7" s="2"/>
      <c r="J7" s="2"/>
      <c r="K7" s="2"/>
      <c r="L7" s="2"/>
      <c r="M7" s="2"/>
      <c r="N7" s="2"/>
      <c r="O7" s="2"/>
    </row>
    <row r="8" spans="1:15" ht="24" customHeight="1">
      <c r="A8" s="409"/>
      <c r="B8" s="382" t="s">
        <v>63</v>
      </c>
      <c r="C8" s="329"/>
      <c r="D8" s="181">
        <v>2</v>
      </c>
      <c r="E8" s="181">
        <v>11</v>
      </c>
      <c r="F8" s="204">
        <v>13</v>
      </c>
      <c r="G8" s="182">
        <v>0</v>
      </c>
      <c r="H8" s="223">
        <v>4</v>
      </c>
      <c r="I8" s="2"/>
      <c r="J8" s="2"/>
      <c r="K8" s="2"/>
      <c r="L8" s="2"/>
      <c r="M8" s="2"/>
      <c r="N8" s="2"/>
      <c r="O8" s="2"/>
    </row>
    <row r="9" spans="1:15" ht="24" customHeight="1">
      <c r="A9" s="409"/>
      <c r="B9" s="382" t="s">
        <v>239</v>
      </c>
      <c r="C9" s="329"/>
      <c r="D9" s="181">
        <v>0</v>
      </c>
      <c r="E9" s="181">
        <v>0</v>
      </c>
      <c r="F9" s="204">
        <v>0</v>
      </c>
      <c r="G9" s="182">
        <v>0</v>
      </c>
      <c r="H9" s="223">
        <v>0</v>
      </c>
      <c r="I9" s="2"/>
      <c r="J9" s="2"/>
      <c r="K9" s="2"/>
      <c r="L9" s="2"/>
      <c r="M9" s="2"/>
      <c r="N9" s="2"/>
      <c r="O9" s="2"/>
    </row>
    <row r="10" spans="1:15" ht="24" customHeight="1">
      <c r="A10" s="409"/>
      <c r="B10" s="382" t="s">
        <v>240</v>
      </c>
      <c r="C10" s="329"/>
      <c r="D10" s="181">
        <v>0</v>
      </c>
      <c r="E10" s="181">
        <v>0</v>
      </c>
      <c r="F10" s="204">
        <v>0</v>
      </c>
      <c r="G10" s="182">
        <v>0</v>
      </c>
      <c r="H10" s="223">
        <v>0</v>
      </c>
      <c r="I10" s="2"/>
      <c r="J10" s="2"/>
      <c r="K10" s="2"/>
      <c r="L10" s="2"/>
      <c r="M10" s="2"/>
      <c r="N10" s="2"/>
      <c r="O10" s="2"/>
    </row>
    <row r="11" spans="1:15" ht="24" customHeight="1">
      <c r="A11" s="409"/>
      <c r="B11" s="382" t="s">
        <v>241</v>
      </c>
      <c r="C11" s="329"/>
      <c r="D11" s="181">
        <v>0</v>
      </c>
      <c r="E11" s="181">
        <v>3</v>
      </c>
      <c r="F11" s="204">
        <v>3</v>
      </c>
      <c r="G11" s="182">
        <v>0</v>
      </c>
      <c r="H11" s="223">
        <v>0</v>
      </c>
      <c r="I11" s="2"/>
      <c r="J11" s="2"/>
      <c r="K11" s="2"/>
      <c r="L11" s="2"/>
      <c r="M11" s="2"/>
      <c r="N11" s="2"/>
      <c r="O11" s="2"/>
    </row>
    <row r="12" spans="1:15" ht="24" customHeight="1">
      <c r="A12" s="409"/>
      <c r="B12" s="413" t="s">
        <v>64</v>
      </c>
      <c r="C12" s="91" t="s">
        <v>65</v>
      </c>
      <c r="D12" s="181">
        <v>3</v>
      </c>
      <c r="E12" s="181">
        <v>6</v>
      </c>
      <c r="F12" s="181">
        <v>9</v>
      </c>
      <c r="G12" s="181">
        <v>0</v>
      </c>
      <c r="H12" s="223">
        <v>4</v>
      </c>
      <c r="I12" s="2"/>
      <c r="J12" s="2"/>
      <c r="K12" s="2"/>
      <c r="L12" s="2"/>
      <c r="M12" s="2"/>
      <c r="N12" s="2"/>
      <c r="O12" s="2"/>
    </row>
    <row r="13" spans="1:15" ht="24" customHeight="1">
      <c r="A13" s="409"/>
      <c r="B13" s="413"/>
      <c r="C13" s="91" t="s">
        <v>66</v>
      </c>
      <c r="D13" s="181">
        <v>1</v>
      </c>
      <c r="E13" s="181">
        <v>0</v>
      </c>
      <c r="F13" s="181">
        <v>1</v>
      </c>
      <c r="G13" s="181">
        <v>0</v>
      </c>
      <c r="H13" s="223">
        <v>1</v>
      </c>
      <c r="I13" s="2"/>
      <c r="J13" s="2"/>
      <c r="K13" s="2"/>
      <c r="L13" s="2"/>
      <c r="M13" s="2"/>
      <c r="N13" s="2"/>
      <c r="O13" s="2"/>
    </row>
    <row r="14" spans="1:15" ht="24" customHeight="1">
      <c r="A14" s="409"/>
      <c r="B14" s="413"/>
      <c r="C14" s="91" t="s">
        <v>8</v>
      </c>
      <c r="D14" s="181">
        <v>1</v>
      </c>
      <c r="E14" s="181">
        <v>4</v>
      </c>
      <c r="F14" s="181">
        <v>5</v>
      </c>
      <c r="G14" s="181">
        <v>0</v>
      </c>
      <c r="H14" s="223">
        <v>0</v>
      </c>
      <c r="I14" s="2"/>
      <c r="J14" s="2"/>
      <c r="K14" s="2"/>
      <c r="L14" s="2"/>
      <c r="M14" s="2"/>
      <c r="N14" s="2"/>
      <c r="O14" s="2"/>
    </row>
    <row r="15" spans="1:15" ht="24" customHeight="1">
      <c r="A15" s="409"/>
      <c r="B15" s="413"/>
      <c r="C15" s="91" t="s">
        <v>67</v>
      </c>
      <c r="D15" s="181">
        <v>0</v>
      </c>
      <c r="E15" s="181">
        <v>2</v>
      </c>
      <c r="F15" s="181">
        <v>2</v>
      </c>
      <c r="G15" s="181">
        <v>0</v>
      </c>
      <c r="H15" s="223">
        <v>0</v>
      </c>
      <c r="I15" s="2"/>
      <c r="J15" s="2"/>
      <c r="K15" s="2"/>
      <c r="L15" s="2"/>
      <c r="M15" s="2"/>
      <c r="N15" s="2"/>
      <c r="O15" s="2"/>
    </row>
    <row r="16" spans="1:15" s="66" customFormat="1" ht="24" customHeight="1">
      <c r="A16" s="409"/>
      <c r="B16" s="413"/>
      <c r="C16" s="92" t="s">
        <v>6</v>
      </c>
      <c r="D16" s="239">
        <v>5</v>
      </c>
      <c r="E16" s="239">
        <v>12</v>
      </c>
      <c r="F16" s="239">
        <v>17</v>
      </c>
      <c r="G16" s="239">
        <v>0</v>
      </c>
      <c r="H16" s="240">
        <v>5</v>
      </c>
      <c r="I16" s="3"/>
      <c r="J16" s="3"/>
      <c r="K16" s="3"/>
      <c r="L16" s="3"/>
      <c r="M16" s="3"/>
      <c r="N16" s="3"/>
      <c r="O16" s="3"/>
    </row>
    <row r="17" spans="1:15" s="66" customFormat="1" ht="24" customHeight="1">
      <c r="A17" s="409"/>
      <c r="B17" s="382" t="s">
        <v>242</v>
      </c>
      <c r="C17" s="329"/>
      <c r="D17" s="239">
        <v>0</v>
      </c>
      <c r="E17" s="239">
        <v>0</v>
      </c>
      <c r="F17" s="239">
        <v>0</v>
      </c>
      <c r="G17" s="239">
        <v>0</v>
      </c>
      <c r="H17" s="240">
        <v>0</v>
      </c>
      <c r="I17" s="3"/>
      <c r="J17" s="3"/>
      <c r="K17" s="3"/>
      <c r="L17" s="3"/>
      <c r="M17" s="3"/>
      <c r="N17" s="3"/>
      <c r="O17" s="3"/>
    </row>
    <row r="18" spans="1:15" ht="24" customHeight="1">
      <c r="A18" s="409"/>
      <c r="B18" s="382" t="s">
        <v>13</v>
      </c>
      <c r="C18" s="329"/>
      <c r="D18" s="181">
        <v>2</v>
      </c>
      <c r="E18" s="181">
        <v>7</v>
      </c>
      <c r="F18" s="204">
        <v>9</v>
      </c>
      <c r="G18" s="182">
        <v>1</v>
      </c>
      <c r="H18" s="223">
        <v>4</v>
      </c>
      <c r="I18" s="2"/>
      <c r="J18" s="2"/>
      <c r="K18" s="2"/>
      <c r="L18" s="2"/>
      <c r="M18" s="2"/>
      <c r="N18" s="2"/>
      <c r="O18" s="2"/>
    </row>
    <row r="19" spans="1:15" s="66" customFormat="1" ht="24" customHeight="1">
      <c r="A19" s="409"/>
      <c r="B19" s="383" t="s">
        <v>68</v>
      </c>
      <c r="C19" s="384"/>
      <c r="D19" s="239">
        <v>29</v>
      </c>
      <c r="E19" s="239">
        <v>511</v>
      </c>
      <c r="F19" s="241">
        <v>540</v>
      </c>
      <c r="G19" s="242">
        <v>15</v>
      </c>
      <c r="H19" s="240">
        <v>96</v>
      </c>
      <c r="I19" s="3"/>
      <c r="J19" s="3"/>
      <c r="K19" s="3"/>
      <c r="L19" s="3"/>
      <c r="M19" s="3"/>
      <c r="N19" s="3"/>
      <c r="O19" s="3"/>
    </row>
    <row r="20" spans="1:15" ht="24" customHeight="1">
      <c r="A20" s="409"/>
      <c r="B20" s="385" t="s">
        <v>69</v>
      </c>
      <c r="C20" s="87" t="s">
        <v>70</v>
      </c>
      <c r="D20" s="181">
        <v>6</v>
      </c>
      <c r="E20" s="181">
        <v>2</v>
      </c>
      <c r="F20" s="204">
        <v>8</v>
      </c>
      <c r="G20" s="182">
        <v>1</v>
      </c>
      <c r="H20" s="223">
        <v>5</v>
      </c>
      <c r="I20" s="2"/>
      <c r="J20" s="2"/>
      <c r="K20" s="2"/>
      <c r="L20" s="2"/>
      <c r="M20" s="2"/>
      <c r="N20" s="2"/>
      <c r="O20" s="2"/>
    </row>
    <row r="21" spans="1:15" ht="24" customHeight="1">
      <c r="A21" s="409"/>
      <c r="B21" s="385"/>
      <c r="C21" s="87" t="s">
        <v>71</v>
      </c>
      <c r="D21" s="181">
        <v>0</v>
      </c>
      <c r="E21" s="181">
        <v>0</v>
      </c>
      <c r="F21" s="204">
        <v>0</v>
      </c>
      <c r="G21" s="182">
        <v>0</v>
      </c>
      <c r="H21" s="223">
        <v>0</v>
      </c>
      <c r="I21" s="2"/>
      <c r="J21" s="2"/>
      <c r="K21" s="2"/>
      <c r="L21" s="2"/>
      <c r="M21" s="2"/>
      <c r="N21" s="2"/>
      <c r="O21" s="2"/>
    </row>
    <row r="22" spans="1:15" ht="24" customHeight="1" thickBot="1">
      <c r="A22" s="410"/>
      <c r="B22" s="386"/>
      <c r="C22" s="93" t="s">
        <v>72</v>
      </c>
      <c r="D22" s="226">
        <v>1</v>
      </c>
      <c r="E22" s="226">
        <v>0</v>
      </c>
      <c r="F22" s="243">
        <v>1</v>
      </c>
      <c r="G22" s="244">
        <v>0</v>
      </c>
      <c r="H22" s="227">
        <v>0</v>
      </c>
      <c r="I22" s="2"/>
      <c r="J22" s="2"/>
      <c r="K22" s="2"/>
      <c r="L22" s="2"/>
      <c r="M22" s="2"/>
      <c r="N22" s="2"/>
      <c r="O22" s="2"/>
    </row>
    <row r="23" spans="1:15" ht="24" customHeight="1">
      <c r="A23" s="389" t="s">
        <v>73</v>
      </c>
      <c r="B23" s="392" t="s">
        <v>136</v>
      </c>
      <c r="C23" s="94" t="s">
        <v>74</v>
      </c>
      <c r="D23" s="245"/>
      <c r="E23" s="245"/>
      <c r="F23" s="246">
        <v>6516</v>
      </c>
      <c r="G23" s="247">
        <v>127</v>
      </c>
      <c r="H23" s="248">
        <v>4776</v>
      </c>
      <c r="I23" s="2"/>
      <c r="J23" s="2"/>
      <c r="K23" s="2"/>
      <c r="L23" s="2"/>
      <c r="M23" s="2"/>
      <c r="N23" s="2"/>
      <c r="O23" s="2"/>
    </row>
    <row r="24" spans="1:15" ht="24" customHeight="1">
      <c r="A24" s="390"/>
      <c r="B24" s="393"/>
      <c r="C24" s="87" t="s">
        <v>141</v>
      </c>
      <c r="D24" s="249"/>
      <c r="E24" s="249"/>
      <c r="F24" s="204">
        <v>0</v>
      </c>
      <c r="G24" s="182">
        <v>0</v>
      </c>
      <c r="H24" s="223">
        <v>0</v>
      </c>
      <c r="I24" s="2"/>
      <c r="J24" s="2"/>
      <c r="K24" s="2"/>
      <c r="L24" s="2"/>
      <c r="M24" s="2"/>
      <c r="N24" s="2"/>
      <c r="O24" s="2"/>
    </row>
    <row r="25" spans="1:15" ht="24" customHeight="1">
      <c r="A25" s="390"/>
      <c r="B25" s="393"/>
      <c r="C25" s="87" t="s">
        <v>140</v>
      </c>
      <c r="D25" s="249"/>
      <c r="E25" s="249"/>
      <c r="F25" s="204">
        <v>2</v>
      </c>
      <c r="G25" s="182">
        <v>0</v>
      </c>
      <c r="H25" s="223">
        <v>0</v>
      </c>
      <c r="I25" s="2"/>
      <c r="J25" s="2"/>
      <c r="K25" s="2"/>
      <c r="L25" s="2"/>
      <c r="M25" s="2"/>
      <c r="N25" s="2"/>
      <c r="O25" s="2"/>
    </row>
    <row r="26" spans="1:15" s="66" customFormat="1" ht="24" customHeight="1">
      <c r="A26" s="390"/>
      <c r="B26" s="393"/>
      <c r="C26" s="89" t="s">
        <v>75</v>
      </c>
      <c r="D26" s="250"/>
      <c r="E26" s="250"/>
      <c r="F26" s="241">
        <v>6518</v>
      </c>
      <c r="G26" s="242">
        <v>127</v>
      </c>
      <c r="H26" s="240">
        <v>4776</v>
      </c>
      <c r="I26" s="3"/>
      <c r="J26" s="3"/>
      <c r="K26" s="3"/>
      <c r="L26" s="3"/>
      <c r="M26" s="3"/>
      <c r="N26" s="3"/>
      <c r="O26" s="3"/>
    </row>
    <row r="27" spans="1:15" ht="24" customHeight="1">
      <c r="A27" s="390"/>
      <c r="B27" s="385" t="s">
        <v>134</v>
      </c>
      <c r="C27" s="87" t="s">
        <v>74</v>
      </c>
      <c r="D27" s="249"/>
      <c r="E27" s="249"/>
      <c r="F27" s="204">
        <v>105</v>
      </c>
      <c r="G27" s="182">
        <v>1</v>
      </c>
      <c r="H27" s="223">
        <v>74</v>
      </c>
      <c r="I27" s="2"/>
      <c r="J27" s="2"/>
      <c r="K27" s="2"/>
      <c r="L27" s="2"/>
      <c r="M27" s="2"/>
      <c r="N27" s="2"/>
      <c r="O27" s="2"/>
    </row>
    <row r="28" spans="1:15" ht="24" customHeight="1">
      <c r="A28" s="390"/>
      <c r="B28" s="385"/>
      <c r="C28" s="87" t="s">
        <v>141</v>
      </c>
      <c r="D28" s="249"/>
      <c r="E28" s="249"/>
      <c r="F28" s="204">
        <v>2</v>
      </c>
      <c r="G28" s="182">
        <v>0</v>
      </c>
      <c r="H28" s="223">
        <v>3</v>
      </c>
      <c r="I28" s="2"/>
      <c r="J28" s="2"/>
      <c r="K28" s="2"/>
      <c r="L28" s="2"/>
      <c r="M28" s="2"/>
      <c r="N28" s="2"/>
      <c r="O28" s="2"/>
    </row>
    <row r="29" spans="1:15" ht="24" customHeight="1">
      <c r="A29" s="390"/>
      <c r="B29" s="385"/>
      <c r="C29" s="87" t="s">
        <v>140</v>
      </c>
      <c r="D29" s="249"/>
      <c r="E29" s="249"/>
      <c r="F29" s="204">
        <v>17</v>
      </c>
      <c r="G29" s="182">
        <v>4</v>
      </c>
      <c r="H29" s="223">
        <v>12</v>
      </c>
      <c r="I29" s="2"/>
      <c r="J29" s="2"/>
      <c r="K29" s="2"/>
      <c r="L29" s="2"/>
      <c r="M29" s="2"/>
      <c r="N29" s="2"/>
      <c r="O29" s="2"/>
    </row>
    <row r="30" spans="1:15" ht="24" customHeight="1">
      <c r="A30" s="390"/>
      <c r="B30" s="385"/>
      <c r="C30" s="87" t="s">
        <v>139</v>
      </c>
      <c r="D30" s="249"/>
      <c r="E30" s="249"/>
      <c r="F30" s="204">
        <v>41</v>
      </c>
      <c r="G30" s="182">
        <v>2</v>
      </c>
      <c r="H30" s="223">
        <v>32</v>
      </c>
      <c r="I30" s="2"/>
      <c r="J30" s="2"/>
      <c r="K30" s="2"/>
      <c r="L30" s="2"/>
      <c r="M30" s="2"/>
      <c r="N30" s="2"/>
      <c r="O30" s="2"/>
    </row>
    <row r="31" spans="1:15" s="66" customFormat="1" ht="24" customHeight="1">
      <c r="A31" s="390"/>
      <c r="B31" s="385"/>
      <c r="C31" s="90" t="s">
        <v>137</v>
      </c>
      <c r="D31" s="250"/>
      <c r="E31" s="250"/>
      <c r="F31" s="241">
        <v>165</v>
      </c>
      <c r="G31" s="242">
        <v>7</v>
      </c>
      <c r="H31" s="240">
        <v>121</v>
      </c>
      <c r="J31" s="3"/>
      <c r="K31" s="3"/>
      <c r="L31" s="3"/>
      <c r="M31" s="3"/>
      <c r="N31" s="3"/>
      <c r="O31" s="3"/>
    </row>
    <row r="32" spans="1:15" s="66" customFormat="1" ht="24" customHeight="1" thickBot="1">
      <c r="A32" s="391"/>
      <c r="B32" s="387" t="s">
        <v>138</v>
      </c>
      <c r="C32" s="388"/>
      <c r="D32" s="251"/>
      <c r="E32" s="251"/>
      <c r="F32" s="252">
        <v>6683</v>
      </c>
      <c r="G32" s="253">
        <v>134</v>
      </c>
      <c r="H32" s="254">
        <v>4897</v>
      </c>
      <c r="J32" s="3"/>
      <c r="K32" s="3"/>
      <c r="L32" s="3"/>
      <c r="M32" s="3"/>
      <c r="N32" s="3"/>
      <c r="O32" s="3"/>
    </row>
    <row r="33" spans="1:15" ht="24" customHeight="1">
      <c r="A33" s="394" t="s">
        <v>154</v>
      </c>
      <c r="B33" s="395"/>
      <c r="C33" s="396"/>
      <c r="D33" s="255"/>
      <c r="E33" s="255"/>
      <c r="F33" s="203">
        <v>23</v>
      </c>
      <c r="G33" s="186">
        <v>0</v>
      </c>
      <c r="H33" s="220">
        <v>3</v>
      </c>
      <c r="I33" s="2"/>
      <c r="J33" s="2"/>
      <c r="K33" s="2"/>
      <c r="L33" s="2"/>
      <c r="M33" s="2"/>
      <c r="N33" s="2"/>
      <c r="O33" s="2"/>
    </row>
    <row r="34" spans="1:15" ht="24" customHeight="1" thickBot="1">
      <c r="A34" s="397" t="s">
        <v>155</v>
      </c>
      <c r="B34" s="398"/>
      <c r="C34" s="399"/>
      <c r="D34" s="256"/>
      <c r="E34" s="256"/>
      <c r="F34" s="257" t="s">
        <v>195</v>
      </c>
      <c r="G34" s="258">
        <v>0</v>
      </c>
      <c r="H34" s="238" t="s">
        <v>195</v>
      </c>
      <c r="I34" s="2"/>
      <c r="J34" s="2"/>
      <c r="K34" s="2"/>
      <c r="L34" s="2"/>
      <c r="M34" s="2"/>
      <c r="N34" s="2"/>
      <c r="O34" s="2"/>
    </row>
    <row r="35" spans="1:15" s="74" customFormat="1" ht="13.5">
      <c r="A35" s="1" t="s">
        <v>245</v>
      </c>
      <c r="B35" s="1"/>
      <c r="C35" s="1"/>
      <c r="D35" s="1"/>
      <c r="E35" s="1"/>
      <c r="F35" s="1"/>
      <c r="G35" s="1"/>
      <c r="H35" s="1"/>
      <c r="I35" s="1"/>
      <c r="J35" s="1"/>
      <c r="K35" s="1"/>
      <c r="L35" s="1"/>
      <c r="M35" s="1"/>
      <c r="N35" s="1"/>
      <c r="O35" s="1"/>
    </row>
    <row r="36" spans="1:15" s="74" customFormat="1" ht="13.5">
      <c r="A36" s="1" t="s">
        <v>77</v>
      </c>
      <c r="B36" s="1"/>
      <c r="C36" s="1" t="s">
        <v>199</v>
      </c>
      <c r="D36" s="1"/>
      <c r="E36" s="1"/>
      <c r="F36" s="1"/>
      <c r="G36" s="1"/>
      <c r="H36" s="1"/>
      <c r="I36" s="1"/>
      <c r="J36" s="1"/>
      <c r="K36" s="1"/>
      <c r="L36" s="1"/>
      <c r="M36" s="1"/>
      <c r="N36" s="1"/>
      <c r="O36" s="1"/>
    </row>
    <row r="37" spans="1:15" s="74" customFormat="1" ht="24" customHeight="1">
      <c r="A37" s="52"/>
      <c r="B37" s="52"/>
      <c r="C37" s="335" t="s">
        <v>200</v>
      </c>
      <c r="D37" s="335"/>
      <c r="E37" s="335"/>
      <c r="F37" s="335"/>
      <c r="G37" s="335"/>
      <c r="H37" s="335"/>
      <c r="I37" s="1"/>
      <c r="J37" s="1"/>
      <c r="K37" s="1"/>
      <c r="L37" s="1"/>
      <c r="M37" s="1"/>
      <c r="N37" s="1"/>
      <c r="O37" s="1"/>
    </row>
    <row r="38" spans="1:15" s="74" customFormat="1" ht="13.5" customHeight="1">
      <c r="A38" s="52"/>
      <c r="B38" s="52"/>
      <c r="C38" s="335" t="s">
        <v>156</v>
      </c>
      <c r="D38" s="335"/>
      <c r="E38" s="335"/>
      <c r="F38" s="335"/>
      <c r="G38" s="335"/>
      <c r="H38" s="335"/>
      <c r="I38" s="1"/>
      <c r="J38" s="1"/>
      <c r="K38" s="1"/>
      <c r="L38" s="1"/>
      <c r="M38" s="1"/>
      <c r="N38" s="1"/>
      <c r="O38" s="1"/>
    </row>
    <row r="39" spans="1:15" s="74" customFormat="1" ht="13.5" customHeight="1">
      <c r="A39" s="52"/>
      <c r="B39" s="52"/>
      <c r="C39" s="335" t="s">
        <v>157</v>
      </c>
      <c r="D39" s="335"/>
      <c r="E39" s="335"/>
      <c r="F39" s="335"/>
      <c r="G39" s="335"/>
      <c r="H39" s="335"/>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1:15" ht="15.75" customHeight="1">
      <c r="A43" s="2"/>
      <c r="B43" s="2"/>
      <c r="C43" s="2"/>
      <c r="D43"/>
      <c r="E43"/>
      <c r="F43" s="2"/>
      <c r="G43" s="2"/>
      <c r="H43" s="2"/>
      <c r="I43" s="2"/>
      <c r="J43" s="2"/>
      <c r="K43" s="2"/>
      <c r="L43" s="2"/>
      <c r="M43" s="2"/>
      <c r="N43" s="2"/>
      <c r="O43" s="2"/>
    </row>
    <row r="44" spans="1:15" ht="15.75" customHeight="1">
      <c r="A44" s="2"/>
      <c r="B44" s="2"/>
      <c r="C44" s="2"/>
      <c r="D44"/>
      <c r="E44"/>
      <c r="F44" s="2"/>
      <c r="G44" s="2"/>
      <c r="H44" s="2"/>
      <c r="I44" s="2"/>
      <c r="J44" s="2"/>
      <c r="K44" s="2"/>
      <c r="L44" s="2"/>
      <c r="M44" s="2"/>
      <c r="N44" s="2"/>
      <c r="O44" s="2"/>
    </row>
    <row r="45" spans="1:15" ht="15.75" customHeight="1">
      <c r="A45" s="2"/>
      <c r="B45" s="2"/>
      <c r="C45" s="2"/>
      <c r="D45"/>
      <c r="E45"/>
      <c r="F45" s="2"/>
      <c r="G45" s="2"/>
      <c r="H45" s="2"/>
      <c r="I45" s="2"/>
      <c r="J45" s="2"/>
      <c r="K45" s="2"/>
      <c r="L45" s="2"/>
      <c r="M45" s="2"/>
      <c r="N45" s="2"/>
      <c r="O45" s="2"/>
    </row>
    <row r="46" spans="4:5" ht="15.75" customHeight="1">
      <c r="D46"/>
      <c r="E46"/>
    </row>
    <row r="47" spans="4:5" ht="15.75" customHeight="1">
      <c r="D47"/>
      <c r="E47"/>
    </row>
    <row r="48" spans="4:5" ht="15.75" customHeight="1">
      <c r="D48"/>
      <c r="E48"/>
    </row>
    <row r="49" spans="4:5" ht="15.75" customHeight="1">
      <c r="D49"/>
      <c r="E49"/>
    </row>
    <row r="50" spans="4:5" ht="15.75" customHeight="1">
      <c r="D50"/>
      <c r="E50"/>
    </row>
    <row r="51" spans="4:5" ht="15.75" customHeight="1">
      <c r="D51"/>
      <c r="E51"/>
    </row>
    <row r="52" spans="4:5" ht="15.75" customHeight="1">
      <c r="D52"/>
      <c r="E52"/>
    </row>
  </sheetData>
  <sheetProtection/>
  <mergeCells count="26">
    <mergeCell ref="H2:H3"/>
    <mergeCell ref="D2:F2"/>
    <mergeCell ref="G2:G3"/>
    <mergeCell ref="A5:A22"/>
    <mergeCell ref="B5:C5"/>
    <mergeCell ref="B6:C6"/>
    <mergeCell ref="B7:C7"/>
    <mergeCell ref="B8:C8"/>
    <mergeCell ref="B12:B16"/>
    <mergeCell ref="A23:A32"/>
    <mergeCell ref="B27:B31"/>
    <mergeCell ref="B23:B26"/>
    <mergeCell ref="A33:C33"/>
    <mergeCell ref="A34:C34"/>
    <mergeCell ref="A2:C3"/>
    <mergeCell ref="B9:C9"/>
    <mergeCell ref="B10:C10"/>
    <mergeCell ref="B11:C11"/>
    <mergeCell ref="B17:C17"/>
    <mergeCell ref="C37:H37"/>
    <mergeCell ref="C38:H38"/>
    <mergeCell ref="B18:C18"/>
    <mergeCell ref="B19:C19"/>
    <mergeCell ref="B20:B22"/>
    <mergeCell ref="C39:H39"/>
    <mergeCell ref="B32:C32"/>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&amp;R高松国税局
酒税４
(H24)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R43"/>
  <sheetViews>
    <sheetView showGridLines="0" zoomScale="90" zoomScaleNormal="90" zoomScalePageLayoutView="0" workbookViewId="0" topLeftCell="A1">
      <selection activeCell="K6" sqref="K6"/>
    </sheetView>
  </sheetViews>
  <sheetFormatPr defaultColWidth="5.875" defaultRowHeight="13.5"/>
  <cols>
    <col min="1" max="1" width="9.75390625" style="7" customWidth="1"/>
    <col min="2" max="37" width="5.75390625" style="1" customWidth="1"/>
    <col min="38" max="38" width="7.00390625" style="6" customWidth="1"/>
    <col min="39" max="41" width="7.00390625" style="1" customWidth="1"/>
    <col min="42" max="42" width="9.125" style="7" bestFit="1" customWidth="1"/>
    <col min="43" max="43" width="5.875" style="1" customWidth="1"/>
    <col min="44" max="44" width="6.75390625" style="1" bestFit="1" customWidth="1"/>
    <col min="45" max="16384" width="5.875" style="1" customWidth="1"/>
  </cols>
  <sheetData>
    <row r="1" s="2" customFormat="1" ht="12" thickBot="1">
      <c r="A1" s="2" t="s">
        <v>231</v>
      </c>
    </row>
    <row r="2" spans="1:42" s="2" customFormat="1" ht="13.5" customHeight="1">
      <c r="A2" s="414" t="s">
        <v>230</v>
      </c>
      <c r="B2" s="316" t="s">
        <v>229</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2"/>
      <c r="AL2" s="425" t="s">
        <v>228</v>
      </c>
      <c r="AM2" s="426"/>
      <c r="AN2" s="426"/>
      <c r="AO2" s="427"/>
      <c r="AP2" s="420" t="s">
        <v>78</v>
      </c>
    </row>
    <row r="3" spans="1:42" s="5" customFormat="1" ht="25.5" customHeight="1">
      <c r="A3" s="415"/>
      <c r="B3" s="418" t="s">
        <v>24</v>
      </c>
      <c r="C3" s="418"/>
      <c r="D3" s="418" t="s">
        <v>4</v>
      </c>
      <c r="E3" s="418"/>
      <c r="F3" s="416" t="s">
        <v>127</v>
      </c>
      <c r="G3" s="419"/>
      <c r="H3" s="416" t="s">
        <v>128</v>
      </c>
      <c r="I3" s="424"/>
      <c r="J3" s="418" t="s">
        <v>227</v>
      </c>
      <c r="K3" s="418"/>
      <c r="L3" s="418" t="s">
        <v>226</v>
      </c>
      <c r="M3" s="418"/>
      <c r="N3" s="418" t="s">
        <v>225</v>
      </c>
      <c r="O3" s="418"/>
      <c r="P3" s="418" t="s">
        <v>25</v>
      </c>
      <c r="Q3" s="418"/>
      <c r="R3" s="418" t="s">
        <v>10</v>
      </c>
      <c r="S3" s="418"/>
      <c r="T3" s="418" t="s">
        <v>26</v>
      </c>
      <c r="U3" s="418"/>
      <c r="V3" s="416" t="s">
        <v>146</v>
      </c>
      <c r="W3" s="417"/>
      <c r="X3" s="430" t="s">
        <v>129</v>
      </c>
      <c r="Y3" s="430"/>
      <c r="Z3" s="418" t="s">
        <v>133</v>
      </c>
      <c r="AA3" s="418"/>
      <c r="AB3" s="423" t="s">
        <v>224</v>
      </c>
      <c r="AC3" s="424"/>
      <c r="AD3" s="423" t="s">
        <v>207</v>
      </c>
      <c r="AE3" s="424"/>
      <c r="AF3" s="423" t="s">
        <v>131</v>
      </c>
      <c r="AG3" s="424"/>
      <c r="AH3" s="423" t="s">
        <v>132</v>
      </c>
      <c r="AI3" s="424"/>
      <c r="AJ3" s="418" t="s">
        <v>223</v>
      </c>
      <c r="AK3" s="418"/>
      <c r="AL3" s="428" t="s">
        <v>222</v>
      </c>
      <c r="AM3" s="429"/>
      <c r="AN3" s="418" t="s">
        <v>221</v>
      </c>
      <c r="AO3" s="418"/>
      <c r="AP3" s="421"/>
    </row>
    <row r="4" spans="1:42" s="5" customFormat="1" ht="22.5">
      <c r="A4" s="415"/>
      <c r="B4" s="56" t="s">
        <v>220</v>
      </c>
      <c r="C4" s="57" t="s">
        <v>219</v>
      </c>
      <c r="D4" s="56" t="s">
        <v>220</v>
      </c>
      <c r="E4" s="57" t="s">
        <v>219</v>
      </c>
      <c r="F4" s="56" t="s">
        <v>220</v>
      </c>
      <c r="G4" s="57" t="s">
        <v>219</v>
      </c>
      <c r="H4" s="56" t="s">
        <v>220</v>
      </c>
      <c r="I4" s="57" t="s">
        <v>219</v>
      </c>
      <c r="J4" s="56" t="s">
        <v>220</v>
      </c>
      <c r="K4" s="57" t="s">
        <v>219</v>
      </c>
      <c r="L4" s="56" t="s">
        <v>220</v>
      </c>
      <c r="M4" s="57" t="s">
        <v>219</v>
      </c>
      <c r="N4" s="56" t="s">
        <v>220</v>
      </c>
      <c r="O4" s="57" t="s">
        <v>219</v>
      </c>
      <c r="P4" s="56" t="s">
        <v>220</v>
      </c>
      <c r="Q4" s="57" t="s">
        <v>219</v>
      </c>
      <c r="R4" s="56" t="s">
        <v>220</v>
      </c>
      <c r="S4" s="57" t="s">
        <v>219</v>
      </c>
      <c r="T4" s="56" t="s">
        <v>220</v>
      </c>
      <c r="U4" s="57" t="s">
        <v>219</v>
      </c>
      <c r="V4" s="56" t="s">
        <v>220</v>
      </c>
      <c r="W4" s="57" t="s">
        <v>219</v>
      </c>
      <c r="X4" s="56" t="s">
        <v>220</v>
      </c>
      <c r="Y4" s="57" t="s">
        <v>219</v>
      </c>
      <c r="Z4" s="56" t="s">
        <v>220</v>
      </c>
      <c r="AA4" s="57" t="s">
        <v>219</v>
      </c>
      <c r="AB4" s="56" t="s">
        <v>220</v>
      </c>
      <c r="AC4" s="57" t="s">
        <v>219</v>
      </c>
      <c r="AD4" s="56" t="s">
        <v>220</v>
      </c>
      <c r="AE4" s="57" t="s">
        <v>219</v>
      </c>
      <c r="AF4" s="56" t="s">
        <v>220</v>
      </c>
      <c r="AG4" s="57" t="s">
        <v>219</v>
      </c>
      <c r="AH4" s="56" t="s">
        <v>220</v>
      </c>
      <c r="AI4" s="57" t="s">
        <v>219</v>
      </c>
      <c r="AJ4" s="56" t="s">
        <v>220</v>
      </c>
      <c r="AK4" s="57" t="s">
        <v>219</v>
      </c>
      <c r="AL4" s="75" t="s">
        <v>218</v>
      </c>
      <c r="AM4" s="75" t="s">
        <v>217</v>
      </c>
      <c r="AN4" s="75" t="s">
        <v>218</v>
      </c>
      <c r="AO4" s="75" t="s">
        <v>217</v>
      </c>
      <c r="AP4" s="422"/>
    </row>
    <row r="5" spans="1:42" ht="11.25">
      <c r="A5" s="30"/>
      <c r="B5" s="76" t="s">
        <v>38</v>
      </c>
      <c r="C5" s="77" t="s">
        <v>38</v>
      </c>
      <c r="D5" s="76" t="s">
        <v>38</v>
      </c>
      <c r="E5" s="77" t="s">
        <v>38</v>
      </c>
      <c r="F5" s="76" t="s">
        <v>38</v>
      </c>
      <c r="G5" s="77" t="s">
        <v>38</v>
      </c>
      <c r="H5" s="76" t="s">
        <v>38</v>
      </c>
      <c r="I5" s="77" t="s">
        <v>38</v>
      </c>
      <c r="J5" s="76" t="s">
        <v>38</v>
      </c>
      <c r="K5" s="77" t="s">
        <v>38</v>
      </c>
      <c r="L5" s="76" t="s">
        <v>38</v>
      </c>
      <c r="M5" s="77" t="s">
        <v>38</v>
      </c>
      <c r="N5" s="76" t="s">
        <v>38</v>
      </c>
      <c r="O5" s="77" t="s">
        <v>38</v>
      </c>
      <c r="P5" s="76" t="s">
        <v>38</v>
      </c>
      <c r="Q5" s="77" t="s">
        <v>38</v>
      </c>
      <c r="R5" s="76" t="s">
        <v>38</v>
      </c>
      <c r="S5" s="77" t="s">
        <v>38</v>
      </c>
      <c r="T5" s="76" t="s">
        <v>38</v>
      </c>
      <c r="U5" s="77" t="s">
        <v>38</v>
      </c>
      <c r="V5" s="76" t="s">
        <v>38</v>
      </c>
      <c r="W5" s="77" t="s">
        <v>38</v>
      </c>
      <c r="X5" s="76" t="s">
        <v>38</v>
      </c>
      <c r="Y5" s="77" t="s">
        <v>38</v>
      </c>
      <c r="Z5" s="76" t="s">
        <v>38</v>
      </c>
      <c r="AA5" s="77" t="s">
        <v>38</v>
      </c>
      <c r="AB5" s="76" t="s">
        <v>38</v>
      </c>
      <c r="AC5" s="77" t="s">
        <v>38</v>
      </c>
      <c r="AD5" s="76" t="s">
        <v>38</v>
      </c>
      <c r="AE5" s="77" t="s">
        <v>38</v>
      </c>
      <c r="AF5" s="76" t="s">
        <v>38</v>
      </c>
      <c r="AG5" s="77" t="s">
        <v>38</v>
      </c>
      <c r="AH5" s="76" t="s">
        <v>38</v>
      </c>
      <c r="AI5" s="77" t="s">
        <v>38</v>
      </c>
      <c r="AJ5" s="76" t="s">
        <v>38</v>
      </c>
      <c r="AK5" s="77" t="s">
        <v>38</v>
      </c>
      <c r="AL5" s="78" t="s">
        <v>38</v>
      </c>
      <c r="AM5" s="79" t="s">
        <v>40</v>
      </c>
      <c r="AN5" s="79" t="s">
        <v>38</v>
      </c>
      <c r="AO5" s="111" t="s">
        <v>40</v>
      </c>
      <c r="AP5" s="105"/>
    </row>
    <row r="6" spans="1:44" s="2" customFormat="1" ht="21" customHeight="1">
      <c r="A6" s="32" t="s">
        <v>171</v>
      </c>
      <c r="B6" s="134">
        <v>7</v>
      </c>
      <c r="C6" s="135">
        <v>7</v>
      </c>
      <c r="D6" s="134">
        <v>0</v>
      </c>
      <c r="E6" s="135">
        <v>0</v>
      </c>
      <c r="F6" s="134">
        <v>0</v>
      </c>
      <c r="G6" s="135">
        <v>0</v>
      </c>
      <c r="H6" s="134">
        <v>3</v>
      </c>
      <c r="I6" s="135">
        <v>2</v>
      </c>
      <c r="J6" s="134">
        <v>2</v>
      </c>
      <c r="K6" s="135">
        <v>0</v>
      </c>
      <c r="L6" s="134">
        <v>0</v>
      </c>
      <c r="M6" s="135">
        <v>0</v>
      </c>
      <c r="N6" s="134">
        <v>0</v>
      </c>
      <c r="O6" s="135">
        <v>0</v>
      </c>
      <c r="P6" s="134">
        <v>0</v>
      </c>
      <c r="Q6" s="135">
        <v>0</v>
      </c>
      <c r="R6" s="134">
        <v>0</v>
      </c>
      <c r="S6" s="135">
        <v>0</v>
      </c>
      <c r="T6" s="134">
        <v>0</v>
      </c>
      <c r="U6" s="135">
        <v>0</v>
      </c>
      <c r="V6" s="134">
        <v>0</v>
      </c>
      <c r="W6" s="135">
        <v>0</v>
      </c>
      <c r="X6" s="134">
        <v>7</v>
      </c>
      <c r="Y6" s="135">
        <v>0</v>
      </c>
      <c r="Z6" s="134">
        <v>7</v>
      </c>
      <c r="AA6" s="135">
        <v>0</v>
      </c>
      <c r="AB6" s="134">
        <v>9</v>
      </c>
      <c r="AC6" s="135">
        <v>0</v>
      </c>
      <c r="AD6" s="134">
        <v>9</v>
      </c>
      <c r="AE6" s="135">
        <v>0</v>
      </c>
      <c r="AF6" s="134">
        <v>0</v>
      </c>
      <c r="AG6" s="135">
        <v>0</v>
      </c>
      <c r="AH6" s="134">
        <v>7</v>
      </c>
      <c r="AI6" s="135">
        <v>0</v>
      </c>
      <c r="AJ6" s="134">
        <v>51</v>
      </c>
      <c r="AK6" s="135">
        <v>9</v>
      </c>
      <c r="AL6" s="136">
        <v>59</v>
      </c>
      <c r="AM6" s="137">
        <v>8</v>
      </c>
      <c r="AN6" s="137">
        <v>523</v>
      </c>
      <c r="AO6" s="138">
        <v>376</v>
      </c>
      <c r="AP6" s="106" t="str">
        <f aca="true" t="shared" si="0" ref="AP6:AP12">IF(A6="","",A6)</f>
        <v>徳島</v>
      </c>
      <c r="AR6" s="128"/>
    </row>
    <row r="7" spans="1:44" s="2" customFormat="1" ht="21" customHeight="1">
      <c r="A7" s="32" t="s">
        <v>172</v>
      </c>
      <c r="B7" s="139">
        <v>6</v>
      </c>
      <c r="C7" s="140">
        <v>5</v>
      </c>
      <c r="D7" s="139">
        <v>1</v>
      </c>
      <c r="E7" s="140">
        <v>0</v>
      </c>
      <c r="F7" s="139">
        <v>1</v>
      </c>
      <c r="G7" s="140">
        <v>1</v>
      </c>
      <c r="H7" s="139">
        <v>1</v>
      </c>
      <c r="I7" s="140">
        <v>1</v>
      </c>
      <c r="J7" s="139">
        <v>2</v>
      </c>
      <c r="K7" s="140">
        <v>1</v>
      </c>
      <c r="L7" s="139">
        <v>0</v>
      </c>
      <c r="M7" s="140">
        <v>0</v>
      </c>
      <c r="N7" s="139">
        <v>2</v>
      </c>
      <c r="O7" s="140">
        <v>0</v>
      </c>
      <c r="P7" s="139">
        <v>2</v>
      </c>
      <c r="Q7" s="140">
        <v>0</v>
      </c>
      <c r="R7" s="139">
        <v>1</v>
      </c>
      <c r="S7" s="140">
        <v>0</v>
      </c>
      <c r="T7" s="139">
        <v>1</v>
      </c>
      <c r="U7" s="140">
        <v>0</v>
      </c>
      <c r="V7" s="139">
        <v>1</v>
      </c>
      <c r="W7" s="140">
        <v>0</v>
      </c>
      <c r="X7" s="139">
        <v>5</v>
      </c>
      <c r="Y7" s="140">
        <v>0</v>
      </c>
      <c r="Z7" s="139">
        <v>5</v>
      </c>
      <c r="AA7" s="140">
        <v>0</v>
      </c>
      <c r="AB7" s="139">
        <v>7</v>
      </c>
      <c r="AC7" s="140">
        <v>0</v>
      </c>
      <c r="AD7" s="139">
        <v>7</v>
      </c>
      <c r="AE7" s="140">
        <v>1</v>
      </c>
      <c r="AF7" s="139">
        <v>0</v>
      </c>
      <c r="AG7" s="140">
        <v>0</v>
      </c>
      <c r="AH7" s="139">
        <v>5</v>
      </c>
      <c r="AI7" s="140">
        <v>0</v>
      </c>
      <c r="AJ7" s="139">
        <v>47</v>
      </c>
      <c r="AK7" s="140">
        <v>9</v>
      </c>
      <c r="AL7" s="141">
        <v>14</v>
      </c>
      <c r="AM7" s="142">
        <v>4</v>
      </c>
      <c r="AN7" s="142">
        <v>236</v>
      </c>
      <c r="AO7" s="143">
        <v>164</v>
      </c>
      <c r="AP7" s="106" t="str">
        <f t="shared" si="0"/>
        <v>鳴門</v>
      </c>
      <c r="AR7" s="128"/>
    </row>
    <row r="8" spans="1:44" s="2" customFormat="1" ht="21" customHeight="1">
      <c r="A8" s="32" t="s">
        <v>173</v>
      </c>
      <c r="B8" s="139">
        <v>3</v>
      </c>
      <c r="C8" s="140">
        <v>3</v>
      </c>
      <c r="D8" s="139">
        <v>0</v>
      </c>
      <c r="E8" s="140">
        <v>0</v>
      </c>
      <c r="F8" s="139">
        <v>0</v>
      </c>
      <c r="G8" s="140">
        <v>0</v>
      </c>
      <c r="H8" s="139">
        <v>0</v>
      </c>
      <c r="I8" s="140">
        <v>0</v>
      </c>
      <c r="J8" s="139">
        <v>0</v>
      </c>
      <c r="K8" s="140">
        <v>0</v>
      </c>
      <c r="L8" s="139">
        <v>0</v>
      </c>
      <c r="M8" s="140">
        <v>0</v>
      </c>
      <c r="N8" s="139">
        <v>0</v>
      </c>
      <c r="O8" s="140">
        <v>0</v>
      </c>
      <c r="P8" s="139">
        <v>0</v>
      </c>
      <c r="Q8" s="140">
        <v>0</v>
      </c>
      <c r="R8" s="139">
        <v>0</v>
      </c>
      <c r="S8" s="140">
        <v>0</v>
      </c>
      <c r="T8" s="139">
        <v>0</v>
      </c>
      <c r="U8" s="140">
        <v>0</v>
      </c>
      <c r="V8" s="139">
        <v>0</v>
      </c>
      <c r="W8" s="140">
        <v>0</v>
      </c>
      <c r="X8" s="139">
        <v>3</v>
      </c>
      <c r="Y8" s="140">
        <v>0</v>
      </c>
      <c r="Z8" s="139">
        <v>3</v>
      </c>
      <c r="AA8" s="140">
        <v>0</v>
      </c>
      <c r="AB8" s="139">
        <v>3</v>
      </c>
      <c r="AC8" s="140">
        <v>0</v>
      </c>
      <c r="AD8" s="139">
        <v>3</v>
      </c>
      <c r="AE8" s="140">
        <v>0</v>
      </c>
      <c r="AF8" s="139">
        <v>0</v>
      </c>
      <c r="AG8" s="140">
        <v>0</v>
      </c>
      <c r="AH8" s="139">
        <v>3</v>
      </c>
      <c r="AI8" s="140">
        <v>0</v>
      </c>
      <c r="AJ8" s="139">
        <v>18</v>
      </c>
      <c r="AK8" s="140">
        <v>3</v>
      </c>
      <c r="AL8" s="141">
        <v>12</v>
      </c>
      <c r="AM8" s="142">
        <v>1</v>
      </c>
      <c r="AN8" s="142">
        <v>224</v>
      </c>
      <c r="AO8" s="143">
        <v>171</v>
      </c>
      <c r="AP8" s="106" t="str">
        <f t="shared" si="0"/>
        <v>阿南</v>
      </c>
      <c r="AR8" s="128"/>
    </row>
    <row r="9" spans="1:44" s="2" customFormat="1" ht="21" customHeight="1">
      <c r="A9" s="32" t="s">
        <v>174</v>
      </c>
      <c r="B9" s="139">
        <v>1</v>
      </c>
      <c r="C9" s="140">
        <v>1</v>
      </c>
      <c r="D9" s="139">
        <v>0</v>
      </c>
      <c r="E9" s="140">
        <v>0</v>
      </c>
      <c r="F9" s="139">
        <v>0</v>
      </c>
      <c r="G9" s="140">
        <v>0</v>
      </c>
      <c r="H9" s="139">
        <v>1</v>
      </c>
      <c r="I9" s="140">
        <v>0</v>
      </c>
      <c r="J9" s="139">
        <v>1</v>
      </c>
      <c r="K9" s="140">
        <v>0</v>
      </c>
      <c r="L9" s="139">
        <v>0</v>
      </c>
      <c r="M9" s="140">
        <v>0</v>
      </c>
      <c r="N9" s="139">
        <v>0</v>
      </c>
      <c r="O9" s="140">
        <v>0</v>
      </c>
      <c r="P9" s="139">
        <v>0</v>
      </c>
      <c r="Q9" s="140">
        <v>0</v>
      </c>
      <c r="R9" s="139">
        <v>0</v>
      </c>
      <c r="S9" s="140">
        <v>0</v>
      </c>
      <c r="T9" s="139">
        <v>0</v>
      </c>
      <c r="U9" s="140">
        <v>0</v>
      </c>
      <c r="V9" s="139">
        <v>0</v>
      </c>
      <c r="W9" s="140">
        <v>0</v>
      </c>
      <c r="X9" s="139">
        <v>0</v>
      </c>
      <c r="Y9" s="140">
        <v>0</v>
      </c>
      <c r="Z9" s="139">
        <v>0</v>
      </c>
      <c r="AA9" s="140">
        <v>0</v>
      </c>
      <c r="AB9" s="139">
        <v>0</v>
      </c>
      <c r="AC9" s="140">
        <v>0</v>
      </c>
      <c r="AD9" s="139">
        <v>4</v>
      </c>
      <c r="AE9" s="140">
        <v>4</v>
      </c>
      <c r="AF9" s="139">
        <v>0</v>
      </c>
      <c r="AG9" s="140">
        <v>0</v>
      </c>
      <c r="AH9" s="139">
        <v>0</v>
      </c>
      <c r="AI9" s="140">
        <v>0</v>
      </c>
      <c r="AJ9" s="139">
        <v>7</v>
      </c>
      <c r="AK9" s="140">
        <v>5</v>
      </c>
      <c r="AL9" s="141">
        <v>5</v>
      </c>
      <c r="AM9" s="142">
        <v>0</v>
      </c>
      <c r="AN9" s="142">
        <v>134</v>
      </c>
      <c r="AO9" s="143">
        <v>111</v>
      </c>
      <c r="AP9" s="106" t="str">
        <f t="shared" si="0"/>
        <v>川島</v>
      </c>
      <c r="AR9" s="128"/>
    </row>
    <row r="10" spans="1:44" s="2" customFormat="1" ht="21" customHeight="1">
      <c r="A10" s="32" t="s">
        <v>175</v>
      </c>
      <c r="B10" s="139">
        <v>3</v>
      </c>
      <c r="C10" s="140">
        <v>3</v>
      </c>
      <c r="D10" s="139">
        <v>0</v>
      </c>
      <c r="E10" s="140">
        <v>0</v>
      </c>
      <c r="F10" s="139">
        <v>0</v>
      </c>
      <c r="G10" s="140">
        <v>0</v>
      </c>
      <c r="H10" s="139">
        <v>1</v>
      </c>
      <c r="I10" s="140">
        <v>0</v>
      </c>
      <c r="J10" s="139">
        <v>0</v>
      </c>
      <c r="K10" s="140">
        <v>0</v>
      </c>
      <c r="L10" s="139">
        <v>0</v>
      </c>
      <c r="M10" s="140">
        <v>0</v>
      </c>
      <c r="N10" s="139">
        <v>0</v>
      </c>
      <c r="O10" s="140">
        <v>0</v>
      </c>
      <c r="P10" s="139">
        <v>0</v>
      </c>
      <c r="Q10" s="140">
        <v>0</v>
      </c>
      <c r="R10" s="139">
        <v>0</v>
      </c>
      <c r="S10" s="140">
        <v>0</v>
      </c>
      <c r="T10" s="139">
        <v>0</v>
      </c>
      <c r="U10" s="140">
        <v>0</v>
      </c>
      <c r="V10" s="139">
        <v>0</v>
      </c>
      <c r="W10" s="140">
        <v>0</v>
      </c>
      <c r="X10" s="139">
        <v>3</v>
      </c>
      <c r="Y10" s="140">
        <v>0</v>
      </c>
      <c r="Z10" s="139">
        <v>3</v>
      </c>
      <c r="AA10" s="140">
        <v>0</v>
      </c>
      <c r="AB10" s="139">
        <v>3</v>
      </c>
      <c r="AC10" s="140">
        <v>0</v>
      </c>
      <c r="AD10" s="139">
        <v>3</v>
      </c>
      <c r="AE10" s="140">
        <v>0</v>
      </c>
      <c r="AF10" s="139">
        <v>0</v>
      </c>
      <c r="AG10" s="140">
        <v>0</v>
      </c>
      <c r="AH10" s="139">
        <v>3</v>
      </c>
      <c r="AI10" s="140">
        <v>0</v>
      </c>
      <c r="AJ10" s="139">
        <v>19</v>
      </c>
      <c r="AK10" s="140">
        <v>3</v>
      </c>
      <c r="AL10" s="141">
        <v>46</v>
      </c>
      <c r="AM10" s="142">
        <v>0</v>
      </c>
      <c r="AN10" s="142">
        <v>72</v>
      </c>
      <c r="AO10" s="143">
        <v>98</v>
      </c>
      <c r="AP10" s="106" t="str">
        <f t="shared" si="0"/>
        <v>脇町</v>
      </c>
      <c r="AR10" s="128"/>
    </row>
    <row r="11" spans="1:44" s="2" customFormat="1" ht="21" customHeight="1">
      <c r="A11" s="117" t="s">
        <v>176</v>
      </c>
      <c r="B11" s="144">
        <v>7</v>
      </c>
      <c r="C11" s="145">
        <v>7</v>
      </c>
      <c r="D11" s="144">
        <v>0</v>
      </c>
      <c r="E11" s="145">
        <v>0</v>
      </c>
      <c r="F11" s="139">
        <v>0</v>
      </c>
      <c r="G11" s="140">
        <v>0</v>
      </c>
      <c r="H11" s="144">
        <v>3</v>
      </c>
      <c r="I11" s="145">
        <v>0</v>
      </c>
      <c r="J11" s="144">
        <v>1</v>
      </c>
      <c r="K11" s="145">
        <v>1</v>
      </c>
      <c r="L11" s="144">
        <v>0</v>
      </c>
      <c r="M11" s="145">
        <v>0</v>
      </c>
      <c r="N11" s="144">
        <v>0</v>
      </c>
      <c r="O11" s="145">
        <v>0</v>
      </c>
      <c r="P11" s="144">
        <v>0</v>
      </c>
      <c r="Q11" s="145">
        <v>0</v>
      </c>
      <c r="R11" s="144">
        <v>0</v>
      </c>
      <c r="S11" s="145">
        <v>0</v>
      </c>
      <c r="T11" s="144">
        <v>0</v>
      </c>
      <c r="U11" s="145">
        <v>0</v>
      </c>
      <c r="V11" s="144">
        <v>0</v>
      </c>
      <c r="W11" s="145">
        <v>0</v>
      </c>
      <c r="X11" s="144">
        <v>6</v>
      </c>
      <c r="Y11" s="145">
        <v>0</v>
      </c>
      <c r="Z11" s="144">
        <v>6</v>
      </c>
      <c r="AA11" s="145">
        <v>0</v>
      </c>
      <c r="AB11" s="144">
        <v>7</v>
      </c>
      <c r="AC11" s="145">
        <v>0</v>
      </c>
      <c r="AD11" s="144">
        <v>7</v>
      </c>
      <c r="AE11" s="145">
        <v>0</v>
      </c>
      <c r="AF11" s="139">
        <v>0</v>
      </c>
      <c r="AG11" s="140">
        <v>0</v>
      </c>
      <c r="AH11" s="144">
        <v>6</v>
      </c>
      <c r="AI11" s="145">
        <v>0</v>
      </c>
      <c r="AJ11" s="144">
        <v>43</v>
      </c>
      <c r="AK11" s="145">
        <v>8</v>
      </c>
      <c r="AL11" s="146">
        <v>25</v>
      </c>
      <c r="AM11" s="147">
        <v>1</v>
      </c>
      <c r="AN11" s="147">
        <v>110</v>
      </c>
      <c r="AO11" s="148">
        <v>114</v>
      </c>
      <c r="AP11" s="122" t="str">
        <f t="shared" si="0"/>
        <v>池田</v>
      </c>
      <c r="AR11" s="128"/>
    </row>
    <row r="12" spans="1:44" s="3" customFormat="1" ht="21" customHeight="1">
      <c r="A12" s="19" t="s">
        <v>177</v>
      </c>
      <c r="B12" s="149">
        <v>27</v>
      </c>
      <c r="C12" s="150">
        <v>26</v>
      </c>
      <c r="D12" s="149">
        <v>1</v>
      </c>
      <c r="E12" s="150">
        <v>0</v>
      </c>
      <c r="F12" s="149">
        <v>1</v>
      </c>
      <c r="G12" s="150">
        <v>1</v>
      </c>
      <c r="H12" s="149">
        <v>9</v>
      </c>
      <c r="I12" s="150">
        <v>3</v>
      </c>
      <c r="J12" s="149">
        <v>6</v>
      </c>
      <c r="K12" s="150">
        <v>2</v>
      </c>
      <c r="L12" s="149">
        <v>0</v>
      </c>
      <c r="M12" s="150">
        <v>0</v>
      </c>
      <c r="N12" s="149">
        <v>2</v>
      </c>
      <c r="O12" s="150">
        <v>0</v>
      </c>
      <c r="P12" s="149">
        <v>2</v>
      </c>
      <c r="Q12" s="150">
        <v>0</v>
      </c>
      <c r="R12" s="149">
        <v>1</v>
      </c>
      <c r="S12" s="150">
        <v>0</v>
      </c>
      <c r="T12" s="149">
        <v>1</v>
      </c>
      <c r="U12" s="150">
        <v>0</v>
      </c>
      <c r="V12" s="149">
        <v>1</v>
      </c>
      <c r="W12" s="150">
        <v>0</v>
      </c>
      <c r="X12" s="149">
        <v>24</v>
      </c>
      <c r="Y12" s="150">
        <v>0</v>
      </c>
      <c r="Z12" s="149">
        <v>24</v>
      </c>
      <c r="AA12" s="150">
        <v>0</v>
      </c>
      <c r="AB12" s="149">
        <v>29</v>
      </c>
      <c r="AC12" s="150">
        <v>0</v>
      </c>
      <c r="AD12" s="149">
        <v>33</v>
      </c>
      <c r="AE12" s="150">
        <v>5</v>
      </c>
      <c r="AF12" s="149">
        <v>0</v>
      </c>
      <c r="AG12" s="150">
        <v>0</v>
      </c>
      <c r="AH12" s="149">
        <v>24</v>
      </c>
      <c r="AI12" s="150">
        <v>0</v>
      </c>
      <c r="AJ12" s="149">
        <v>185</v>
      </c>
      <c r="AK12" s="150">
        <v>37</v>
      </c>
      <c r="AL12" s="151">
        <v>161</v>
      </c>
      <c r="AM12" s="152">
        <v>14</v>
      </c>
      <c r="AN12" s="152">
        <v>1299</v>
      </c>
      <c r="AO12" s="153">
        <v>1034</v>
      </c>
      <c r="AP12" s="108" t="str">
        <f t="shared" si="0"/>
        <v>徳島県計</v>
      </c>
      <c r="AR12" s="128"/>
    </row>
    <row r="13" spans="1:44" s="8" customFormat="1" ht="21" customHeight="1">
      <c r="A13" s="80"/>
      <c r="B13" s="155"/>
      <c r="C13" s="154"/>
      <c r="D13" s="155"/>
      <c r="E13" s="154"/>
      <c r="F13" s="155"/>
      <c r="G13" s="154"/>
      <c r="H13" s="155"/>
      <c r="I13" s="154"/>
      <c r="J13" s="155"/>
      <c r="K13" s="154"/>
      <c r="L13" s="155"/>
      <c r="M13" s="154"/>
      <c r="N13" s="155"/>
      <c r="O13" s="154"/>
      <c r="P13" s="155"/>
      <c r="Q13" s="154"/>
      <c r="R13" s="155"/>
      <c r="S13" s="154"/>
      <c r="T13" s="155"/>
      <c r="U13" s="154"/>
      <c r="V13" s="155"/>
      <c r="W13" s="154"/>
      <c r="X13" s="155"/>
      <c r="Y13" s="154"/>
      <c r="Z13" s="155"/>
      <c r="AA13" s="154"/>
      <c r="AB13" s="155"/>
      <c r="AC13" s="154"/>
      <c r="AD13" s="155"/>
      <c r="AE13" s="154"/>
      <c r="AF13" s="155"/>
      <c r="AG13" s="154"/>
      <c r="AH13" s="155"/>
      <c r="AI13" s="154"/>
      <c r="AJ13" s="155"/>
      <c r="AK13" s="154"/>
      <c r="AL13" s="156"/>
      <c r="AM13" s="157"/>
      <c r="AN13" s="157"/>
      <c r="AO13" s="158"/>
      <c r="AP13" s="110"/>
      <c r="AR13" s="128"/>
    </row>
    <row r="14" spans="1:44" s="2" customFormat="1" ht="21" customHeight="1">
      <c r="A14" s="32" t="s">
        <v>164</v>
      </c>
      <c r="B14" s="160">
        <v>0</v>
      </c>
      <c r="C14" s="159">
        <v>0</v>
      </c>
      <c r="D14" s="160">
        <v>0</v>
      </c>
      <c r="E14" s="159">
        <v>0</v>
      </c>
      <c r="F14" s="160">
        <v>0</v>
      </c>
      <c r="G14" s="159">
        <v>0</v>
      </c>
      <c r="H14" s="160">
        <v>0</v>
      </c>
      <c r="I14" s="159">
        <v>0</v>
      </c>
      <c r="J14" s="160">
        <v>0</v>
      </c>
      <c r="K14" s="159">
        <v>0</v>
      </c>
      <c r="L14" s="160">
        <v>1</v>
      </c>
      <c r="M14" s="159">
        <v>1</v>
      </c>
      <c r="N14" s="160">
        <v>0</v>
      </c>
      <c r="O14" s="159">
        <v>0</v>
      </c>
      <c r="P14" s="160">
        <v>0</v>
      </c>
      <c r="Q14" s="159">
        <v>0</v>
      </c>
      <c r="R14" s="160">
        <v>0</v>
      </c>
      <c r="S14" s="159">
        <v>0</v>
      </c>
      <c r="T14" s="160">
        <v>0</v>
      </c>
      <c r="U14" s="159">
        <v>0</v>
      </c>
      <c r="V14" s="160">
        <v>0</v>
      </c>
      <c r="W14" s="159">
        <v>0</v>
      </c>
      <c r="X14" s="160">
        <v>0</v>
      </c>
      <c r="Y14" s="159">
        <v>0</v>
      </c>
      <c r="Z14" s="160">
        <v>0</v>
      </c>
      <c r="AA14" s="159">
        <v>0</v>
      </c>
      <c r="AB14" s="160">
        <v>1</v>
      </c>
      <c r="AC14" s="159">
        <v>0</v>
      </c>
      <c r="AD14" s="160">
        <v>0</v>
      </c>
      <c r="AE14" s="159">
        <v>0</v>
      </c>
      <c r="AF14" s="160">
        <v>0</v>
      </c>
      <c r="AG14" s="159">
        <v>0</v>
      </c>
      <c r="AH14" s="160">
        <v>1</v>
      </c>
      <c r="AI14" s="159">
        <v>0</v>
      </c>
      <c r="AJ14" s="160">
        <v>3</v>
      </c>
      <c r="AK14" s="159">
        <v>1</v>
      </c>
      <c r="AL14" s="161">
        <v>46</v>
      </c>
      <c r="AM14" s="162">
        <v>8</v>
      </c>
      <c r="AN14" s="162">
        <v>581</v>
      </c>
      <c r="AO14" s="163">
        <v>373</v>
      </c>
      <c r="AP14" s="123" t="str">
        <f aca="true" t="shared" si="1" ref="AP14:AP20">IF(A14="","",A14)</f>
        <v>高松</v>
      </c>
      <c r="AR14" s="128"/>
    </row>
    <row r="15" spans="1:44" s="2" customFormat="1" ht="21" customHeight="1">
      <c r="A15" s="32" t="s">
        <v>165</v>
      </c>
      <c r="B15" s="139">
        <v>4</v>
      </c>
      <c r="C15" s="140">
        <v>4</v>
      </c>
      <c r="D15" s="139">
        <v>0</v>
      </c>
      <c r="E15" s="140">
        <v>0</v>
      </c>
      <c r="F15" s="139">
        <v>0</v>
      </c>
      <c r="G15" s="140">
        <v>0</v>
      </c>
      <c r="H15" s="139">
        <v>1</v>
      </c>
      <c r="I15" s="140">
        <v>0</v>
      </c>
      <c r="J15" s="139">
        <v>1</v>
      </c>
      <c r="K15" s="140">
        <v>0</v>
      </c>
      <c r="L15" s="139">
        <v>0</v>
      </c>
      <c r="M15" s="140">
        <v>0</v>
      </c>
      <c r="N15" s="139">
        <v>0</v>
      </c>
      <c r="O15" s="140">
        <v>0</v>
      </c>
      <c r="P15" s="139">
        <v>0</v>
      </c>
      <c r="Q15" s="140">
        <v>0</v>
      </c>
      <c r="R15" s="139">
        <v>0</v>
      </c>
      <c r="S15" s="140">
        <v>0</v>
      </c>
      <c r="T15" s="139">
        <v>0</v>
      </c>
      <c r="U15" s="140">
        <v>0</v>
      </c>
      <c r="V15" s="139">
        <v>0</v>
      </c>
      <c r="W15" s="140">
        <v>0</v>
      </c>
      <c r="X15" s="139">
        <v>4</v>
      </c>
      <c r="Y15" s="140">
        <v>0</v>
      </c>
      <c r="Z15" s="139">
        <v>4</v>
      </c>
      <c r="AA15" s="140">
        <v>0</v>
      </c>
      <c r="AB15" s="139">
        <v>4</v>
      </c>
      <c r="AC15" s="140">
        <v>0</v>
      </c>
      <c r="AD15" s="139">
        <v>4</v>
      </c>
      <c r="AE15" s="140">
        <v>0</v>
      </c>
      <c r="AF15" s="139">
        <v>0</v>
      </c>
      <c r="AG15" s="140">
        <v>0</v>
      </c>
      <c r="AH15" s="139">
        <v>4</v>
      </c>
      <c r="AI15" s="140">
        <v>0</v>
      </c>
      <c r="AJ15" s="139">
        <v>26</v>
      </c>
      <c r="AK15" s="140">
        <v>4</v>
      </c>
      <c r="AL15" s="141">
        <v>30</v>
      </c>
      <c r="AM15" s="142">
        <v>10</v>
      </c>
      <c r="AN15" s="142">
        <v>279</v>
      </c>
      <c r="AO15" s="143">
        <v>210</v>
      </c>
      <c r="AP15" s="106" t="str">
        <f t="shared" si="1"/>
        <v>丸亀</v>
      </c>
      <c r="AR15" s="128"/>
    </row>
    <row r="16" spans="1:44" s="2" customFormat="1" ht="21" customHeight="1">
      <c r="A16" s="32" t="s">
        <v>166</v>
      </c>
      <c r="B16" s="139">
        <v>2</v>
      </c>
      <c r="C16" s="140">
        <v>2</v>
      </c>
      <c r="D16" s="139">
        <v>0</v>
      </c>
      <c r="E16" s="140">
        <v>0</v>
      </c>
      <c r="F16" s="139">
        <v>0</v>
      </c>
      <c r="G16" s="140">
        <v>0</v>
      </c>
      <c r="H16" s="139">
        <v>1</v>
      </c>
      <c r="I16" s="140">
        <v>0</v>
      </c>
      <c r="J16" s="139">
        <v>0</v>
      </c>
      <c r="K16" s="140">
        <v>0</v>
      </c>
      <c r="L16" s="139">
        <v>0</v>
      </c>
      <c r="M16" s="140">
        <v>0</v>
      </c>
      <c r="N16" s="139">
        <v>0</v>
      </c>
      <c r="O16" s="140">
        <v>0</v>
      </c>
      <c r="P16" s="139">
        <v>0</v>
      </c>
      <c r="Q16" s="140">
        <v>0</v>
      </c>
      <c r="R16" s="139">
        <v>0</v>
      </c>
      <c r="S16" s="140">
        <v>0</v>
      </c>
      <c r="T16" s="139">
        <v>0</v>
      </c>
      <c r="U16" s="140">
        <v>0</v>
      </c>
      <c r="V16" s="139">
        <v>0</v>
      </c>
      <c r="W16" s="140">
        <v>0</v>
      </c>
      <c r="X16" s="139">
        <v>2</v>
      </c>
      <c r="Y16" s="140">
        <v>0</v>
      </c>
      <c r="Z16" s="139">
        <v>2</v>
      </c>
      <c r="AA16" s="140">
        <v>0</v>
      </c>
      <c r="AB16" s="139">
        <v>2</v>
      </c>
      <c r="AC16" s="140">
        <v>0</v>
      </c>
      <c r="AD16" s="139">
        <v>2</v>
      </c>
      <c r="AE16" s="140">
        <v>0</v>
      </c>
      <c r="AF16" s="139">
        <v>0</v>
      </c>
      <c r="AG16" s="140">
        <v>0</v>
      </c>
      <c r="AH16" s="139">
        <v>2</v>
      </c>
      <c r="AI16" s="140">
        <v>0</v>
      </c>
      <c r="AJ16" s="139">
        <v>13</v>
      </c>
      <c r="AK16" s="140">
        <v>2</v>
      </c>
      <c r="AL16" s="141">
        <v>13</v>
      </c>
      <c r="AM16" s="142">
        <v>6</v>
      </c>
      <c r="AN16" s="142">
        <v>166</v>
      </c>
      <c r="AO16" s="143">
        <v>100</v>
      </c>
      <c r="AP16" s="106" t="str">
        <f t="shared" si="1"/>
        <v>坂出</v>
      </c>
      <c r="AR16" s="128"/>
    </row>
    <row r="17" spans="1:44" s="2" customFormat="1" ht="21" customHeight="1">
      <c r="A17" s="32" t="s">
        <v>167</v>
      </c>
      <c r="B17" s="139">
        <v>2</v>
      </c>
      <c r="C17" s="140">
        <v>1</v>
      </c>
      <c r="D17" s="139">
        <v>0</v>
      </c>
      <c r="E17" s="140">
        <v>0</v>
      </c>
      <c r="F17" s="139">
        <v>0</v>
      </c>
      <c r="G17" s="140">
        <v>0</v>
      </c>
      <c r="H17" s="139">
        <v>0</v>
      </c>
      <c r="I17" s="140">
        <v>0</v>
      </c>
      <c r="J17" s="139">
        <v>0</v>
      </c>
      <c r="K17" s="140">
        <v>0</v>
      </c>
      <c r="L17" s="139">
        <v>0</v>
      </c>
      <c r="M17" s="140">
        <v>0</v>
      </c>
      <c r="N17" s="139">
        <v>1</v>
      </c>
      <c r="O17" s="140">
        <v>1</v>
      </c>
      <c r="P17" s="139">
        <v>0</v>
      </c>
      <c r="Q17" s="140">
        <v>0</v>
      </c>
      <c r="R17" s="139">
        <v>0</v>
      </c>
      <c r="S17" s="140">
        <v>0</v>
      </c>
      <c r="T17" s="139">
        <v>0</v>
      </c>
      <c r="U17" s="140">
        <v>0</v>
      </c>
      <c r="V17" s="139">
        <v>0</v>
      </c>
      <c r="W17" s="140">
        <v>0</v>
      </c>
      <c r="X17" s="139">
        <v>1</v>
      </c>
      <c r="Y17" s="140">
        <v>0</v>
      </c>
      <c r="Z17" s="139">
        <v>3</v>
      </c>
      <c r="AA17" s="140">
        <v>1</v>
      </c>
      <c r="AB17" s="139">
        <v>1</v>
      </c>
      <c r="AC17" s="140">
        <v>0</v>
      </c>
      <c r="AD17" s="139">
        <v>2</v>
      </c>
      <c r="AE17" s="140">
        <v>0</v>
      </c>
      <c r="AF17" s="139">
        <v>0</v>
      </c>
      <c r="AG17" s="140">
        <v>0</v>
      </c>
      <c r="AH17" s="139">
        <v>2</v>
      </c>
      <c r="AI17" s="140">
        <v>0</v>
      </c>
      <c r="AJ17" s="139">
        <v>12</v>
      </c>
      <c r="AK17" s="140">
        <v>3</v>
      </c>
      <c r="AL17" s="141">
        <v>2</v>
      </c>
      <c r="AM17" s="142">
        <v>1</v>
      </c>
      <c r="AN17" s="142">
        <v>231</v>
      </c>
      <c r="AO17" s="143">
        <v>167</v>
      </c>
      <c r="AP17" s="106" t="str">
        <f t="shared" si="1"/>
        <v>観音寺</v>
      </c>
      <c r="AR17" s="128"/>
    </row>
    <row r="18" spans="1:44" s="2" customFormat="1" ht="21" customHeight="1">
      <c r="A18" s="32" t="s">
        <v>168</v>
      </c>
      <c r="B18" s="139">
        <v>0</v>
      </c>
      <c r="C18" s="140">
        <v>0</v>
      </c>
      <c r="D18" s="139">
        <v>0</v>
      </c>
      <c r="E18" s="140">
        <v>0</v>
      </c>
      <c r="F18" s="139">
        <v>0</v>
      </c>
      <c r="G18" s="140">
        <v>0</v>
      </c>
      <c r="H18" s="139">
        <v>0</v>
      </c>
      <c r="I18" s="140">
        <v>0</v>
      </c>
      <c r="J18" s="139">
        <v>0</v>
      </c>
      <c r="K18" s="140">
        <v>0</v>
      </c>
      <c r="L18" s="139">
        <v>0</v>
      </c>
      <c r="M18" s="140">
        <v>0</v>
      </c>
      <c r="N18" s="139">
        <v>1</v>
      </c>
      <c r="O18" s="140">
        <v>1</v>
      </c>
      <c r="P18" s="139">
        <v>1</v>
      </c>
      <c r="Q18" s="140">
        <v>0</v>
      </c>
      <c r="R18" s="139">
        <v>0</v>
      </c>
      <c r="S18" s="140">
        <v>0</v>
      </c>
      <c r="T18" s="139">
        <v>0</v>
      </c>
      <c r="U18" s="140">
        <v>0</v>
      </c>
      <c r="V18" s="139">
        <v>0</v>
      </c>
      <c r="W18" s="140">
        <v>0</v>
      </c>
      <c r="X18" s="139">
        <v>0</v>
      </c>
      <c r="Y18" s="140">
        <v>0</v>
      </c>
      <c r="Z18" s="139">
        <v>0</v>
      </c>
      <c r="AA18" s="140">
        <v>0</v>
      </c>
      <c r="AB18" s="139">
        <v>0</v>
      </c>
      <c r="AC18" s="140">
        <v>0</v>
      </c>
      <c r="AD18" s="139">
        <v>1</v>
      </c>
      <c r="AE18" s="140">
        <v>0</v>
      </c>
      <c r="AF18" s="139">
        <v>0</v>
      </c>
      <c r="AG18" s="140">
        <v>0</v>
      </c>
      <c r="AH18" s="139">
        <v>0</v>
      </c>
      <c r="AI18" s="140">
        <v>0</v>
      </c>
      <c r="AJ18" s="139">
        <v>3</v>
      </c>
      <c r="AK18" s="140">
        <v>1</v>
      </c>
      <c r="AL18" s="141">
        <v>3</v>
      </c>
      <c r="AM18" s="142">
        <v>2</v>
      </c>
      <c r="AN18" s="142">
        <v>109</v>
      </c>
      <c r="AO18" s="143">
        <v>76</v>
      </c>
      <c r="AP18" s="106" t="str">
        <f t="shared" si="1"/>
        <v>長尾</v>
      </c>
      <c r="AR18" s="128"/>
    </row>
    <row r="19" spans="1:44" s="2" customFormat="1" ht="21" customHeight="1">
      <c r="A19" s="32" t="s">
        <v>169</v>
      </c>
      <c r="B19" s="139">
        <v>1</v>
      </c>
      <c r="C19" s="140">
        <v>1</v>
      </c>
      <c r="D19" s="139">
        <v>0</v>
      </c>
      <c r="E19" s="140">
        <v>0</v>
      </c>
      <c r="F19" s="139">
        <v>0</v>
      </c>
      <c r="G19" s="140">
        <v>0</v>
      </c>
      <c r="H19" s="139">
        <v>0</v>
      </c>
      <c r="I19" s="140">
        <v>0</v>
      </c>
      <c r="J19" s="139">
        <v>0</v>
      </c>
      <c r="K19" s="140">
        <v>0</v>
      </c>
      <c r="L19" s="139">
        <v>0</v>
      </c>
      <c r="M19" s="140">
        <v>0</v>
      </c>
      <c r="N19" s="139">
        <v>0</v>
      </c>
      <c r="O19" s="140">
        <v>0</v>
      </c>
      <c r="P19" s="139">
        <v>0</v>
      </c>
      <c r="Q19" s="140">
        <v>0</v>
      </c>
      <c r="R19" s="139">
        <v>0</v>
      </c>
      <c r="S19" s="140">
        <v>0</v>
      </c>
      <c r="T19" s="139">
        <v>0</v>
      </c>
      <c r="U19" s="140">
        <v>0</v>
      </c>
      <c r="V19" s="139">
        <v>0</v>
      </c>
      <c r="W19" s="140">
        <v>0</v>
      </c>
      <c r="X19" s="139">
        <v>1</v>
      </c>
      <c r="Y19" s="140">
        <v>0</v>
      </c>
      <c r="Z19" s="139">
        <v>1</v>
      </c>
      <c r="AA19" s="140">
        <v>0</v>
      </c>
      <c r="AB19" s="139">
        <v>2</v>
      </c>
      <c r="AC19" s="140">
        <v>1</v>
      </c>
      <c r="AD19" s="139">
        <v>1</v>
      </c>
      <c r="AE19" s="140">
        <v>0</v>
      </c>
      <c r="AF19" s="139">
        <v>0</v>
      </c>
      <c r="AG19" s="140">
        <v>0</v>
      </c>
      <c r="AH19" s="139">
        <v>1</v>
      </c>
      <c r="AI19" s="140">
        <v>0</v>
      </c>
      <c r="AJ19" s="139">
        <v>7</v>
      </c>
      <c r="AK19" s="140">
        <v>2</v>
      </c>
      <c r="AL19" s="141">
        <v>4</v>
      </c>
      <c r="AM19" s="142">
        <v>3</v>
      </c>
      <c r="AN19" s="142">
        <v>113</v>
      </c>
      <c r="AO19" s="143">
        <v>86</v>
      </c>
      <c r="AP19" s="106" t="str">
        <f t="shared" si="1"/>
        <v>土庄</v>
      </c>
      <c r="AR19" s="128"/>
    </row>
    <row r="20" spans="1:44" s="3" customFormat="1" ht="21" customHeight="1">
      <c r="A20" s="19" t="s">
        <v>170</v>
      </c>
      <c r="B20" s="149">
        <v>9</v>
      </c>
      <c r="C20" s="150">
        <v>8</v>
      </c>
      <c r="D20" s="149">
        <v>0</v>
      </c>
      <c r="E20" s="150">
        <v>0</v>
      </c>
      <c r="F20" s="149">
        <v>0</v>
      </c>
      <c r="G20" s="150">
        <v>0</v>
      </c>
      <c r="H20" s="149">
        <v>2</v>
      </c>
      <c r="I20" s="150">
        <v>0</v>
      </c>
      <c r="J20" s="149">
        <v>1</v>
      </c>
      <c r="K20" s="150">
        <v>0</v>
      </c>
      <c r="L20" s="149">
        <v>1</v>
      </c>
      <c r="M20" s="150">
        <v>1</v>
      </c>
      <c r="N20" s="149">
        <v>2</v>
      </c>
      <c r="O20" s="150">
        <v>2</v>
      </c>
      <c r="P20" s="149">
        <v>1</v>
      </c>
      <c r="Q20" s="150">
        <v>0</v>
      </c>
      <c r="R20" s="149">
        <v>0</v>
      </c>
      <c r="S20" s="150">
        <v>0</v>
      </c>
      <c r="T20" s="149">
        <v>0</v>
      </c>
      <c r="U20" s="150">
        <v>0</v>
      </c>
      <c r="V20" s="149">
        <v>0</v>
      </c>
      <c r="W20" s="150">
        <v>0</v>
      </c>
      <c r="X20" s="149">
        <v>8</v>
      </c>
      <c r="Y20" s="150">
        <v>0</v>
      </c>
      <c r="Z20" s="149">
        <v>10</v>
      </c>
      <c r="AA20" s="150">
        <v>1</v>
      </c>
      <c r="AB20" s="149">
        <v>10</v>
      </c>
      <c r="AC20" s="150">
        <v>1</v>
      </c>
      <c r="AD20" s="149">
        <v>10</v>
      </c>
      <c r="AE20" s="150">
        <v>0</v>
      </c>
      <c r="AF20" s="149">
        <v>0</v>
      </c>
      <c r="AG20" s="150">
        <v>0</v>
      </c>
      <c r="AH20" s="149">
        <v>10</v>
      </c>
      <c r="AI20" s="150">
        <v>0</v>
      </c>
      <c r="AJ20" s="149">
        <v>64</v>
      </c>
      <c r="AK20" s="150">
        <v>13</v>
      </c>
      <c r="AL20" s="151">
        <v>98</v>
      </c>
      <c r="AM20" s="152">
        <v>30</v>
      </c>
      <c r="AN20" s="152">
        <v>1479</v>
      </c>
      <c r="AO20" s="153">
        <v>1012</v>
      </c>
      <c r="AP20" s="108" t="str">
        <f t="shared" si="1"/>
        <v>香川県計</v>
      </c>
      <c r="AR20" s="128"/>
    </row>
    <row r="21" spans="1:44" s="115" customFormat="1" ht="21" customHeight="1">
      <c r="A21" s="80"/>
      <c r="B21" s="165"/>
      <c r="C21" s="164"/>
      <c r="D21" s="165"/>
      <c r="E21" s="164"/>
      <c r="F21" s="165"/>
      <c r="G21" s="164"/>
      <c r="H21" s="165"/>
      <c r="I21" s="164"/>
      <c r="J21" s="165"/>
      <c r="K21" s="164"/>
      <c r="L21" s="165"/>
      <c r="M21" s="164"/>
      <c r="N21" s="165"/>
      <c r="O21" s="164"/>
      <c r="P21" s="165"/>
      <c r="Q21" s="164"/>
      <c r="R21" s="165"/>
      <c r="S21" s="164"/>
      <c r="T21" s="165"/>
      <c r="U21" s="164"/>
      <c r="V21" s="165"/>
      <c r="W21" s="164"/>
      <c r="X21" s="165"/>
      <c r="Y21" s="164"/>
      <c r="Z21" s="165"/>
      <c r="AA21" s="164"/>
      <c r="AB21" s="165"/>
      <c r="AC21" s="164"/>
      <c r="AD21" s="165"/>
      <c r="AE21" s="164"/>
      <c r="AF21" s="165"/>
      <c r="AG21" s="164"/>
      <c r="AH21" s="165"/>
      <c r="AI21" s="164"/>
      <c r="AJ21" s="165"/>
      <c r="AK21" s="164"/>
      <c r="AL21" s="166"/>
      <c r="AM21" s="167"/>
      <c r="AN21" s="167"/>
      <c r="AO21" s="168"/>
      <c r="AP21" s="114"/>
      <c r="AR21" s="128"/>
    </row>
    <row r="22" spans="1:44" s="2" customFormat="1" ht="21" customHeight="1">
      <c r="A22" s="32" t="s">
        <v>178</v>
      </c>
      <c r="B22" s="160">
        <v>15</v>
      </c>
      <c r="C22" s="159">
        <v>11</v>
      </c>
      <c r="D22" s="160">
        <v>0</v>
      </c>
      <c r="E22" s="159">
        <v>0</v>
      </c>
      <c r="F22" s="160">
        <v>0</v>
      </c>
      <c r="G22" s="159">
        <v>0</v>
      </c>
      <c r="H22" s="160">
        <v>5</v>
      </c>
      <c r="I22" s="159">
        <v>1</v>
      </c>
      <c r="J22" s="160">
        <v>0</v>
      </c>
      <c r="K22" s="159">
        <v>0</v>
      </c>
      <c r="L22" s="160">
        <v>1</v>
      </c>
      <c r="M22" s="159">
        <v>1</v>
      </c>
      <c r="N22" s="160">
        <v>1</v>
      </c>
      <c r="O22" s="159">
        <v>0</v>
      </c>
      <c r="P22" s="160">
        <v>0</v>
      </c>
      <c r="Q22" s="159">
        <v>0</v>
      </c>
      <c r="R22" s="160">
        <v>0</v>
      </c>
      <c r="S22" s="159">
        <v>0</v>
      </c>
      <c r="T22" s="160">
        <v>0</v>
      </c>
      <c r="U22" s="159">
        <v>0</v>
      </c>
      <c r="V22" s="160">
        <v>1</v>
      </c>
      <c r="W22" s="159">
        <v>0</v>
      </c>
      <c r="X22" s="160">
        <v>14</v>
      </c>
      <c r="Y22" s="159">
        <v>0</v>
      </c>
      <c r="Z22" s="160">
        <v>17</v>
      </c>
      <c r="AA22" s="159">
        <v>3</v>
      </c>
      <c r="AB22" s="160">
        <v>15</v>
      </c>
      <c r="AC22" s="159">
        <v>0</v>
      </c>
      <c r="AD22" s="160">
        <v>15</v>
      </c>
      <c r="AE22" s="159">
        <v>2</v>
      </c>
      <c r="AF22" s="160">
        <v>0</v>
      </c>
      <c r="AG22" s="159">
        <v>0</v>
      </c>
      <c r="AH22" s="160">
        <v>14</v>
      </c>
      <c r="AI22" s="159">
        <v>0</v>
      </c>
      <c r="AJ22" s="160">
        <v>98</v>
      </c>
      <c r="AK22" s="159">
        <v>18</v>
      </c>
      <c r="AL22" s="161">
        <v>77</v>
      </c>
      <c r="AM22" s="162">
        <v>9</v>
      </c>
      <c r="AN22" s="162">
        <v>844</v>
      </c>
      <c r="AO22" s="163">
        <v>548</v>
      </c>
      <c r="AP22" s="123" t="str">
        <f aca="true" t="shared" si="2" ref="AP22:AP30">IF(A22="","",A22)</f>
        <v>松山</v>
      </c>
      <c r="AR22" s="128"/>
    </row>
    <row r="23" spans="1:44" s="2" customFormat="1" ht="21" customHeight="1">
      <c r="A23" s="32" t="s">
        <v>179</v>
      </c>
      <c r="B23" s="139">
        <v>2</v>
      </c>
      <c r="C23" s="140">
        <v>2</v>
      </c>
      <c r="D23" s="139">
        <v>0</v>
      </c>
      <c r="E23" s="140">
        <v>0</v>
      </c>
      <c r="F23" s="139">
        <v>0</v>
      </c>
      <c r="G23" s="140">
        <v>0</v>
      </c>
      <c r="H23" s="139">
        <v>0</v>
      </c>
      <c r="I23" s="140">
        <v>0</v>
      </c>
      <c r="J23" s="139">
        <v>0</v>
      </c>
      <c r="K23" s="140">
        <v>0</v>
      </c>
      <c r="L23" s="139">
        <v>0</v>
      </c>
      <c r="M23" s="140">
        <v>0</v>
      </c>
      <c r="N23" s="139">
        <v>0</v>
      </c>
      <c r="O23" s="140">
        <v>0</v>
      </c>
      <c r="P23" s="139">
        <v>0</v>
      </c>
      <c r="Q23" s="140">
        <v>0</v>
      </c>
      <c r="R23" s="139">
        <v>0</v>
      </c>
      <c r="S23" s="140">
        <v>0</v>
      </c>
      <c r="T23" s="139">
        <v>0</v>
      </c>
      <c r="U23" s="140">
        <v>0</v>
      </c>
      <c r="V23" s="139">
        <v>0</v>
      </c>
      <c r="W23" s="140">
        <v>0</v>
      </c>
      <c r="X23" s="139">
        <v>2</v>
      </c>
      <c r="Y23" s="140">
        <v>0</v>
      </c>
      <c r="Z23" s="139">
        <v>2</v>
      </c>
      <c r="AA23" s="140">
        <v>0</v>
      </c>
      <c r="AB23" s="139">
        <v>2</v>
      </c>
      <c r="AC23" s="140">
        <v>0</v>
      </c>
      <c r="AD23" s="139">
        <v>2</v>
      </c>
      <c r="AE23" s="140">
        <v>0</v>
      </c>
      <c r="AF23" s="139">
        <v>0</v>
      </c>
      <c r="AG23" s="140">
        <v>0</v>
      </c>
      <c r="AH23" s="139">
        <v>2</v>
      </c>
      <c r="AI23" s="140">
        <v>0</v>
      </c>
      <c r="AJ23" s="139">
        <v>12</v>
      </c>
      <c r="AK23" s="140">
        <v>2</v>
      </c>
      <c r="AL23" s="141">
        <v>19</v>
      </c>
      <c r="AM23" s="142">
        <v>2</v>
      </c>
      <c r="AN23" s="142">
        <v>319</v>
      </c>
      <c r="AO23" s="143">
        <v>236</v>
      </c>
      <c r="AP23" s="106" t="str">
        <f t="shared" si="2"/>
        <v>今治</v>
      </c>
      <c r="AR23" s="128"/>
    </row>
    <row r="24" spans="1:44" s="2" customFormat="1" ht="21" customHeight="1">
      <c r="A24" s="32" t="s">
        <v>180</v>
      </c>
      <c r="B24" s="139">
        <v>6</v>
      </c>
      <c r="C24" s="140">
        <v>6</v>
      </c>
      <c r="D24" s="139">
        <v>0</v>
      </c>
      <c r="E24" s="140">
        <v>0</v>
      </c>
      <c r="F24" s="139">
        <v>0</v>
      </c>
      <c r="G24" s="140">
        <v>0</v>
      </c>
      <c r="H24" s="139">
        <v>1</v>
      </c>
      <c r="I24" s="140">
        <v>0</v>
      </c>
      <c r="J24" s="139">
        <v>0</v>
      </c>
      <c r="K24" s="140">
        <v>0</v>
      </c>
      <c r="L24" s="139">
        <v>0</v>
      </c>
      <c r="M24" s="140">
        <v>0</v>
      </c>
      <c r="N24" s="139">
        <v>0</v>
      </c>
      <c r="O24" s="140">
        <v>0</v>
      </c>
      <c r="P24" s="139">
        <v>0</v>
      </c>
      <c r="Q24" s="140">
        <v>0</v>
      </c>
      <c r="R24" s="139">
        <v>0</v>
      </c>
      <c r="S24" s="140">
        <v>0</v>
      </c>
      <c r="T24" s="139">
        <v>0</v>
      </c>
      <c r="U24" s="140">
        <v>0</v>
      </c>
      <c r="V24" s="139">
        <v>0</v>
      </c>
      <c r="W24" s="140">
        <v>0</v>
      </c>
      <c r="X24" s="139">
        <v>6</v>
      </c>
      <c r="Y24" s="140">
        <v>0</v>
      </c>
      <c r="Z24" s="139">
        <v>8</v>
      </c>
      <c r="AA24" s="140">
        <v>2</v>
      </c>
      <c r="AB24" s="139">
        <v>6</v>
      </c>
      <c r="AC24" s="140">
        <v>0</v>
      </c>
      <c r="AD24" s="139">
        <v>6</v>
      </c>
      <c r="AE24" s="140">
        <v>0</v>
      </c>
      <c r="AF24" s="139">
        <v>0</v>
      </c>
      <c r="AG24" s="140">
        <v>0</v>
      </c>
      <c r="AH24" s="139">
        <v>6</v>
      </c>
      <c r="AI24" s="140">
        <v>0</v>
      </c>
      <c r="AJ24" s="139">
        <v>39</v>
      </c>
      <c r="AK24" s="140">
        <v>8</v>
      </c>
      <c r="AL24" s="141">
        <v>5</v>
      </c>
      <c r="AM24" s="142">
        <v>2</v>
      </c>
      <c r="AN24" s="142">
        <v>306</v>
      </c>
      <c r="AO24" s="143">
        <v>189</v>
      </c>
      <c r="AP24" s="106" t="str">
        <f t="shared" si="2"/>
        <v>宇和島</v>
      </c>
      <c r="AR24" s="128"/>
    </row>
    <row r="25" spans="1:44" s="2" customFormat="1" ht="21" customHeight="1">
      <c r="A25" s="32" t="s">
        <v>181</v>
      </c>
      <c r="B25" s="139">
        <v>11</v>
      </c>
      <c r="C25" s="140">
        <v>10</v>
      </c>
      <c r="D25" s="139">
        <v>0</v>
      </c>
      <c r="E25" s="140">
        <v>0</v>
      </c>
      <c r="F25" s="139">
        <v>0</v>
      </c>
      <c r="G25" s="140">
        <v>0</v>
      </c>
      <c r="H25" s="139">
        <v>5</v>
      </c>
      <c r="I25" s="140">
        <v>2</v>
      </c>
      <c r="J25" s="139">
        <v>0</v>
      </c>
      <c r="K25" s="140">
        <v>0</v>
      </c>
      <c r="L25" s="139">
        <v>0</v>
      </c>
      <c r="M25" s="140">
        <v>0</v>
      </c>
      <c r="N25" s="139">
        <v>0</v>
      </c>
      <c r="O25" s="140">
        <v>0</v>
      </c>
      <c r="P25" s="139">
        <v>0</v>
      </c>
      <c r="Q25" s="140">
        <v>0</v>
      </c>
      <c r="R25" s="139">
        <v>0</v>
      </c>
      <c r="S25" s="140">
        <v>0</v>
      </c>
      <c r="T25" s="139">
        <v>0</v>
      </c>
      <c r="U25" s="140">
        <v>0</v>
      </c>
      <c r="V25" s="139">
        <v>0</v>
      </c>
      <c r="W25" s="140">
        <v>0</v>
      </c>
      <c r="X25" s="139">
        <v>11</v>
      </c>
      <c r="Y25" s="140">
        <v>0</v>
      </c>
      <c r="Z25" s="139">
        <v>11</v>
      </c>
      <c r="AA25" s="140">
        <v>0</v>
      </c>
      <c r="AB25" s="139">
        <v>12</v>
      </c>
      <c r="AC25" s="140">
        <v>0</v>
      </c>
      <c r="AD25" s="139">
        <v>11</v>
      </c>
      <c r="AE25" s="140">
        <v>0</v>
      </c>
      <c r="AF25" s="139">
        <v>0</v>
      </c>
      <c r="AG25" s="140">
        <v>0</v>
      </c>
      <c r="AH25" s="139">
        <v>11</v>
      </c>
      <c r="AI25" s="140">
        <v>0</v>
      </c>
      <c r="AJ25" s="139">
        <v>72</v>
      </c>
      <c r="AK25" s="140">
        <v>12</v>
      </c>
      <c r="AL25" s="141">
        <v>4</v>
      </c>
      <c r="AM25" s="142">
        <v>1</v>
      </c>
      <c r="AN25" s="142">
        <v>256</v>
      </c>
      <c r="AO25" s="143">
        <v>188</v>
      </c>
      <c r="AP25" s="106" t="str">
        <f t="shared" si="2"/>
        <v>八幡浜</v>
      </c>
      <c r="AR25" s="128"/>
    </row>
    <row r="26" spans="1:44" s="2" customFormat="1" ht="21" customHeight="1">
      <c r="A26" s="32" t="s">
        <v>182</v>
      </c>
      <c r="B26" s="139">
        <v>1</v>
      </c>
      <c r="C26" s="140">
        <v>1</v>
      </c>
      <c r="D26" s="139">
        <v>0</v>
      </c>
      <c r="E26" s="140">
        <v>0</v>
      </c>
      <c r="F26" s="139">
        <v>0</v>
      </c>
      <c r="G26" s="140">
        <v>0</v>
      </c>
      <c r="H26" s="139">
        <v>0</v>
      </c>
      <c r="I26" s="140">
        <v>0</v>
      </c>
      <c r="J26" s="139">
        <v>0</v>
      </c>
      <c r="K26" s="140">
        <v>0</v>
      </c>
      <c r="L26" s="139">
        <v>0</v>
      </c>
      <c r="M26" s="140">
        <v>0</v>
      </c>
      <c r="N26" s="139">
        <v>1</v>
      </c>
      <c r="O26" s="140">
        <v>1</v>
      </c>
      <c r="P26" s="139">
        <v>0</v>
      </c>
      <c r="Q26" s="140">
        <v>0</v>
      </c>
      <c r="R26" s="139">
        <v>0</v>
      </c>
      <c r="S26" s="140">
        <v>0</v>
      </c>
      <c r="T26" s="139">
        <v>0</v>
      </c>
      <c r="U26" s="140">
        <v>0</v>
      </c>
      <c r="V26" s="139">
        <v>0</v>
      </c>
      <c r="W26" s="140">
        <v>0</v>
      </c>
      <c r="X26" s="139">
        <v>1</v>
      </c>
      <c r="Y26" s="140">
        <v>0</v>
      </c>
      <c r="Z26" s="139">
        <v>2</v>
      </c>
      <c r="AA26" s="140">
        <v>0</v>
      </c>
      <c r="AB26" s="139">
        <v>2</v>
      </c>
      <c r="AC26" s="140">
        <v>1</v>
      </c>
      <c r="AD26" s="139">
        <v>1</v>
      </c>
      <c r="AE26" s="140">
        <v>0</v>
      </c>
      <c r="AF26" s="139">
        <v>0</v>
      </c>
      <c r="AG26" s="140">
        <v>0</v>
      </c>
      <c r="AH26" s="139">
        <v>1</v>
      </c>
      <c r="AI26" s="140">
        <v>0</v>
      </c>
      <c r="AJ26" s="139">
        <v>9</v>
      </c>
      <c r="AK26" s="140">
        <v>3</v>
      </c>
      <c r="AL26" s="141">
        <v>23</v>
      </c>
      <c r="AM26" s="142">
        <v>5</v>
      </c>
      <c r="AN26" s="142">
        <v>163</v>
      </c>
      <c r="AO26" s="143">
        <v>109</v>
      </c>
      <c r="AP26" s="106" t="str">
        <f t="shared" si="2"/>
        <v>新居浜</v>
      </c>
      <c r="AR26" s="128"/>
    </row>
    <row r="27" spans="1:44" s="2" customFormat="1" ht="21" customHeight="1">
      <c r="A27" s="32" t="s">
        <v>183</v>
      </c>
      <c r="B27" s="139">
        <v>6</v>
      </c>
      <c r="C27" s="140">
        <v>6</v>
      </c>
      <c r="D27" s="139">
        <v>0</v>
      </c>
      <c r="E27" s="140">
        <v>0</v>
      </c>
      <c r="F27" s="139">
        <v>0</v>
      </c>
      <c r="G27" s="140">
        <v>0</v>
      </c>
      <c r="H27" s="139">
        <v>2</v>
      </c>
      <c r="I27" s="140">
        <v>0</v>
      </c>
      <c r="J27" s="139">
        <v>0</v>
      </c>
      <c r="K27" s="140">
        <v>0</v>
      </c>
      <c r="L27" s="139">
        <v>2</v>
      </c>
      <c r="M27" s="140">
        <v>2</v>
      </c>
      <c r="N27" s="139">
        <v>0</v>
      </c>
      <c r="O27" s="140">
        <v>0</v>
      </c>
      <c r="P27" s="139">
        <v>0</v>
      </c>
      <c r="Q27" s="140">
        <v>0</v>
      </c>
      <c r="R27" s="139">
        <v>0</v>
      </c>
      <c r="S27" s="140">
        <v>0</v>
      </c>
      <c r="T27" s="139">
        <v>0</v>
      </c>
      <c r="U27" s="140">
        <v>0</v>
      </c>
      <c r="V27" s="139">
        <v>0</v>
      </c>
      <c r="W27" s="140">
        <v>0</v>
      </c>
      <c r="X27" s="139">
        <v>8</v>
      </c>
      <c r="Y27" s="140">
        <v>0</v>
      </c>
      <c r="Z27" s="139">
        <v>6</v>
      </c>
      <c r="AA27" s="140">
        <v>0</v>
      </c>
      <c r="AB27" s="139">
        <v>7</v>
      </c>
      <c r="AC27" s="140">
        <v>0</v>
      </c>
      <c r="AD27" s="139">
        <v>8</v>
      </c>
      <c r="AE27" s="140">
        <v>0</v>
      </c>
      <c r="AF27" s="139">
        <v>0</v>
      </c>
      <c r="AG27" s="140">
        <v>0</v>
      </c>
      <c r="AH27" s="139">
        <v>7</v>
      </c>
      <c r="AI27" s="140">
        <v>0</v>
      </c>
      <c r="AJ27" s="139">
        <v>46</v>
      </c>
      <c r="AK27" s="140">
        <v>8</v>
      </c>
      <c r="AL27" s="141">
        <v>17</v>
      </c>
      <c r="AM27" s="142">
        <v>2</v>
      </c>
      <c r="AN27" s="142">
        <v>189</v>
      </c>
      <c r="AO27" s="143">
        <v>141</v>
      </c>
      <c r="AP27" s="106" t="str">
        <f t="shared" si="2"/>
        <v>伊予西条</v>
      </c>
      <c r="AR27" s="128"/>
    </row>
    <row r="28" spans="1:44" s="2" customFormat="1" ht="21" customHeight="1">
      <c r="A28" s="32" t="s">
        <v>184</v>
      </c>
      <c r="B28" s="139">
        <v>4</v>
      </c>
      <c r="C28" s="140">
        <v>4</v>
      </c>
      <c r="D28" s="139">
        <v>0</v>
      </c>
      <c r="E28" s="140">
        <v>0</v>
      </c>
      <c r="F28" s="139">
        <v>0</v>
      </c>
      <c r="G28" s="140">
        <v>0</v>
      </c>
      <c r="H28" s="139">
        <v>1</v>
      </c>
      <c r="I28" s="140">
        <v>0</v>
      </c>
      <c r="J28" s="139">
        <v>0</v>
      </c>
      <c r="K28" s="140">
        <v>0</v>
      </c>
      <c r="L28" s="139">
        <v>0</v>
      </c>
      <c r="M28" s="140">
        <v>0</v>
      </c>
      <c r="N28" s="139">
        <v>1</v>
      </c>
      <c r="O28" s="140">
        <v>1</v>
      </c>
      <c r="P28" s="139">
        <v>0</v>
      </c>
      <c r="Q28" s="140">
        <v>0</v>
      </c>
      <c r="R28" s="139">
        <v>0</v>
      </c>
      <c r="S28" s="140">
        <v>0</v>
      </c>
      <c r="T28" s="139">
        <v>0</v>
      </c>
      <c r="U28" s="140">
        <v>0</v>
      </c>
      <c r="V28" s="139">
        <v>0</v>
      </c>
      <c r="W28" s="140">
        <v>0</v>
      </c>
      <c r="X28" s="139">
        <v>4</v>
      </c>
      <c r="Y28" s="140">
        <v>0</v>
      </c>
      <c r="Z28" s="139">
        <v>5</v>
      </c>
      <c r="AA28" s="140">
        <v>1</v>
      </c>
      <c r="AB28" s="139">
        <v>4</v>
      </c>
      <c r="AC28" s="140">
        <v>0</v>
      </c>
      <c r="AD28" s="139">
        <v>5</v>
      </c>
      <c r="AE28" s="140">
        <v>1</v>
      </c>
      <c r="AF28" s="139">
        <v>0</v>
      </c>
      <c r="AG28" s="140">
        <v>0</v>
      </c>
      <c r="AH28" s="139">
        <v>4</v>
      </c>
      <c r="AI28" s="140">
        <v>0</v>
      </c>
      <c r="AJ28" s="139">
        <v>28</v>
      </c>
      <c r="AK28" s="140">
        <v>7</v>
      </c>
      <c r="AL28" s="141">
        <v>18</v>
      </c>
      <c r="AM28" s="142">
        <v>3</v>
      </c>
      <c r="AN28" s="142">
        <v>148</v>
      </c>
      <c r="AO28" s="143">
        <v>121</v>
      </c>
      <c r="AP28" s="106" t="str">
        <f t="shared" si="2"/>
        <v>大洲</v>
      </c>
      <c r="AR28" s="128"/>
    </row>
    <row r="29" spans="1:44" s="2" customFormat="1" ht="21" customHeight="1">
      <c r="A29" s="32" t="s">
        <v>185</v>
      </c>
      <c r="B29" s="139">
        <v>2</v>
      </c>
      <c r="C29" s="140">
        <v>2</v>
      </c>
      <c r="D29" s="139">
        <v>0</v>
      </c>
      <c r="E29" s="140">
        <v>0</v>
      </c>
      <c r="F29" s="139">
        <v>0</v>
      </c>
      <c r="G29" s="140">
        <v>0</v>
      </c>
      <c r="H29" s="139">
        <v>1</v>
      </c>
      <c r="I29" s="140">
        <v>0</v>
      </c>
      <c r="J29" s="139">
        <v>1</v>
      </c>
      <c r="K29" s="140">
        <v>0</v>
      </c>
      <c r="L29" s="139">
        <v>0</v>
      </c>
      <c r="M29" s="140">
        <v>0</v>
      </c>
      <c r="N29" s="139">
        <v>0</v>
      </c>
      <c r="O29" s="140">
        <v>0</v>
      </c>
      <c r="P29" s="139">
        <v>0</v>
      </c>
      <c r="Q29" s="140">
        <v>0</v>
      </c>
      <c r="R29" s="139">
        <v>0</v>
      </c>
      <c r="S29" s="140">
        <v>0</v>
      </c>
      <c r="T29" s="139">
        <v>0</v>
      </c>
      <c r="U29" s="140">
        <v>0</v>
      </c>
      <c r="V29" s="139">
        <v>0</v>
      </c>
      <c r="W29" s="140">
        <v>0</v>
      </c>
      <c r="X29" s="139">
        <v>2</v>
      </c>
      <c r="Y29" s="140">
        <v>0</v>
      </c>
      <c r="Z29" s="139">
        <v>2</v>
      </c>
      <c r="AA29" s="140">
        <v>0</v>
      </c>
      <c r="AB29" s="139">
        <v>2</v>
      </c>
      <c r="AC29" s="140">
        <v>0</v>
      </c>
      <c r="AD29" s="139">
        <v>2</v>
      </c>
      <c r="AE29" s="140">
        <v>0</v>
      </c>
      <c r="AF29" s="139">
        <v>0</v>
      </c>
      <c r="AG29" s="140">
        <v>0</v>
      </c>
      <c r="AH29" s="139">
        <v>2</v>
      </c>
      <c r="AI29" s="140">
        <v>0</v>
      </c>
      <c r="AJ29" s="139">
        <v>14</v>
      </c>
      <c r="AK29" s="140">
        <v>2</v>
      </c>
      <c r="AL29" s="141">
        <v>18</v>
      </c>
      <c r="AM29" s="142">
        <v>2</v>
      </c>
      <c r="AN29" s="142">
        <v>159</v>
      </c>
      <c r="AO29" s="143">
        <v>114</v>
      </c>
      <c r="AP29" s="106" t="str">
        <f t="shared" si="2"/>
        <v>伊予三島</v>
      </c>
      <c r="AR29" s="128"/>
    </row>
    <row r="30" spans="1:44" s="3" customFormat="1" ht="21" customHeight="1">
      <c r="A30" s="19" t="s">
        <v>186</v>
      </c>
      <c r="B30" s="149">
        <v>47</v>
      </c>
      <c r="C30" s="150">
        <v>42</v>
      </c>
      <c r="D30" s="149">
        <v>0</v>
      </c>
      <c r="E30" s="150">
        <v>0</v>
      </c>
      <c r="F30" s="149">
        <v>0</v>
      </c>
      <c r="G30" s="150">
        <v>0</v>
      </c>
      <c r="H30" s="149">
        <v>15</v>
      </c>
      <c r="I30" s="150">
        <v>3</v>
      </c>
      <c r="J30" s="149">
        <v>1</v>
      </c>
      <c r="K30" s="150">
        <v>0</v>
      </c>
      <c r="L30" s="149">
        <v>3</v>
      </c>
      <c r="M30" s="150">
        <v>3</v>
      </c>
      <c r="N30" s="149">
        <v>3</v>
      </c>
      <c r="O30" s="150">
        <v>2</v>
      </c>
      <c r="P30" s="149">
        <v>0</v>
      </c>
      <c r="Q30" s="150">
        <v>0</v>
      </c>
      <c r="R30" s="149">
        <v>0</v>
      </c>
      <c r="S30" s="150">
        <v>0</v>
      </c>
      <c r="T30" s="149">
        <v>0</v>
      </c>
      <c r="U30" s="150">
        <v>0</v>
      </c>
      <c r="V30" s="149">
        <v>1</v>
      </c>
      <c r="W30" s="150">
        <v>0</v>
      </c>
      <c r="X30" s="149">
        <v>48</v>
      </c>
      <c r="Y30" s="150">
        <v>0</v>
      </c>
      <c r="Z30" s="149">
        <v>53</v>
      </c>
      <c r="AA30" s="150">
        <v>6</v>
      </c>
      <c r="AB30" s="149">
        <v>50</v>
      </c>
      <c r="AC30" s="150">
        <v>1</v>
      </c>
      <c r="AD30" s="149">
        <v>50</v>
      </c>
      <c r="AE30" s="150">
        <v>3</v>
      </c>
      <c r="AF30" s="149">
        <v>0</v>
      </c>
      <c r="AG30" s="150">
        <v>0</v>
      </c>
      <c r="AH30" s="149">
        <v>47</v>
      </c>
      <c r="AI30" s="150">
        <v>0</v>
      </c>
      <c r="AJ30" s="149">
        <v>318</v>
      </c>
      <c r="AK30" s="150">
        <v>60</v>
      </c>
      <c r="AL30" s="151">
        <v>181</v>
      </c>
      <c r="AM30" s="152">
        <v>26</v>
      </c>
      <c r="AN30" s="152">
        <v>2384</v>
      </c>
      <c r="AO30" s="153">
        <v>1646</v>
      </c>
      <c r="AP30" s="108" t="str">
        <f t="shared" si="2"/>
        <v>愛媛県計</v>
      </c>
      <c r="AR30" s="128"/>
    </row>
    <row r="31" spans="1:44" s="115" customFormat="1" ht="21" customHeight="1">
      <c r="A31" s="80"/>
      <c r="B31" s="165"/>
      <c r="C31" s="164"/>
      <c r="D31" s="165"/>
      <c r="E31" s="164"/>
      <c r="F31" s="165"/>
      <c r="G31" s="164"/>
      <c r="H31" s="165"/>
      <c r="I31" s="164"/>
      <c r="J31" s="165"/>
      <c r="K31" s="164"/>
      <c r="L31" s="165"/>
      <c r="M31" s="164"/>
      <c r="N31" s="165"/>
      <c r="O31" s="164"/>
      <c r="P31" s="165"/>
      <c r="Q31" s="164"/>
      <c r="R31" s="165"/>
      <c r="S31" s="164"/>
      <c r="T31" s="165"/>
      <c r="U31" s="164"/>
      <c r="V31" s="165"/>
      <c r="W31" s="164"/>
      <c r="X31" s="165"/>
      <c r="Y31" s="164"/>
      <c r="Z31" s="165"/>
      <c r="AA31" s="164"/>
      <c r="AB31" s="165"/>
      <c r="AC31" s="164"/>
      <c r="AD31" s="165"/>
      <c r="AE31" s="164"/>
      <c r="AF31" s="165"/>
      <c r="AG31" s="164"/>
      <c r="AH31" s="165"/>
      <c r="AI31" s="164"/>
      <c r="AJ31" s="165"/>
      <c r="AK31" s="164"/>
      <c r="AL31" s="166"/>
      <c r="AM31" s="167"/>
      <c r="AN31" s="167"/>
      <c r="AO31" s="168"/>
      <c r="AP31" s="114"/>
      <c r="AR31" s="128"/>
    </row>
    <row r="32" spans="1:44" s="2" customFormat="1" ht="21" customHeight="1">
      <c r="A32" s="32" t="s">
        <v>187</v>
      </c>
      <c r="B32" s="160">
        <v>3</v>
      </c>
      <c r="C32" s="159">
        <v>3</v>
      </c>
      <c r="D32" s="160">
        <v>0</v>
      </c>
      <c r="E32" s="159">
        <v>0</v>
      </c>
      <c r="F32" s="160">
        <v>0</v>
      </c>
      <c r="G32" s="159">
        <v>0</v>
      </c>
      <c r="H32" s="160">
        <v>2</v>
      </c>
      <c r="I32" s="159">
        <v>0</v>
      </c>
      <c r="J32" s="160">
        <v>0</v>
      </c>
      <c r="K32" s="159">
        <v>0</v>
      </c>
      <c r="L32" s="160">
        <v>1</v>
      </c>
      <c r="M32" s="159">
        <v>0</v>
      </c>
      <c r="N32" s="160">
        <v>1</v>
      </c>
      <c r="O32" s="159">
        <v>0</v>
      </c>
      <c r="P32" s="160">
        <v>0</v>
      </c>
      <c r="Q32" s="159">
        <v>0</v>
      </c>
      <c r="R32" s="160">
        <v>0</v>
      </c>
      <c r="S32" s="159">
        <v>0</v>
      </c>
      <c r="T32" s="160">
        <v>0</v>
      </c>
      <c r="U32" s="159">
        <v>0</v>
      </c>
      <c r="V32" s="160">
        <v>0</v>
      </c>
      <c r="W32" s="159">
        <v>0</v>
      </c>
      <c r="X32" s="160">
        <v>2</v>
      </c>
      <c r="Y32" s="159">
        <v>0</v>
      </c>
      <c r="Z32" s="160">
        <v>5</v>
      </c>
      <c r="AA32" s="159">
        <v>2</v>
      </c>
      <c r="AB32" s="160">
        <v>3</v>
      </c>
      <c r="AC32" s="159">
        <v>0</v>
      </c>
      <c r="AD32" s="160">
        <v>3</v>
      </c>
      <c r="AE32" s="159">
        <v>0</v>
      </c>
      <c r="AF32" s="160">
        <v>0</v>
      </c>
      <c r="AG32" s="159">
        <v>0</v>
      </c>
      <c r="AH32" s="160">
        <v>2</v>
      </c>
      <c r="AI32" s="159">
        <v>0</v>
      </c>
      <c r="AJ32" s="160">
        <v>22</v>
      </c>
      <c r="AK32" s="159">
        <v>5</v>
      </c>
      <c r="AL32" s="161">
        <v>35</v>
      </c>
      <c r="AM32" s="162">
        <v>16</v>
      </c>
      <c r="AN32" s="162">
        <v>567</v>
      </c>
      <c r="AO32" s="163">
        <v>413</v>
      </c>
      <c r="AP32" s="123" t="str">
        <f aca="true" t="shared" si="3" ref="AP32:AP38">IF(A32="","",A32)</f>
        <v>高知</v>
      </c>
      <c r="AR32" s="128"/>
    </row>
    <row r="33" spans="1:44" s="2" customFormat="1" ht="21" customHeight="1">
      <c r="A33" s="32" t="s">
        <v>188</v>
      </c>
      <c r="B33" s="139">
        <v>7</v>
      </c>
      <c r="C33" s="140">
        <v>6</v>
      </c>
      <c r="D33" s="139">
        <v>0</v>
      </c>
      <c r="E33" s="140">
        <v>0</v>
      </c>
      <c r="F33" s="139">
        <v>0</v>
      </c>
      <c r="G33" s="140">
        <v>0</v>
      </c>
      <c r="H33" s="139">
        <v>4</v>
      </c>
      <c r="I33" s="140">
        <v>1</v>
      </c>
      <c r="J33" s="139">
        <v>1</v>
      </c>
      <c r="K33" s="140">
        <v>0</v>
      </c>
      <c r="L33" s="139">
        <v>0</v>
      </c>
      <c r="M33" s="140">
        <v>0</v>
      </c>
      <c r="N33" s="139">
        <v>1</v>
      </c>
      <c r="O33" s="140">
        <v>0</v>
      </c>
      <c r="P33" s="139">
        <v>0</v>
      </c>
      <c r="Q33" s="140">
        <v>0</v>
      </c>
      <c r="R33" s="139">
        <v>0</v>
      </c>
      <c r="S33" s="140">
        <v>0</v>
      </c>
      <c r="T33" s="139">
        <v>1</v>
      </c>
      <c r="U33" s="140">
        <v>0</v>
      </c>
      <c r="V33" s="139">
        <v>0</v>
      </c>
      <c r="W33" s="140">
        <v>0</v>
      </c>
      <c r="X33" s="139">
        <v>7</v>
      </c>
      <c r="Y33" s="140">
        <v>0</v>
      </c>
      <c r="Z33" s="139">
        <v>7</v>
      </c>
      <c r="AA33" s="140">
        <v>0</v>
      </c>
      <c r="AB33" s="139">
        <v>7</v>
      </c>
      <c r="AC33" s="140">
        <v>0</v>
      </c>
      <c r="AD33" s="139">
        <v>7</v>
      </c>
      <c r="AE33" s="140">
        <v>0</v>
      </c>
      <c r="AF33" s="139">
        <v>0</v>
      </c>
      <c r="AG33" s="140">
        <v>0</v>
      </c>
      <c r="AH33" s="139">
        <v>7</v>
      </c>
      <c r="AI33" s="140">
        <v>0</v>
      </c>
      <c r="AJ33" s="139">
        <v>49</v>
      </c>
      <c r="AK33" s="140">
        <v>7</v>
      </c>
      <c r="AL33" s="141">
        <v>11</v>
      </c>
      <c r="AM33" s="142">
        <v>3</v>
      </c>
      <c r="AN33" s="142">
        <v>143</v>
      </c>
      <c r="AO33" s="143">
        <v>114</v>
      </c>
      <c r="AP33" s="106" t="str">
        <f t="shared" si="3"/>
        <v>安芸</v>
      </c>
      <c r="AR33" s="128"/>
    </row>
    <row r="34" spans="1:44" s="2" customFormat="1" ht="21" customHeight="1">
      <c r="A34" s="32" t="s">
        <v>189</v>
      </c>
      <c r="B34" s="139">
        <v>4</v>
      </c>
      <c r="C34" s="140">
        <v>4</v>
      </c>
      <c r="D34" s="139">
        <v>0</v>
      </c>
      <c r="E34" s="140">
        <v>0</v>
      </c>
      <c r="F34" s="139">
        <v>0</v>
      </c>
      <c r="G34" s="140">
        <v>0</v>
      </c>
      <c r="H34" s="139">
        <v>0</v>
      </c>
      <c r="I34" s="140">
        <v>0</v>
      </c>
      <c r="J34" s="139">
        <v>0</v>
      </c>
      <c r="K34" s="140">
        <v>0</v>
      </c>
      <c r="L34" s="139">
        <v>0</v>
      </c>
      <c r="M34" s="140">
        <v>0</v>
      </c>
      <c r="N34" s="139">
        <v>0</v>
      </c>
      <c r="O34" s="140">
        <v>0</v>
      </c>
      <c r="P34" s="139">
        <v>0</v>
      </c>
      <c r="Q34" s="140">
        <v>0</v>
      </c>
      <c r="R34" s="139">
        <v>0</v>
      </c>
      <c r="S34" s="140">
        <v>0</v>
      </c>
      <c r="T34" s="139">
        <v>0</v>
      </c>
      <c r="U34" s="140">
        <v>0</v>
      </c>
      <c r="V34" s="139">
        <v>0</v>
      </c>
      <c r="W34" s="140">
        <v>0</v>
      </c>
      <c r="X34" s="139">
        <v>4</v>
      </c>
      <c r="Y34" s="140">
        <v>0</v>
      </c>
      <c r="Z34" s="139">
        <v>8</v>
      </c>
      <c r="AA34" s="140">
        <v>4</v>
      </c>
      <c r="AB34" s="139">
        <v>4</v>
      </c>
      <c r="AC34" s="140">
        <v>0</v>
      </c>
      <c r="AD34" s="139">
        <v>4</v>
      </c>
      <c r="AE34" s="140">
        <v>0</v>
      </c>
      <c r="AF34" s="139">
        <v>0</v>
      </c>
      <c r="AG34" s="140">
        <v>0</v>
      </c>
      <c r="AH34" s="139">
        <v>4</v>
      </c>
      <c r="AI34" s="140">
        <v>0</v>
      </c>
      <c r="AJ34" s="139">
        <v>28</v>
      </c>
      <c r="AK34" s="140">
        <v>8</v>
      </c>
      <c r="AL34" s="141">
        <v>16</v>
      </c>
      <c r="AM34" s="142">
        <v>2</v>
      </c>
      <c r="AN34" s="142">
        <v>206</v>
      </c>
      <c r="AO34" s="143">
        <v>166</v>
      </c>
      <c r="AP34" s="106" t="str">
        <f t="shared" si="3"/>
        <v>南国</v>
      </c>
      <c r="AR34" s="128"/>
    </row>
    <row r="35" spans="1:44" s="2" customFormat="1" ht="21" customHeight="1">
      <c r="A35" s="32" t="s">
        <v>190</v>
      </c>
      <c r="B35" s="139">
        <v>4</v>
      </c>
      <c r="C35" s="140">
        <v>3</v>
      </c>
      <c r="D35" s="139">
        <v>0</v>
      </c>
      <c r="E35" s="140">
        <v>0</v>
      </c>
      <c r="F35" s="139">
        <v>0</v>
      </c>
      <c r="G35" s="140">
        <v>0</v>
      </c>
      <c r="H35" s="139">
        <v>2</v>
      </c>
      <c r="I35" s="140">
        <v>1</v>
      </c>
      <c r="J35" s="139">
        <v>0</v>
      </c>
      <c r="K35" s="140">
        <v>0</v>
      </c>
      <c r="L35" s="139">
        <v>0</v>
      </c>
      <c r="M35" s="140">
        <v>0</v>
      </c>
      <c r="N35" s="139">
        <v>0</v>
      </c>
      <c r="O35" s="140">
        <v>0</v>
      </c>
      <c r="P35" s="139">
        <v>0</v>
      </c>
      <c r="Q35" s="140">
        <v>0</v>
      </c>
      <c r="R35" s="139">
        <v>0</v>
      </c>
      <c r="S35" s="140">
        <v>0</v>
      </c>
      <c r="T35" s="139">
        <v>0</v>
      </c>
      <c r="U35" s="140">
        <v>0</v>
      </c>
      <c r="V35" s="139">
        <v>0</v>
      </c>
      <c r="W35" s="140">
        <v>0</v>
      </c>
      <c r="X35" s="139">
        <v>4</v>
      </c>
      <c r="Y35" s="140">
        <v>0</v>
      </c>
      <c r="Z35" s="139">
        <v>6</v>
      </c>
      <c r="AA35" s="140">
        <v>2</v>
      </c>
      <c r="AB35" s="139">
        <v>4</v>
      </c>
      <c r="AC35" s="140">
        <v>0</v>
      </c>
      <c r="AD35" s="139">
        <v>4</v>
      </c>
      <c r="AE35" s="140">
        <v>0</v>
      </c>
      <c r="AF35" s="139">
        <v>0</v>
      </c>
      <c r="AG35" s="140">
        <v>0</v>
      </c>
      <c r="AH35" s="139">
        <v>4</v>
      </c>
      <c r="AI35" s="140">
        <v>0</v>
      </c>
      <c r="AJ35" s="139">
        <v>28</v>
      </c>
      <c r="AK35" s="140">
        <v>6</v>
      </c>
      <c r="AL35" s="141">
        <v>10</v>
      </c>
      <c r="AM35" s="142">
        <v>2</v>
      </c>
      <c r="AN35" s="142">
        <v>210</v>
      </c>
      <c r="AO35" s="143">
        <v>184</v>
      </c>
      <c r="AP35" s="106" t="str">
        <f t="shared" si="3"/>
        <v>須崎</v>
      </c>
      <c r="AR35" s="128"/>
    </row>
    <row r="36" spans="1:44" s="2" customFormat="1" ht="21" customHeight="1">
      <c r="A36" s="32" t="s">
        <v>191</v>
      </c>
      <c r="B36" s="139">
        <v>1</v>
      </c>
      <c r="C36" s="140">
        <v>1</v>
      </c>
      <c r="D36" s="139">
        <v>0</v>
      </c>
      <c r="E36" s="140">
        <v>0</v>
      </c>
      <c r="F36" s="139">
        <v>0</v>
      </c>
      <c r="G36" s="140">
        <v>0</v>
      </c>
      <c r="H36" s="139">
        <v>1</v>
      </c>
      <c r="I36" s="140">
        <v>1</v>
      </c>
      <c r="J36" s="139">
        <v>0</v>
      </c>
      <c r="K36" s="140">
        <v>0</v>
      </c>
      <c r="L36" s="139">
        <v>0</v>
      </c>
      <c r="M36" s="140">
        <v>0</v>
      </c>
      <c r="N36" s="139">
        <v>0</v>
      </c>
      <c r="O36" s="140">
        <v>0</v>
      </c>
      <c r="P36" s="139">
        <v>0</v>
      </c>
      <c r="Q36" s="140">
        <v>0</v>
      </c>
      <c r="R36" s="139">
        <v>0</v>
      </c>
      <c r="S36" s="140">
        <v>0</v>
      </c>
      <c r="T36" s="139">
        <v>0</v>
      </c>
      <c r="U36" s="140">
        <v>0</v>
      </c>
      <c r="V36" s="139">
        <v>0</v>
      </c>
      <c r="W36" s="140">
        <v>0</v>
      </c>
      <c r="X36" s="139">
        <v>1</v>
      </c>
      <c r="Y36" s="140">
        <v>0</v>
      </c>
      <c r="Z36" s="139">
        <v>10</v>
      </c>
      <c r="AA36" s="140">
        <v>9</v>
      </c>
      <c r="AB36" s="139">
        <v>1</v>
      </c>
      <c r="AC36" s="140">
        <v>0</v>
      </c>
      <c r="AD36" s="139">
        <v>1</v>
      </c>
      <c r="AE36" s="140">
        <v>0</v>
      </c>
      <c r="AF36" s="139">
        <v>0</v>
      </c>
      <c r="AG36" s="140">
        <v>0</v>
      </c>
      <c r="AH36" s="139">
        <v>1</v>
      </c>
      <c r="AI36" s="140">
        <v>0</v>
      </c>
      <c r="AJ36" s="139">
        <v>16</v>
      </c>
      <c r="AK36" s="140">
        <v>11</v>
      </c>
      <c r="AL36" s="141">
        <v>25</v>
      </c>
      <c r="AM36" s="142">
        <v>2</v>
      </c>
      <c r="AN36" s="142">
        <v>249</v>
      </c>
      <c r="AO36" s="143">
        <v>220</v>
      </c>
      <c r="AP36" s="106" t="str">
        <f t="shared" si="3"/>
        <v>中村</v>
      </c>
      <c r="AR36" s="128"/>
    </row>
    <row r="37" spans="1:44" s="2" customFormat="1" ht="21" customHeight="1">
      <c r="A37" s="32" t="s">
        <v>192</v>
      </c>
      <c r="B37" s="139">
        <v>2</v>
      </c>
      <c r="C37" s="140">
        <v>2</v>
      </c>
      <c r="D37" s="139">
        <v>0</v>
      </c>
      <c r="E37" s="140">
        <v>0</v>
      </c>
      <c r="F37" s="139">
        <v>0</v>
      </c>
      <c r="G37" s="140">
        <v>0</v>
      </c>
      <c r="H37" s="139">
        <v>0</v>
      </c>
      <c r="I37" s="140">
        <v>0</v>
      </c>
      <c r="J37" s="139">
        <v>0</v>
      </c>
      <c r="K37" s="140">
        <v>0</v>
      </c>
      <c r="L37" s="139">
        <v>0</v>
      </c>
      <c r="M37" s="140">
        <v>0</v>
      </c>
      <c r="N37" s="139">
        <v>0</v>
      </c>
      <c r="O37" s="140">
        <v>0</v>
      </c>
      <c r="P37" s="139">
        <v>0</v>
      </c>
      <c r="Q37" s="140">
        <v>0</v>
      </c>
      <c r="R37" s="139">
        <v>0</v>
      </c>
      <c r="S37" s="140">
        <v>0</v>
      </c>
      <c r="T37" s="139">
        <v>0</v>
      </c>
      <c r="U37" s="140">
        <v>0</v>
      </c>
      <c r="V37" s="139">
        <v>0</v>
      </c>
      <c r="W37" s="140">
        <v>0</v>
      </c>
      <c r="X37" s="139">
        <v>2</v>
      </c>
      <c r="Y37" s="140">
        <v>0</v>
      </c>
      <c r="Z37" s="139">
        <v>2</v>
      </c>
      <c r="AA37" s="140">
        <v>0</v>
      </c>
      <c r="AB37" s="139">
        <v>2</v>
      </c>
      <c r="AC37" s="140">
        <v>0</v>
      </c>
      <c r="AD37" s="139">
        <v>2</v>
      </c>
      <c r="AE37" s="140">
        <v>0</v>
      </c>
      <c r="AF37" s="139">
        <v>0</v>
      </c>
      <c r="AG37" s="140">
        <v>0</v>
      </c>
      <c r="AH37" s="139">
        <v>2</v>
      </c>
      <c r="AI37" s="140">
        <v>0</v>
      </c>
      <c r="AJ37" s="139">
        <v>12</v>
      </c>
      <c r="AK37" s="140">
        <v>2</v>
      </c>
      <c r="AL37" s="141">
        <v>3</v>
      </c>
      <c r="AM37" s="142">
        <v>1</v>
      </c>
      <c r="AN37" s="142">
        <v>146</v>
      </c>
      <c r="AO37" s="143">
        <v>108</v>
      </c>
      <c r="AP37" s="106" t="str">
        <f t="shared" si="3"/>
        <v>伊野</v>
      </c>
      <c r="AR37" s="128"/>
    </row>
    <row r="38" spans="1:44" s="3" customFormat="1" ht="21" customHeight="1">
      <c r="A38" s="19" t="s">
        <v>193</v>
      </c>
      <c r="B38" s="149">
        <v>21</v>
      </c>
      <c r="C38" s="150">
        <v>19</v>
      </c>
      <c r="D38" s="149">
        <v>0</v>
      </c>
      <c r="E38" s="150">
        <v>0</v>
      </c>
      <c r="F38" s="149">
        <v>0</v>
      </c>
      <c r="G38" s="150">
        <v>0</v>
      </c>
      <c r="H38" s="149">
        <v>9</v>
      </c>
      <c r="I38" s="150">
        <v>3</v>
      </c>
      <c r="J38" s="149">
        <v>1</v>
      </c>
      <c r="K38" s="150">
        <v>0</v>
      </c>
      <c r="L38" s="149">
        <v>1</v>
      </c>
      <c r="M38" s="150">
        <v>0</v>
      </c>
      <c r="N38" s="149">
        <v>2</v>
      </c>
      <c r="O38" s="150">
        <v>0</v>
      </c>
      <c r="P38" s="149">
        <v>0</v>
      </c>
      <c r="Q38" s="150">
        <v>0</v>
      </c>
      <c r="R38" s="149">
        <v>0</v>
      </c>
      <c r="S38" s="150">
        <v>0</v>
      </c>
      <c r="T38" s="149">
        <v>1</v>
      </c>
      <c r="U38" s="150">
        <v>0</v>
      </c>
      <c r="V38" s="149">
        <v>0</v>
      </c>
      <c r="W38" s="150">
        <v>0</v>
      </c>
      <c r="X38" s="149">
        <v>20</v>
      </c>
      <c r="Y38" s="150">
        <v>0</v>
      </c>
      <c r="Z38" s="149">
        <v>38</v>
      </c>
      <c r="AA38" s="150">
        <v>17</v>
      </c>
      <c r="AB38" s="149">
        <v>21</v>
      </c>
      <c r="AC38" s="150">
        <v>0</v>
      </c>
      <c r="AD38" s="149">
        <v>21</v>
      </c>
      <c r="AE38" s="150">
        <v>0</v>
      </c>
      <c r="AF38" s="149">
        <v>0</v>
      </c>
      <c r="AG38" s="150">
        <v>0</v>
      </c>
      <c r="AH38" s="149">
        <v>20</v>
      </c>
      <c r="AI38" s="150">
        <v>0</v>
      </c>
      <c r="AJ38" s="149">
        <v>155</v>
      </c>
      <c r="AK38" s="150">
        <v>39</v>
      </c>
      <c r="AL38" s="151">
        <v>100</v>
      </c>
      <c r="AM38" s="152">
        <v>26</v>
      </c>
      <c r="AN38" s="152">
        <v>1521</v>
      </c>
      <c r="AO38" s="153">
        <v>1205</v>
      </c>
      <c r="AP38" s="108" t="str">
        <f t="shared" si="3"/>
        <v>高知県計</v>
      </c>
      <c r="AR38" s="128"/>
    </row>
    <row r="39" spans="1:44" s="8" customFormat="1" ht="21" customHeight="1" thickBot="1">
      <c r="A39" s="11"/>
      <c r="B39" s="170"/>
      <c r="C39" s="169"/>
      <c r="D39" s="170"/>
      <c r="E39" s="169"/>
      <c r="F39" s="170"/>
      <c r="G39" s="169"/>
      <c r="H39" s="170"/>
      <c r="I39" s="169"/>
      <c r="J39" s="170"/>
      <c r="K39" s="169"/>
      <c r="L39" s="170"/>
      <c r="M39" s="169"/>
      <c r="N39" s="170"/>
      <c r="O39" s="169"/>
      <c r="P39" s="170"/>
      <c r="Q39" s="169"/>
      <c r="R39" s="170"/>
      <c r="S39" s="169"/>
      <c r="T39" s="170"/>
      <c r="U39" s="169"/>
      <c r="V39" s="170"/>
      <c r="W39" s="169"/>
      <c r="X39" s="170"/>
      <c r="Y39" s="169"/>
      <c r="Z39" s="170"/>
      <c r="AA39" s="169"/>
      <c r="AB39" s="170"/>
      <c r="AC39" s="169"/>
      <c r="AD39" s="170"/>
      <c r="AE39" s="169"/>
      <c r="AF39" s="170"/>
      <c r="AG39" s="169"/>
      <c r="AH39" s="170"/>
      <c r="AI39" s="169"/>
      <c r="AJ39" s="170"/>
      <c r="AK39" s="169"/>
      <c r="AL39" s="171"/>
      <c r="AM39" s="172"/>
      <c r="AN39" s="172"/>
      <c r="AO39" s="173"/>
      <c r="AP39" s="99"/>
      <c r="AR39" s="128"/>
    </row>
    <row r="40" spans="1:44" s="131" customFormat="1" ht="24.75" customHeight="1" thickBot="1" thickTop="1">
      <c r="A40" s="129" t="s">
        <v>216</v>
      </c>
      <c r="B40" s="174">
        <v>104</v>
      </c>
      <c r="C40" s="175">
        <v>95</v>
      </c>
      <c r="D40" s="174">
        <v>1</v>
      </c>
      <c r="E40" s="175">
        <v>0</v>
      </c>
      <c r="F40" s="174">
        <v>1</v>
      </c>
      <c r="G40" s="175">
        <v>1</v>
      </c>
      <c r="H40" s="174">
        <v>35</v>
      </c>
      <c r="I40" s="175">
        <v>9</v>
      </c>
      <c r="J40" s="174">
        <v>9</v>
      </c>
      <c r="K40" s="175">
        <v>2</v>
      </c>
      <c r="L40" s="174">
        <v>5</v>
      </c>
      <c r="M40" s="175">
        <v>4</v>
      </c>
      <c r="N40" s="174">
        <v>9</v>
      </c>
      <c r="O40" s="175">
        <v>4</v>
      </c>
      <c r="P40" s="174">
        <v>3</v>
      </c>
      <c r="Q40" s="175">
        <v>0</v>
      </c>
      <c r="R40" s="174">
        <v>1</v>
      </c>
      <c r="S40" s="175">
        <v>0</v>
      </c>
      <c r="T40" s="174">
        <v>2</v>
      </c>
      <c r="U40" s="175">
        <v>0</v>
      </c>
      <c r="V40" s="174">
        <v>2</v>
      </c>
      <c r="W40" s="175">
        <v>0</v>
      </c>
      <c r="X40" s="174">
        <v>100</v>
      </c>
      <c r="Y40" s="175">
        <v>0</v>
      </c>
      <c r="Z40" s="174">
        <v>125</v>
      </c>
      <c r="AA40" s="175">
        <v>24</v>
      </c>
      <c r="AB40" s="174">
        <v>110</v>
      </c>
      <c r="AC40" s="175">
        <v>2</v>
      </c>
      <c r="AD40" s="174">
        <v>114</v>
      </c>
      <c r="AE40" s="175">
        <v>8</v>
      </c>
      <c r="AF40" s="174">
        <v>0</v>
      </c>
      <c r="AG40" s="175">
        <v>0</v>
      </c>
      <c r="AH40" s="174">
        <v>101</v>
      </c>
      <c r="AI40" s="175">
        <v>0</v>
      </c>
      <c r="AJ40" s="176">
        <v>722</v>
      </c>
      <c r="AK40" s="175">
        <v>149</v>
      </c>
      <c r="AL40" s="177">
        <v>540</v>
      </c>
      <c r="AM40" s="178">
        <v>96</v>
      </c>
      <c r="AN40" s="179">
        <v>6683</v>
      </c>
      <c r="AO40" s="180">
        <v>4897</v>
      </c>
      <c r="AP40" s="130" t="s">
        <v>79</v>
      </c>
      <c r="AR40" s="132"/>
    </row>
    <row r="41" ht="15" customHeight="1">
      <c r="A41" s="1" t="s">
        <v>215</v>
      </c>
    </row>
    <row r="42" ht="11.25">
      <c r="A42" s="1"/>
    </row>
    <row r="43" ht="11.25">
      <c r="A43"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5511811023622047" top="0.984251968503937" bottom="0.984251968503937" header="0.5118110236220472" footer="0.5118110236220472"/>
  <pageSetup fitToHeight="1" fitToWidth="1" horizontalDpi="600" verticalDpi="600" orientation="landscape" paperSize="9" scale="52" r:id="rId1"/>
  <headerFooter alignWithMargins="0">
    <oddFooter>&amp;R高松国税局
酒税４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酒税</dc:subject>
  <dc:creator>国税庁</dc:creator>
  <cp:keywords/>
  <dc:description/>
  <cp:lastModifiedBy>国税庁（企画課企画第二係）</cp:lastModifiedBy>
  <cp:lastPrinted>2014-07-23T04:38:22Z</cp:lastPrinted>
  <dcterms:created xsi:type="dcterms:W3CDTF">2003-07-09T01:05:10Z</dcterms:created>
  <dcterms:modified xsi:type="dcterms:W3CDTF">2014-07-23T04:46:57Z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