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20" yWindow="32767" windowWidth="7730" windowHeight="8310" tabRatio="835"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<sst xmlns="http://schemas.openxmlformats.org/spreadsheetml/2006/main" count="601" uniqueCount="118">
  <si>
    <t>計</t>
  </si>
  <si>
    <t>酒税法</t>
  </si>
  <si>
    <t>数　　量</t>
  </si>
  <si>
    <t>税　　額</t>
  </si>
  <si>
    <t>千円</t>
  </si>
  <si>
    <t>清酒</t>
  </si>
  <si>
    <t>合成清酒</t>
  </si>
  <si>
    <t>みりん</t>
  </si>
  <si>
    <t>ビール</t>
  </si>
  <si>
    <t>区           分</t>
  </si>
  <si>
    <t>㎘</t>
  </si>
  <si>
    <t>課　税　実　数</t>
  </si>
  <si>
    <t>免　　　　　除</t>
  </si>
  <si>
    <t>一 般 税 率 適 用</t>
  </si>
  <si>
    <t>第30条第１項、
第２項及び第３項　</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</si>
  <si>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</si>
  <si>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</si>
  <si>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</si>
  <si>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</si>
  <si>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</si>
  <si>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</si>
  <si>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</si>
  <si>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</si>
  <si>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</si>
  <si>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</si>
  <si>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</si>
  <si>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</si>
  <si>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</si>
  <si>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</si>
  <si>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</si>
  <si>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</si>
  <si>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</si>
  <si>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</si>
  <si>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</si>
  <si>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</si>
  <si>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</si>
  <si>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</si>
  <si>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</si>
  <si>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</si>
  <si>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</si>
  <si>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</si>
  <si>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</si>
  <si>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</si>
  <si>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</si>
  <si>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</si>
  <si>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</si>
  <si>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</si>
  <si>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</si>
  <si>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</si>
  <si>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</si>
  <si>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</si>
  <si>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</si>
  <si>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</si>
  <si>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</si>
  <si>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</si>
  <si>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</si>
  <si>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</si>
  <si>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</si>
  <si>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</si>
  <si>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</si>
  <si>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</si>
  <si>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</si>
  <si>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</si>
  <si>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</si>
  <si>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</si>
  <si>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</si>
  <si>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</si>
  <si>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</si>
  <si>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</si>
  <si>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</si>
  <si>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</si>
  <si>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</si>
  <si>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</si>
  <si>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</si>
  <si>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年　　　度</t>
  </si>
  <si>
    <t>連続式蒸留
しょうちゅう</t>
  </si>
  <si>
    <t>単式蒸留
しょうちゅう</t>
  </si>
  <si>
    <t>平成19年度</t>
  </si>
  <si>
    <t>千円</t>
  </si>
  <si>
    <t>製　　　成　　　数　　　量　　　等</t>
  </si>
  <si>
    <t>①</t>
  </si>
  <si>
    <t>②</t>
  </si>
  <si>
    <t>③</t>
  </si>
  <si>
    <t>④</t>
  </si>
  <si>
    <t xml:space="preserve">
手持数量
</t>
  </si>
  <si>
    <t>製　　　成</t>
  </si>
  <si>
    <t>用途変更等</t>
  </si>
  <si>
    <t>計</t>
  </si>
  <si>
    <t>①＋②＋
③－④</t>
  </si>
  <si>
    <t>数量</t>
  </si>
  <si>
    <t>X</t>
  </si>
  <si>
    <t>徳島県計</t>
  </si>
  <si>
    <t>香川県計</t>
  </si>
  <si>
    <t>愛媛県計</t>
  </si>
  <si>
    <t>高知県計</t>
  </si>
  <si>
    <t>-</t>
  </si>
  <si>
    <t>△118</t>
  </si>
  <si>
    <t>△56</t>
  </si>
  <si>
    <t>平成18年度</t>
  </si>
  <si>
    <t>平成19年度</t>
  </si>
  <si>
    <t>平成20年度</t>
  </si>
  <si>
    <t>平成20年度</t>
  </si>
  <si>
    <t>平成21年度</t>
  </si>
  <si>
    <t>未納税移出</t>
  </si>
  <si>
    <t>輸出免税</t>
  </si>
  <si>
    <t>数　　量</t>
  </si>
  <si>
    <t>用語の説明：「未納税移出」とは、製造場から移出するとき、酒税の免除を受けて移出するものをいい、「輸出免税」とは、輸出する目的で酒類を製造場から移出するとき、酒税の免除を受けて移出するものをいう。</t>
  </si>
  <si>
    <t>しょうちゅうの
品目別アルコール
分等変更</t>
  </si>
  <si>
    <t>アルコール等
混和</t>
  </si>
  <si>
    <t>調査対象等：平成22年４月１日から平成23年３月31日までの間に製造場から移出された酒類について、平成23年４月30日までの申告又は処理による課税事績を示したものである。</t>
  </si>
  <si>
    <t>平成21年度</t>
  </si>
  <si>
    <t>平成22年度</t>
  </si>
  <si>
    <t>（注）　「しょうちゅう」の計数は連続式蒸留しょうちゅう及び単式蒸留しょうちゅうの合計である。</t>
  </si>
  <si>
    <t>平成23年3月
31日現在</t>
  </si>
  <si>
    <t>平成22年度</t>
  </si>
  <si>
    <t>-</t>
  </si>
  <si>
    <t xml:space="preserve">　調査期間等：平成22年４月１日から平成23年３月31日までの間に製成された酒類について、酒類製造者から
             申告された「酒類の製成及び移出の数量等申告書」に基づき作成したものである。
</t>
  </si>
  <si>
    <t>X</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</si>
</sst>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_ "/>
    <numFmt numFmtId="187" formatCode="0_);[Red]\(0\)"/>
    <numFmt numFmtId="188" formatCode="#,##0_ ;[Red]\-#,##0\ "/>
    <numFmt numFmtId="189" formatCode="\(#,##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hair"/>
      <right style="hair"/>
      <top style="thin"/>
      <bottom>
        <color indexed="63"/>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hair"/>
      <right>
        <color indexed="63"/>
      </right>
      <top style="thin"/>
      <bottom>
        <color indexed="63"/>
      </bottom>
    </border>
    <border>
      <left>
        <color indexed="63"/>
      </left>
      <right style="hair"/>
      <top style="thin"/>
      <bottom>
        <color indexed="63"/>
      </botto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color indexed="63"/>
      </right>
      <top style="thin">
        <color indexed="55"/>
      </top>
      <bottom>
        <color indexed="63"/>
      </bottom>
    </border>
    <border>
      <left style="thin"/>
      <right style="medium"/>
      <top style="thin">
        <color indexed="55"/>
      </top>
      <bottom>
        <color indexed="63"/>
      </bottom>
    </border>
    <border>
      <left style="medium"/>
      <right>
        <color indexed="63"/>
      </right>
      <top style="double"/>
      <bottom style="medium"/>
    </border>
    <border>
      <left style="thin"/>
      <right style="medium"/>
      <top style="double"/>
      <bottom style="medium"/>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hair"/>
      <top>
        <color indexed="63"/>
      </top>
      <bottom style="thin"/>
    </border>
    <border>
      <left style="hair"/>
      <right style="thin"/>
      <top>
        <color indexed="63"/>
      </top>
      <bottom style="thin"/>
    </border>
    <border>
      <left style="hair"/>
      <right>
        <color indexed="63"/>
      </right>
      <top>
        <color indexed="63"/>
      </top>
      <bottom style="thin"/>
    </border>
    <border>
      <left style="thin"/>
      <right style="hair"/>
      <top style="thin"/>
      <bottom style="thin"/>
    </border>
    <border>
      <left style="hair"/>
      <right style="thin"/>
      <top style="thin"/>
      <bottom style="thin"/>
    </border>
    <border>
      <left style="thin"/>
      <right style="thin"/>
      <top style="dotted">
        <color indexed="55"/>
      </top>
      <bottom style="thin"/>
    </border>
    <border diagonalUp="1">
      <left style="thin"/>
      <right style="thin"/>
      <top>
        <color indexed="63"/>
      </top>
      <bottom style="thin"/>
      <diagonal style="hair"/>
    </border>
    <border>
      <left style="thin">
        <color indexed="55"/>
      </left>
      <right style="thin"/>
      <top style="dotted">
        <color indexed="55"/>
      </top>
      <bottom style="thin"/>
    </border>
    <border>
      <left style="thin"/>
      <right style="medium"/>
      <top style="dotted">
        <color indexed="55"/>
      </top>
      <bottom style="thin"/>
    </border>
    <border diagonalUp="1">
      <left style="thin"/>
      <right style="thin"/>
      <top style="thin"/>
      <bottom style="dotted">
        <color indexed="55"/>
      </bottom>
      <diagonal style="hair"/>
    </border>
    <border>
      <left style="thin"/>
      <right style="thin"/>
      <top style="thin"/>
      <bottom style="thin"/>
    </border>
    <border>
      <left style="thin">
        <color indexed="55"/>
      </left>
      <right style="thin"/>
      <top style="thin"/>
      <bottom style="thin"/>
    </border>
    <border>
      <left style="thin"/>
      <right style="medium"/>
      <top style="thin"/>
      <bottom style="thin"/>
    </border>
    <border diagonalUp="1">
      <left style="thin"/>
      <right style="thin"/>
      <top style="thin"/>
      <bottom style="thin"/>
      <diagonal style="hair"/>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color indexed="63"/>
      </top>
      <bottom style="medium"/>
    </border>
    <border>
      <left style="thin">
        <color indexed="55"/>
      </left>
      <right style="thin"/>
      <top>
        <color indexed="63"/>
      </top>
      <bottom style="medium"/>
    </border>
    <border>
      <left style="thin"/>
      <right style="medium"/>
      <top>
        <color indexed="63"/>
      </top>
      <bottom style="medium"/>
    </border>
    <border>
      <left style="thin">
        <color indexed="55"/>
      </left>
      <right>
        <color indexed="63"/>
      </right>
      <top>
        <color indexed="63"/>
      </top>
      <bottom style="thin"/>
    </border>
    <border>
      <left style="hair"/>
      <right style="medium"/>
      <top>
        <color indexed="63"/>
      </top>
      <bottom style="thin"/>
    </border>
    <border>
      <left style="thin">
        <color indexed="55"/>
      </left>
      <right>
        <color indexed="63"/>
      </right>
      <top style="thin"/>
      <bottom style="thin"/>
    </border>
    <border>
      <left style="hair"/>
      <right style="medium"/>
      <top style="thin"/>
      <bottom style="thin"/>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hair"/>
      <top>
        <color indexed="63"/>
      </top>
      <bottom style="medium"/>
    </border>
    <border>
      <left style="hair"/>
      <right style="thin"/>
      <top>
        <color indexed="63"/>
      </top>
      <bottom style="medium"/>
    </border>
    <border>
      <left style="thin">
        <color indexed="55"/>
      </left>
      <right>
        <color indexed="63"/>
      </right>
      <top>
        <color indexed="63"/>
      </top>
      <bottom style="medium"/>
    </border>
    <border>
      <left style="hair"/>
      <right style="medium"/>
      <top>
        <color indexed="63"/>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mediu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hair"/>
      <right>
        <color indexed="63"/>
      </right>
      <top>
        <color indexed="63"/>
      </top>
      <bottom style="thin">
        <color indexed="55"/>
      </bottom>
    </border>
    <border>
      <left>
        <color indexed="63"/>
      </left>
      <right style="hair"/>
      <top>
        <color indexed="63"/>
      </top>
      <bottom style="thin">
        <color indexed="55"/>
      </bottom>
    </border>
    <border>
      <left style="hair"/>
      <right>
        <color indexed="63"/>
      </right>
      <top style="thin">
        <color indexed="55"/>
      </top>
      <bottom style="thin">
        <color indexed="55"/>
      </bottom>
    </border>
    <border>
      <left>
        <color indexed="63"/>
      </left>
      <right style="hair"/>
      <top style="thin">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color indexed="63"/>
      </right>
      <top style="thin">
        <color indexed="55"/>
      </top>
      <bottom>
        <color indexed="63"/>
      </bottom>
    </border>
    <border>
      <left>
        <color indexed="63"/>
      </left>
      <right style="hair"/>
      <top style="thin">
        <color indexed="55"/>
      </top>
      <bottom>
        <color indexed="63"/>
      </bottom>
    </border>
    <border>
      <left style="thin"/>
      <right style="hair"/>
      <top style="double"/>
      <bottom style="medium"/>
    </border>
    <border>
      <left style="hair"/>
      <right style="thin"/>
      <top style="double"/>
      <bottom style="medium"/>
    </border>
    <border>
      <left style="hair"/>
      <right>
        <color indexed="63"/>
      </right>
      <top style="double"/>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color indexed="63"/>
      </bottom>
    </border>
    <border>
      <left style="hair"/>
      <right style="hair"/>
      <top style="double"/>
      <bottom style="medium"/>
    </border>
    <border>
      <left style="thin"/>
      <right style="hair"/>
      <top>
        <color indexed="63"/>
      </top>
      <bottom>
        <color indexed="63"/>
      </bottom>
    </border>
    <border>
      <left style="hair"/>
      <right style="medium"/>
      <top>
        <color indexed="63"/>
      </top>
      <bottom>
        <color indexed="63"/>
      </bottom>
    </border>
    <border>
      <left style="thin"/>
      <right>
        <color indexed="63"/>
      </right>
      <top>
        <color indexed="63"/>
      </top>
      <bottom>
        <color indexed="63"/>
      </bottom>
    </border>
    <border>
      <left style="thin"/>
      <right style="thin"/>
      <top style="thin">
        <color theme="1" tint="0.49998000264167786"/>
      </top>
      <bottom style="medium"/>
    </border>
    <border>
      <left style="thin"/>
      <right>
        <color indexed="63"/>
      </right>
      <top style="thin">
        <color theme="1" tint="0.49998000264167786"/>
      </top>
      <bottom style="medium"/>
    </border>
    <border>
      <left style="thin"/>
      <right style="medium"/>
      <top style="thin">
        <color theme="1" tint="0.49998000264167786"/>
      </top>
      <bottom style="medium"/>
    </border>
    <border>
      <left style="thin"/>
      <right style="thin"/>
      <top style="thin"/>
      <bottom style="dotted">
        <color indexed="55"/>
      </bottom>
    </border>
    <border>
      <left style="thin">
        <color indexed="55"/>
      </left>
      <right style="thin"/>
      <top style="thin"/>
      <bottom style="dotted">
        <color indexed="55"/>
      </bottom>
    </border>
    <border>
      <left style="thin"/>
      <right style="medium"/>
      <top style="thin"/>
      <bottom style="dotted">
        <color indexed="55"/>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hair"/>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style="medium"/>
      <bottom>
        <color indexed="63"/>
      </bottom>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medium"/>
      <bottom style="thin"/>
    </border>
    <border>
      <left style="thin"/>
      <right style="medium"/>
      <top>
        <color indexed="63"/>
      </top>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medium"/>
      <right>
        <color indexed="63"/>
      </right>
      <top style="thin">
        <color theme="1" tint="0.49998000264167786"/>
      </top>
      <bottom style="medium"/>
    </border>
    <border>
      <left>
        <color indexed="63"/>
      </left>
      <right style="thin"/>
      <top style="thin">
        <color theme="1" tint="0.49998000264167786"/>
      </top>
      <bottom style="medium"/>
    </border>
    <border>
      <left style="medium"/>
      <right>
        <color indexed="63"/>
      </right>
      <top>
        <color indexed="63"/>
      </top>
      <bottom style="thin">
        <color theme="0" tint="-0.3499799966812134"/>
      </bottom>
    </border>
    <border>
      <left>
        <color indexed="63"/>
      </left>
      <right style="thin"/>
      <top>
        <color indexed="63"/>
      </top>
      <bottom style="thin">
        <color theme="0" tint="-0.3499799966812134"/>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3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distributed" vertical="top"/>
    </xf>
    <xf numFmtId="0" fontId="2" fillId="0" borderId="13" xfId="0" applyFont="1" applyBorder="1" applyAlignment="1">
      <alignment horizontal="distributed"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8" fillId="0" borderId="15" xfId="0" applyFont="1" applyBorder="1" applyAlignment="1">
      <alignment horizontal="center" vertical="top"/>
    </xf>
    <xf numFmtId="0" fontId="8" fillId="33" borderId="12" xfId="0" applyFont="1" applyFill="1" applyBorder="1" applyAlignment="1">
      <alignment horizontal="right" vertical="top"/>
    </xf>
    <xf numFmtId="0" fontId="8" fillId="34" borderId="13" xfId="0" applyFont="1" applyFill="1" applyBorder="1" applyAlignment="1">
      <alignment horizontal="right" vertical="top"/>
    </xf>
    <xf numFmtId="0" fontId="8" fillId="33" borderId="14" xfId="0" applyFont="1" applyFill="1" applyBorder="1" applyAlignment="1">
      <alignment horizontal="right" vertical="top"/>
    </xf>
    <xf numFmtId="0" fontId="8" fillId="0" borderId="0" xfId="0" applyFont="1" applyAlignment="1">
      <alignment horizontal="right" vertical="top"/>
    </xf>
    <xf numFmtId="0" fontId="8" fillId="33" borderId="12" xfId="0" applyFont="1" applyFill="1" applyBorder="1" applyAlignment="1">
      <alignment horizontal="right"/>
    </xf>
    <xf numFmtId="0" fontId="8" fillId="0" borderId="16" xfId="0" applyFont="1" applyFill="1" applyBorder="1" applyAlignment="1">
      <alignment horizontal="center" vertical="center"/>
    </xf>
    <xf numFmtId="0" fontId="8" fillId="34" borderId="14" xfId="0" applyFont="1" applyFill="1" applyBorder="1" applyAlignment="1">
      <alignment horizontal="right"/>
    </xf>
    <xf numFmtId="0" fontId="8" fillId="34" borderId="13" xfId="0" applyFont="1" applyFill="1" applyBorder="1" applyAlignment="1">
      <alignment horizontal="right"/>
    </xf>
    <xf numFmtId="0" fontId="8" fillId="34" borderId="17" xfId="0" applyFont="1" applyFill="1" applyBorder="1" applyAlignment="1">
      <alignment horizontal="right"/>
    </xf>
    <xf numFmtId="0" fontId="8" fillId="35" borderId="15" xfId="0" applyFont="1" applyFill="1" applyBorder="1" applyAlignment="1">
      <alignment horizontal="distributed" vertical="center"/>
    </xf>
    <xf numFmtId="0" fontId="2" fillId="36" borderId="18" xfId="0" applyFont="1" applyFill="1" applyBorder="1" applyAlignment="1">
      <alignment horizontal="distributed" vertical="center"/>
    </xf>
    <xf numFmtId="0" fontId="2" fillId="36" borderId="19" xfId="0" applyFont="1" applyFill="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6" fillId="0" borderId="22" xfId="0" applyFont="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23" xfId="0" applyFont="1" applyFill="1" applyBorder="1" applyAlignment="1">
      <alignment horizontal="right"/>
    </xf>
    <xf numFmtId="0" fontId="8" fillId="0" borderId="23" xfId="0" applyFont="1" applyFill="1" applyBorder="1" applyAlignment="1">
      <alignment horizontal="right"/>
    </xf>
    <xf numFmtId="0" fontId="8" fillId="33" borderId="11" xfId="0" applyFont="1" applyFill="1" applyBorder="1" applyAlignment="1">
      <alignment horizontal="right"/>
    </xf>
    <xf numFmtId="0" fontId="8" fillId="33" borderId="24" xfId="0" applyFont="1" applyFill="1" applyBorder="1" applyAlignment="1">
      <alignment horizontal="right"/>
    </xf>
    <xf numFmtId="184" fontId="2" fillId="33" borderId="25" xfId="0" applyNumberFormat="1" applyFont="1" applyFill="1" applyBorder="1" applyAlignment="1">
      <alignment horizontal="right" vertical="center"/>
    </xf>
    <xf numFmtId="184" fontId="2" fillId="0" borderId="26" xfId="0" applyNumberFormat="1" applyFont="1" applyFill="1" applyBorder="1" applyAlignment="1">
      <alignment horizontal="right" vertical="center"/>
    </xf>
    <xf numFmtId="184" fontId="2" fillId="33" borderId="27" xfId="0" applyNumberFormat="1" applyFont="1" applyFill="1" applyBorder="1" applyAlignment="1">
      <alignment horizontal="right" vertical="center"/>
    </xf>
    <xf numFmtId="184" fontId="2" fillId="33" borderId="2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29" xfId="0" applyFont="1" applyBorder="1" applyAlignment="1">
      <alignment horizontal="distributed" vertical="top"/>
    </xf>
    <xf numFmtId="0" fontId="8" fillId="34" borderId="29" xfId="0" applyFont="1" applyFill="1" applyBorder="1" applyAlignment="1">
      <alignment horizontal="right"/>
    </xf>
    <xf numFmtId="0" fontId="8" fillId="33" borderId="30" xfId="0" applyFont="1" applyFill="1" applyBorder="1" applyAlignment="1">
      <alignment horizontal="right"/>
    </xf>
    <xf numFmtId="0" fontId="2" fillId="0" borderId="30" xfId="0" applyFont="1" applyBorder="1" applyAlignment="1">
      <alignment horizontal="distributed" vertical="top"/>
    </xf>
    <xf numFmtId="0" fontId="6" fillId="0" borderId="22" xfId="0" applyFont="1" applyBorder="1" applyAlignment="1">
      <alignment horizontal="distributed" vertical="center" indent="2"/>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8" fillId="33" borderId="34" xfId="0" applyFont="1" applyFill="1" applyBorder="1" applyAlignment="1">
      <alignment horizontal="right"/>
    </xf>
    <xf numFmtId="0" fontId="7" fillId="0" borderId="0" xfId="0" applyFont="1" applyAlignment="1">
      <alignment vertical="top" wrapText="1"/>
    </xf>
    <xf numFmtId="0" fontId="2" fillId="0" borderId="21" xfId="0" applyFont="1" applyBorder="1" applyAlignment="1">
      <alignment horizontal="distributed" vertical="center" wrapText="1"/>
    </xf>
    <xf numFmtId="0" fontId="8" fillId="33" borderId="35" xfId="0" applyFont="1" applyFill="1" applyBorder="1" applyAlignment="1">
      <alignment horizontal="right" vertical="top"/>
    </xf>
    <xf numFmtId="0" fontId="2" fillId="0" borderId="36" xfId="0" applyFont="1" applyFill="1" applyBorder="1" applyAlignment="1">
      <alignment horizontal="distributed" vertical="center"/>
    </xf>
    <xf numFmtId="0" fontId="2" fillId="0" borderId="36" xfId="0" applyFont="1" applyFill="1" applyBorder="1" applyAlignment="1">
      <alignment horizontal="distributed" vertical="center" indent="1"/>
    </xf>
    <xf numFmtId="0" fontId="2" fillId="0" borderId="36" xfId="0" applyFont="1" applyFill="1" applyBorder="1" applyAlignment="1">
      <alignment horizontal="distributed" vertical="center" wrapText="1"/>
    </xf>
    <xf numFmtId="0" fontId="2" fillId="0" borderId="36" xfId="0" applyFont="1" applyFill="1" applyBorder="1" applyAlignment="1">
      <alignment horizontal="distributed" vertical="center" wrapText="1"/>
    </xf>
    <xf numFmtId="0" fontId="2" fillId="0" borderId="36" xfId="0" applyFont="1" applyFill="1" applyBorder="1" applyAlignment="1">
      <alignment horizontal="distributed" vertical="center"/>
    </xf>
    <xf numFmtId="0" fontId="2" fillId="0" borderId="37" xfId="0" applyFont="1" applyFill="1" applyBorder="1" applyAlignment="1">
      <alignment horizontal="distributed" vertical="center" indent="1"/>
    </xf>
    <xf numFmtId="0" fontId="2" fillId="0" borderId="38" xfId="0" applyFont="1" applyFill="1" applyBorder="1" applyAlignment="1">
      <alignment horizontal="distributed" vertical="center"/>
    </xf>
    <xf numFmtId="0" fontId="2" fillId="0" borderId="39" xfId="0" applyFont="1" applyBorder="1" applyAlignment="1">
      <alignment horizontal="center" vertical="center"/>
    </xf>
    <xf numFmtId="0" fontId="8" fillId="35" borderId="24" xfId="0" applyFont="1" applyFill="1" applyBorder="1" applyAlignment="1">
      <alignment horizontal="distributed" vertical="center"/>
    </xf>
    <xf numFmtId="0" fontId="2" fillId="36" borderId="40" xfId="0" applyFont="1" applyFill="1" applyBorder="1" applyAlignment="1">
      <alignment horizontal="distributed" vertical="center"/>
    </xf>
    <xf numFmtId="0" fontId="2" fillId="36" borderId="41" xfId="0" applyFont="1" applyFill="1" applyBorder="1" applyAlignment="1">
      <alignment horizontal="distributed" vertical="center"/>
    </xf>
    <xf numFmtId="0" fontId="2"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2" fillId="0" borderId="0" xfId="0" applyFont="1" applyBorder="1" applyAlignment="1">
      <alignment horizontal="left" vertical="center"/>
    </xf>
    <xf numFmtId="0" fontId="2" fillId="36" borderId="46" xfId="0" applyFont="1" applyFill="1" applyBorder="1" applyAlignment="1">
      <alignment horizontal="distributed" vertical="center"/>
    </xf>
    <xf numFmtId="0" fontId="2" fillId="36" borderId="47" xfId="0" applyFont="1" applyFill="1" applyBorder="1" applyAlignment="1">
      <alignment horizontal="distributed" vertical="center"/>
    </xf>
    <xf numFmtId="0" fontId="6" fillId="0" borderId="48" xfId="0" applyFont="1" applyBorder="1" applyAlignment="1">
      <alignment horizontal="distributed" vertical="center"/>
    </xf>
    <xf numFmtId="0" fontId="6" fillId="0" borderId="49" xfId="0" applyFont="1" applyBorder="1" applyAlignment="1">
      <alignment horizontal="distributed"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40" xfId="0" applyNumberFormat="1" applyFont="1" applyFill="1" applyBorder="1" applyAlignment="1">
      <alignment horizontal="righ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41" fontId="2" fillId="33" borderId="58" xfId="0" applyNumberFormat="1" applyFont="1" applyFill="1" applyBorder="1" applyAlignment="1">
      <alignment horizontal="right" vertical="center"/>
    </xf>
    <xf numFmtId="41" fontId="2" fillId="0" borderId="59"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2" fillId="33" borderId="61" xfId="0" applyNumberFormat="1" applyFont="1" applyFill="1" applyBorder="1" applyAlignment="1">
      <alignment horizontal="right" vertical="center"/>
    </xf>
    <xf numFmtId="41" fontId="2" fillId="0" borderId="62" xfId="0" applyNumberFormat="1" applyFont="1" applyFill="1" applyBorder="1" applyAlignment="1">
      <alignment horizontal="right" vertical="center"/>
    </xf>
    <xf numFmtId="41" fontId="2" fillId="33" borderId="63"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0" borderId="66" xfId="0" applyNumberFormat="1" applyFont="1" applyFill="1" applyBorder="1" applyAlignment="1">
      <alignment horizontal="right" vertical="center"/>
    </xf>
    <xf numFmtId="41" fontId="2" fillId="33" borderId="67" xfId="0" applyNumberFormat="1" applyFont="1" applyFill="1" applyBorder="1" applyAlignment="1">
      <alignment horizontal="right" vertical="center"/>
    </xf>
    <xf numFmtId="41" fontId="2" fillId="0" borderId="68"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6" fillId="33" borderId="71" xfId="0" applyNumberFormat="1" applyFont="1" applyFill="1" applyBorder="1" applyAlignment="1">
      <alignment horizontal="right" vertical="center"/>
    </xf>
    <xf numFmtId="41" fontId="6" fillId="33" borderId="72" xfId="0" applyNumberFormat="1" applyFont="1" applyFill="1" applyBorder="1" applyAlignment="1">
      <alignment horizontal="right" vertical="center"/>
    </xf>
    <xf numFmtId="41" fontId="6" fillId="33" borderId="73"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4" borderId="54"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176" fontId="2" fillId="34" borderId="57"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2" fillId="34" borderId="79" xfId="0" applyNumberFormat="1" applyFont="1" applyFill="1" applyBorder="1" applyAlignment="1">
      <alignment horizontal="right" vertical="center"/>
    </xf>
    <xf numFmtId="176" fontId="2" fillId="33" borderId="80" xfId="0" applyNumberFormat="1" applyFont="1" applyFill="1" applyBorder="1" applyAlignment="1">
      <alignment horizontal="right" vertical="center"/>
    </xf>
    <xf numFmtId="176" fontId="2" fillId="33" borderId="81" xfId="0" applyNumberFormat="1" applyFont="1" applyFill="1" applyBorder="1" applyAlignment="1">
      <alignment horizontal="right" vertical="center"/>
    </xf>
    <xf numFmtId="176" fontId="6" fillId="33" borderId="82" xfId="0" applyNumberFormat="1" applyFont="1" applyFill="1" applyBorder="1" applyAlignment="1">
      <alignment horizontal="right" vertical="center"/>
    </xf>
    <xf numFmtId="176" fontId="6" fillId="34" borderId="83" xfId="0" applyNumberFormat="1" applyFont="1" applyFill="1" applyBorder="1" applyAlignment="1">
      <alignment horizontal="right" vertical="center"/>
    </xf>
    <xf numFmtId="176" fontId="6" fillId="33" borderId="84" xfId="0" applyNumberFormat="1" applyFont="1" applyFill="1" applyBorder="1" applyAlignment="1">
      <alignment horizontal="right" vertical="center"/>
    </xf>
    <xf numFmtId="176" fontId="6" fillId="33" borderId="85" xfId="0" applyNumberFormat="1" applyFont="1" applyFill="1" applyBorder="1" applyAlignment="1">
      <alignment horizontal="right" vertical="center"/>
    </xf>
    <xf numFmtId="0" fontId="2" fillId="0" borderId="86" xfId="0" applyFont="1" applyBorder="1" applyAlignment="1">
      <alignment horizontal="distributed" vertical="center"/>
    </xf>
    <xf numFmtId="3" fontId="2" fillId="33" borderId="87" xfId="0" applyNumberFormat="1" applyFont="1" applyFill="1" applyBorder="1" applyAlignment="1">
      <alignment horizontal="right" vertical="center"/>
    </xf>
    <xf numFmtId="3" fontId="2" fillId="34" borderId="88" xfId="0" applyNumberFormat="1" applyFont="1" applyFill="1" applyBorder="1" applyAlignment="1">
      <alignment horizontal="right" vertical="center"/>
    </xf>
    <xf numFmtId="3" fontId="2" fillId="34" borderId="89" xfId="0" applyNumberFormat="1" applyFont="1" applyFill="1" applyBorder="1" applyAlignment="1">
      <alignment horizontal="right" vertical="center"/>
    </xf>
    <xf numFmtId="0" fontId="2" fillId="0" borderId="90" xfId="0" applyFont="1" applyBorder="1" applyAlignment="1">
      <alignment horizontal="distributed" vertical="center"/>
    </xf>
    <xf numFmtId="3" fontId="2" fillId="33" borderId="91" xfId="0" applyNumberFormat="1" applyFont="1" applyFill="1" applyBorder="1" applyAlignment="1">
      <alignment horizontal="right" vertical="center"/>
    </xf>
    <xf numFmtId="3" fontId="2" fillId="34" borderId="92" xfId="0" applyNumberFormat="1" applyFont="1" applyFill="1" applyBorder="1" applyAlignment="1">
      <alignment horizontal="right" vertical="center"/>
    </xf>
    <xf numFmtId="3" fontId="2" fillId="34" borderId="93" xfId="0" applyNumberFormat="1" applyFont="1" applyFill="1" applyBorder="1" applyAlignment="1">
      <alignment horizontal="right" vertical="center"/>
    </xf>
    <xf numFmtId="0" fontId="2" fillId="0" borderId="94" xfId="0" applyFont="1" applyBorder="1" applyAlignment="1">
      <alignment horizontal="distributed" vertical="center"/>
    </xf>
    <xf numFmtId="3" fontId="2" fillId="33" borderId="95" xfId="0" applyNumberFormat="1" applyFont="1" applyFill="1" applyBorder="1" applyAlignment="1">
      <alignment horizontal="right" vertical="center"/>
    </xf>
    <xf numFmtId="3" fontId="2" fillId="34" borderId="96" xfId="0" applyNumberFormat="1" applyFont="1" applyFill="1" applyBorder="1" applyAlignment="1">
      <alignment horizontal="right" vertical="center"/>
    </xf>
    <xf numFmtId="3" fontId="2" fillId="34" borderId="97" xfId="0" applyNumberFormat="1" applyFont="1" applyFill="1" applyBorder="1" applyAlignment="1">
      <alignment horizontal="right" vertical="center"/>
    </xf>
    <xf numFmtId="177" fontId="2" fillId="33" borderId="87" xfId="0" applyNumberFormat="1" applyFont="1" applyFill="1" applyBorder="1" applyAlignment="1">
      <alignment horizontal="right" vertical="center"/>
    </xf>
    <xf numFmtId="177" fontId="2" fillId="34" borderId="88" xfId="0" applyNumberFormat="1" applyFont="1" applyFill="1" applyBorder="1" applyAlignment="1">
      <alignment horizontal="right" vertical="center"/>
    </xf>
    <xf numFmtId="177" fontId="2" fillId="34" borderId="98" xfId="0" applyNumberFormat="1" applyFont="1" applyFill="1" applyBorder="1" applyAlignment="1">
      <alignment horizontal="right" vertical="center"/>
    </xf>
    <xf numFmtId="177" fontId="2" fillId="33" borderId="99" xfId="0" applyNumberFormat="1" applyFont="1" applyFill="1" applyBorder="1" applyAlignment="1">
      <alignment horizontal="right" vertical="center"/>
    </xf>
    <xf numFmtId="177" fontId="2" fillId="33" borderId="91" xfId="0" applyNumberFormat="1" applyFont="1" applyFill="1" applyBorder="1" applyAlignment="1">
      <alignment horizontal="right" vertical="center"/>
    </xf>
    <xf numFmtId="177" fontId="2" fillId="34" borderId="92" xfId="0" applyNumberFormat="1" applyFont="1" applyFill="1" applyBorder="1" applyAlignment="1">
      <alignment horizontal="right" vertical="center"/>
    </xf>
    <xf numFmtId="177" fontId="2" fillId="34" borderId="100" xfId="0" applyNumberFormat="1" applyFont="1" applyFill="1" applyBorder="1" applyAlignment="1">
      <alignment horizontal="right" vertical="center"/>
    </xf>
    <xf numFmtId="177" fontId="2" fillId="33" borderId="101" xfId="0" applyNumberFormat="1" applyFont="1" applyFill="1" applyBorder="1" applyAlignment="1">
      <alignment horizontal="right" vertical="center"/>
    </xf>
    <xf numFmtId="177" fontId="2" fillId="33" borderId="102" xfId="0" applyNumberFormat="1" applyFont="1" applyFill="1" applyBorder="1" applyAlignment="1">
      <alignment horizontal="right" vertical="center"/>
    </xf>
    <xf numFmtId="177" fontId="2" fillId="34" borderId="103" xfId="0" applyNumberFormat="1" applyFont="1" applyFill="1" applyBorder="1" applyAlignment="1">
      <alignment horizontal="right" vertical="center"/>
    </xf>
    <xf numFmtId="177" fontId="2" fillId="34" borderId="104" xfId="0" applyNumberFormat="1" applyFont="1" applyFill="1" applyBorder="1" applyAlignment="1">
      <alignment horizontal="right" vertical="center"/>
    </xf>
    <xf numFmtId="177" fontId="2" fillId="33" borderId="105" xfId="0" applyNumberFormat="1" applyFont="1" applyFill="1" applyBorder="1" applyAlignment="1">
      <alignment horizontal="right" vertical="center"/>
    </xf>
    <xf numFmtId="177" fontId="6" fillId="33" borderId="106" xfId="0" applyNumberFormat="1" applyFont="1" applyFill="1" applyBorder="1" applyAlignment="1">
      <alignment horizontal="right" vertical="center"/>
    </xf>
    <xf numFmtId="177" fontId="6" fillId="34" borderId="107" xfId="0" applyNumberFormat="1" applyFont="1" applyFill="1" applyBorder="1" applyAlignment="1">
      <alignment horizontal="right" vertical="center"/>
    </xf>
    <xf numFmtId="177" fontId="6" fillId="34" borderId="108" xfId="0" applyNumberFormat="1" applyFont="1" applyFill="1" applyBorder="1" applyAlignment="1">
      <alignment horizontal="right" vertical="center"/>
    </xf>
    <xf numFmtId="177" fontId="2" fillId="34" borderId="109" xfId="0" applyNumberFormat="1" applyFont="1" applyFill="1" applyBorder="1" applyAlignment="1">
      <alignment horizontal="right" vertical="center"/>
    </xf>
    <xf numFmtId="177" fontId="2" fillId="34" borderId="110" xfId="0" applyNumberFormat="1" applyFont="1" applyFill="1" applyBorder="1" applyAlignment="1">
      <alignment horizontal="right" vertical="center"/>
    </xf>
    <xf numFmtId="177" fontId="2" fillId="34" borderId="111" xfId="0" applyNumberFormat="1" applyFont="1" applyFill="1" applyBorder="1" applyAlignment="1">
      <alignment horizontal="right" vertical="center"/>
    </xf>
    <xf numFmtId="177" fontId="6" fillId="34" borderId="112" xfId="0" applyNumberFormat="1" applyFont="1" applyFill="1" applyBorder="1" applyAlignment="1">
      <alignment horizontal="right" vertical="center"/>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176" fontId="2" fillId="33" borderId="43" xfId="0" applyNumberFormat="1" applyFont="1" applyFill="1" applyBorder="1" applyAlignment="1">
      <alignment horizontal="right" vertical="center"/>
    </xf>
    <xf numFmtId="176" fontId="2" fillId="33" borderId="115" xfId="0" applyNumberFormat="1" applyFont="1" applyFill="1" applyBorder="1" applyAlignment="1">
      <alignment horizontal="right" vertical="center"/>
    </xf>
    <xf numFmtId="176" fontId="2" fillId="33" borderId="44" xfId="0" applyNumberFormat="1" applyFont="1" applyFill="1" applyBorder="1" applyAlignment="1">
      <alignment horizontal="right" vertical="center"/>
    </xf>
    <xf numFmtId="176" fontId="2" fillId="33" borderId="116" xfId="0" applyNumberFormat="1" applyFont="1" applyFill="1" applyBorder="1" applyAlignment="1">
      <alignment horizontal="right" vertical="center"/>
    </xf>
    <xf numFmtId="176" fontId="2" fillId="33" borderId="117"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41" fontId="2" fillId="33" borderId="119"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21" xfId="0" applyNumberFormat="1" applyFont="1" applyFill="1" applyBorder="1" applyAlignment="1">
      <alignment horizontal="right" vertical="center"/>
    </xf>
    <xf numFmtId="42" fontId="2" fillId="33" borderId="64"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23" xfId="0" applyFont="1" applyBorder="1" applyAlignment="1">
      <alignment horizontal="center" vertical="top"/>
    </xf>
    <xf numFmtId="0" fontId="2" fillId="0" borderId="45" xfId="0" applyFont="1" applyBorder="1" applyAlignment="1">
      <alignment horizontal="center" vertical="top" wrapText="1"/>
    </xf>
    <xf numFmtId="0" fontId="2" fillId="0" borderId="45" xfId="0" applyFont="1" applyBorder="1" applyAlignment="1">
      <alignment horizontal="center" vertical="top"/>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34" xfId="0" applyFont="1" applyBorder="1" applyAlignment="1">
      <alignment horizontal="center" vertical="center" wrapText="1"/>
    </xf>
    <xf numFmtId="0" fontId="2" fillId="0" borderId="11"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2" xfId="0" applyFont="1" applyBorder="1" applyAlignment="1">
      <alignment horizontal="center" vertical="center" wrapText="1"/>
    </xf>
    <xf numFmtId="0" fontId="2" fillId="0" borderId="53" xfId="0" applyFont="1" applyBorder="1" applyAlignment="1">
      <alignment horizontal="center" vertical="center" wrapText="1"/>
    </xf>
    <xf numFmtId="176" fontId="2" fillId="0" borderId="130" xfId="0" applyNumberFormat="1" applyFont="1" applyFill="1" applyBorder="1" applyAlignment="1">
      <alignment horizontal="center" vertical="center"/>
    </xf>
    <xf numFmtId="176" fontId="2" fillId="0" borderId="131" xfId="0" applyNumberFormat="1" applyFont="1" applyFill="1" applyBorder="1" applyAlignment="1">
      <alignment horizontal="center" vertical="center"/>
    </xf>
    <xf numFmtId="0" fontId="2" fillId="0" borderId="38" xfId="0" applyFont="1" applyBorder="1" applyAlignment="1">
      <alignment horizontal="center" vertical="center"/>
    </xf>
    <xf numFmtId="0" fontId="2" fillId="0" borderId="132" xfId="0" applyFont="1" applyBorder="1" applyAlignment="1">
      <alignment horizontal="center" vertical="center"/>
    </xf>
    <xf numFmtId="0" fontId="2" fillId="0" borderId="115" xfId="0" applyFont="1" applyBorder="1" applyAlignment="1">
      <alignment horizontal="center" vertical="center"/>
    </xf>
    <xf numFmtId="0" fontId="2" fillId="0" borderId="42" xfId="0" applyFont="1" applyBorder="1" applyAlignment="1">
      <alignment horizontal="center" vertical="center"/>
    </xf>
    <xf numFmtId="0" fontId="2" fillId="0" borderId="133" xfId="0" applyFont="1" applyBorder="1" applyAlignment="1">
      <alignment horizontal="center" vertical="center"/>
    </xf>
    <xf numFmtId="0" fontId="2" fillId="0" borderId="39"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122" xfId="0" applyFont="1" applyBorder="1" applyAlignment="1">
      <alignment horizontal="center" vertical="center" wrapText="1"/>
    </xf>
    <xf numFmtId="0" fontId="2" fillId="0" borderId="38"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32" xfId="0" applyFont="1" applyBorder="1" applyAlignment="1">
      <alignment horizontal="distributed" vertical="center" indent="5"/>
    </xf>
    <xf numFmtId="0" fontId="2" fillId="0" borderId="14" xfId="0" applyFont="1" applyBorder="1" applyAlignment="1">
      <alignment horizontal="center" vertical="center" wrapText="1"/>
    </xf>
    <xf numFmtId="0" fontId="2" fillId="0" borderId="75" xfId="0" applyFont="1" applyBorder="1" applyAlignment="1">
      <alignment horizontal="center" vertical="center" wrapText="1"/>
    </xf>
    <xf numFmtId="0" fontId="9" fillId="0" borderId="0" xfId="0" applyFont="1" applyAlignment="1">
      <alignment vertical="center" shrinkToFit="1"/>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4" xfId="0" applyFont="1" applyBorder="1" applyAlignment="1">
      <alignment horizontal="distributed" vertical="center"/>
    </xf>
    <xf numFmtId="0" fontId="2" fillId="0" borderId="136" xfId="0" applyFont="1" applyBorder="1" applyAlignment="1">
      <alignment horizontal="distributed" vertical="center"/>
    </xf>
    <xf numFmtId="0" fontId="2" fillId="0" borderId="139" xfId="0" applyFont="1" applyBorder="1" applyAlignment="1">
      <alignment horizontal="distributed" vertical="center"/>
    </xf>
    <xf numFmtId="0" fontId="2" fillId="0" borderId="38" xfId="0" applyFont="1" applyBorder="1" applyAlignment="1">
      <alignment horizontal="distributed" vertical="center"/>
    </xf>
    <xf numFmtId="0" fontId="2" fillId="0" borderId="132" xfId="0" applyFont="1" applyBorder="1" applyAlignment="1">
      <alignment horizontal="distributed" vertical="center"/>
    </xf>
    <xf numFmtId="0" fontId="2" fillId="0" borderId="37" xfId="0" applyFont="1" applyBorder="1" applyAlignment="1">
      <alignment horizontal="distributed" vertical="center"/>
    </xf>
    <xf numFmtId="0" fontId="2" fillId="0" borderId="140" xfId="0" applyFont="1" applyBorder="1" applyAlignment="1">
      <alignment horizontal="distributed" vertical="center"/>
    </xf>
    <xf numFmtId="0" fontId="2" fillId="0" borderId="133" xfId="0" applyFont="1" applyBorder="1" applyAlignment="1">
      <alignment horizontal="distributed" vertical="center"/>
    </xf>
    <xf numFmtId="0" fontId="2" fillId="0" borderId="39" xfId="0" applyFont="1" applyBorder="1" applyAlignment="1">
      <alignment horizontal="distributed" vertical="center"/>
    </xf>
    <xf numFmtId="0" fontId="2" fillId="0" borderId="134" xfId="0" applyFont="1" applyBorder="1" applyAlignment="1">
      <alignment horizontal="distributed" vertical="center" indent="1"/>
    </xf>
    <xf numFmtId="0" fontId="2" fillId="0" borderId="136" xfId="0" applyFont="1" applyBorder="1" applyAlignment="1">
      <alignment horizontal="distributed" vertical="center" indent="1"/>
    </xf>
    <xf numFmtId="0" fontId="7" fillId="0" borderId="134" xfId="0" applyFont="1" applyBorder="1" applyAlignment="1">
      <alignment horizontal="distributed" vertical="center"/>
    </xf>
    <xf numFmtId="0" fontId="7" fillId="0" borderId="136" xfId="0" applyFont="1" applyBorder="1" applyAlignment="1">
      <alignment horizontal="distributed" vertical="center"/>
    </xf>
    <xf numFmtId="0" fontId="2" fillId="0" borderId="44" xfId="0" applyFont="1" applyBorder="1" applyAlignment="1">
      <alignment horizontal="distributed" vertical="center"/>
    </xf>
    <xf numFmtId="0" fontId="2" fillId="0" borderId="10" xfId="0" applyFont="1" applyBorder="1" applyAlignment="1">
      <alignment horizontal="distributed" vertical="center"/>
    </xf>
    <xf numFmtId="0" fontId="5" fillId="0" borderId="0" xfId="0" applyFont="1" applyAlignment="1">
      <alignment horizontal="center" vertical="center"/>
    </xf>
    <xf numFmtId="0" fontId="2" fillId="0" borderId="141" xfId="0" applyFont="1" applyBorder="1" applyAlignment="1">
      <alignment horizontal="center" vertical="center"/>
    </xf>
    <xf numFmtId="0" fontId="2" fillId="0" borderId="37" xfId="0" applyFont="1" applyBorder="1" applyAlignment="1">
      <alignment horizontal="center" vertical="center" wrapText="1"/>
    </xf>
    <xf numFmtId="0" fontId="10" fillId="0" borderId="44" xfId="0" applyFont="1" applyBorder="1" applyAlignment="1">
      <alignment horizontal="center" vertical="center" wrapText="1"/>
    </xf>
    <xf numFmtId="0" fontId="2" fillId="0" borderId="43" xfId="0" applyFont="1" applyBorder="1" applyAlignment="1">
      <alignment horizontal="center" vertical="center" wrapText="1"/>
    </xf>
    <xf numFmtId="0" fontId="10" fillId="0" borderId="4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3" xfId="0" applyFont="1" applyBorder="1" applyAlignment="1">
      <alignment horizontal="center" vertical="center" wrapText="1"/>
    </xf>
    <xf numFmtId="0" fontId="2" fillId="0" borderId="10" xfId="0" applyFont="1" applyBorder="1" applyAlignment="1">
      <alignment horizontal="left" vertical="top" wrapText="1"/>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Fill="1" applyBorder="1" applyAlignment="1">
      <alignment horizontal="distributed" vertical="center"/>
    </xf>
    <xf numFmtId="0" fontId="2" fillId="0" borderId="147" xfId="0" applyFont="1" applyFill="1" applyBorder="1" applyAlignment="1">
      <alignment horizontal="distributed" vertical="center"/>
    </xf>
    <xf numFmtId="0" fontId="2" fillId="0" borderId="148" xfId="0" applyFont="1" applyFill="1" applyBorder="1" applyAlignment="1">
      <alignment horizontal="distributed" vertical="center"/>
    </xf>
    <xf numFmtId="0" fontId="2" fillId="0" borderId="149" xfId="0" applyFont="1" applyFill="1" applyBorder="1" applyAlignment="1">
      <alignment horizontal="distributed" vertical="center"/>
    </xf>
    <xf numFmtId="0" fontId="2" fillId="0" borderId="39" xfId="0" applyFont="1" applyFill="1" applyBorder="1" applyAlignment="1">
      <alignment horizontal="distributed" vertical="center"/>
    </xf>
    <xf numFmtId="0" fontId="2" fillId="0" borderId="42" xfId="0" applyFont="1" applyFill="1" applyBorder="1" applyAlignment="1">
      <alignment horizontal="distributed" vertical="center"/>
    </xf>
    <xf numFmtId="0" fontId="2" fillId="0" borderId="15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4</xdr:row>
      <xdr:rowOff>47625</xdr:rowOff>
    </xdr:from>
    <xdr:to>
      <xdr:col>7</xdr:col>
      <xdr:colOff>295275</xdr:colOff>
      <xdr:row>4</xdr:row>
      <xdr:rowOff>266700</xdr:rowOff>
    </xdr:to>
    <xdr:sp>
      <xdr:nvSpPr>
        <xdr:cNvPr id="1" name="AutoShape 6"/>
        <xdr:cNvSpPr>
          <a:spLocks/>
        </xdr:cNvSpPr>
      </xdr:nvSpPr>
      <xdr:spPr>
        <a:xfrm>
          <a:off x="623887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523875</xdr:colOff>
      <xdr:row>4</xdr:row>
      <xdr:rowOff>38100</xdr:rowOff>
    </xdr:from>
    <xdr:to>
      <xdr:col>8</xdr:col>
      <xdr:colOff>552450</xdr:colOff>
      <xdr:row>4</xdr:row>
      <xdr:rowOff>257175</xdr:rowOff>
    </xdr:to>
    <xdr:sp>
      <xdr:nvSpPr>
        <xdr:cNvPr id="2" name="AutoShape 7"/>
        <xdr:cNvSpPr>
          <a:spLocks/>
        </xdr:cNvSpPr>
      </xdr:nvSpPr>
      <xdr:spPr>
        <a:xfrm>
          <a:off x="730567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7695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3875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66" t="s">
        <v>27</v>
      </c>
      <c r="B1" s="166"/>
      <c r="C1" s="166"/>
      <c r="D1" s="166"/>
      <c r="E1" s="166"/>
      <c r="F1" s="166"/>
      <c r="G1" s="166"/>
      <c r="H1" s="166"/>
      <c r="I1" s="166"/>
      <c r="J1" s="166"/>
      <c r="K1" s="166"/>
      <c r="L1" s="166"/>
      <c r="M1" s="166"/>
      <c r="N1" s="166"/>
      <c r="O1" s="166"/>
    </row>
    <row r="2" spans="1:7" ht="11.25" thickBot="1">
      <c r="A2" s="167" t="s">
        <v>28</v>
      </c>
      <c r="B2" s="167"/>
      <c r="C2" s="167"/>
      <c r="D2" s="167"/>
      <c r="E2" s="167"/>
      <c r="F2" s="167"/>
      <c r="G2" s="167"/>
    </row>
    <row r="3" spans="1:15" ht="18" customHeight="1">
      <c r="A3" s="189" t="s">
        <v>9</v>
      </c>
      <c r="B3" s="194" t="s">
        <v>25</v>
      </c>
      <c r="C3" s="195"/>
      <c r="D3" s="195"/>
      <c r="E3" s="195"/>
      <c r="F3" s="195"/>
      <c r="G3" s="195"/>
      <c r="H3" s="194" t="s">
        <v>26</v>
      </c>
      <c r="I3" s="195"/>
      <c r="J3" s="195"/>
      <c r="K3" s="196"/>
      <c r="L3" s="185" t="s">
        <v>11</v>
      </c>
      <c r="M3" s="186"/>
      <c r="N3" s="191" t="s">
        <v>12</v>
      </c>
      <c r="O3" s="192"/>
    </row>
    <row r="4" spans="1:15" ht="13.5" customHeight="1">
      <c r="A4" s="190"/>
      <c r="B4" s="168" t="s">
        <v>13</v>
      </c>
      <c r="C4" s="175"/>
      <c r="D4" s="177" t="s">
        <v>73</v>
      </c>
      <c r="E4" s="178"/>
      <c r="F4" s="168" t="s">
        <v>0</v>
      </c>
      <c r="G4" s="169"/>
      <c r="H4" s="172" t="s">
        <v>1</v>
      </c>
      <c r="I4" s="172"/>
      <c r="J4" s="193" t="s">
        <v>72</v>
      </c>
      <c r="K4" s="175"/>
      <c r="L4" s="187"/>
      <c r="M4" s="188"/>
      <c r="N4" s="181" t="s">
        <v>103</v>
      </c>
      <c r="O4" s="197" t="s">
        <v>104</v>
      </c>
    </row>
    <row r="5" spans="1:15" ht="22.5" customHeight="1">
      <c r="A5" s="190"/>
      <c r="B5" s="170"/>
      <c r="C5" s="176"/>
      <c r="D5" s="179"/>
      <c r="E5" s="180"/>
      <c r="F5" s="170"/>
      <c r="G5" s="171"/>
      <c r="H5" s="173" t="s">
        <v>14</v>
      </c>
      <c r="I5" s="174"/>
      <c r="J5" s="170"/>
      <c r="K5" s="176"/>
      <c r="L5" s="179"/>
      <c r="M5" s="180"/>
      <c r="N5" s="182"/>
      <c r="O5" s="198"/>
    </row>
    <row r="6" spans="1:15" ht="17.25" customHeight="1">
      <c r="A6" s="190"/>
      <c r="B6" s="85" t="s">
        <v>2</v>
      </c>
      <c r="C6" s="86" t="s">
        <v>3</v>
      </c>
      <c r="D6" s="85" t="s">
        <v>2</v>
      </c>
      <c r="E6" s="86" t="s">
        <v>3</v>
      </c>
      <c r="F6" s="85" t="s">
        <v>2</v>
      </c>
      <c r="G6" s="87" t="s">
        <v>3</v>
      </c>
      <c r="H6" s="85" t="s">
        <v>2</v>
      </c>
      <c r="I6" s="86" t="s">
        <v>3</v>
      </c>
      <c r="J6" s="85" t="s">
        <v>2</v>
      </c>
      <c r="K6" s="86" t="s">
        <v>3</v>
      </c>
      <c r="L6" s="88" t="s">
        <v>105</v>
      </c>
      <c r="M6" s="89" t="s">
        <v>3</v>
      </c>
      <c r="N6" s="153" t="s">
        <v>105</v>
      </c>
      <c r="O6" s="154" t="s">
        <v>105</v>
      </c>
    </row>
    <row r="7" spans="1:15" s="26" customFormat="1" ht="9.75">
      <c r="A7" s="22"/>
      <c r="B7" s="23" t="s">
        <v>41</v>
      </c>
      <c r="C7" s="24" t="s">
        <v>4</v>
      </c>
      <c r="D7" s="23" t="s">
        <v>41</v>
      </c>
      <c r="E7" s="24" t="s">
        <v>4</v>
      </c>
      <c r="F7" s="23" t="s">
        <v>10</v>
      </c>
      <c r="G7" s="24" t="s">
        <v>4</v>
      </c>
      <c r="H7" s="23" t="s">
        <v>41</v>
      </c>
      <c r="I7" s="24" t="s">
        <v>4</v>
      </c>
      <c r="J7" s="23" t="s">
        <v>10</v>
      </c>
      <c r="K7" s="24" t="s">
        <v>4</v>
      </c>
      <c r="L7" s="60" t="s">
        <v>10</v>
      </c>
      <c r="M7" s="24" t="s">
        <v>4</v>
      </c>
      <c r="N7" s="23" t="s">
        <v>10</v>
      </c>
      <c r="O7" s="25" t="s">
        <v>10</v>
      </c>
    </row>
    <row r="8" spans="1:15" ht="21" customHeight="1">
      <c r="A8" s="35" t="s">
        <v>5</v>
      </c>
      <c r="B8" s="106">
        <v>11219</v>
      </c>
      <c r="C8" s="107">
        <v>1217886</v>
      </c>
      <c r="D8" s="106">
        <v>0</v>
      </c>
      <c r="E8" s="107">
        <v>9</v>
      </c>
      <c r="F8" s="106">
        <v>11219</v>
      </c>
      <c r="G8" s="107">
        <v>1217895</v>
      </c>
      <c r="H8" s="106">
        <v>231</v>
      </c>
      <c r="I8" s="107">
        <v>25173</v>
      </c>
      <c r="J8" s="106" t="s">
        <v>115</v>
      </c>
      <c r="K8" s="107" t="s">
        <v>115</v>
      </c>
      <c r="L8" s="108">
        <v>10988</v>
      </c>
      <c r="M8" s="107">
        <v>1192722</v>
      </c>
      <c r="N8" s="106">
        <v>10312</v>
      </c>
      <c r="O8" s="109">
        <v>83</v>
      </c>
    </row>
    <row r="9" spans="1:15" ht="21" customHeight="1">
      <c r="A9" s="36" t="s">
        <v>6</v>
      </c>
      <c r="B9" s="110" t="s">
        <v>117</v>
      </c>
      <c r="C9" s="111" t="s">
        <v>117</v>
      </c>
      <c r="D9" s="110" t="s">
        <v>117</v>
      </c>
      <c r="E9" s="111" t="s">
        <v>117</v>
      </c>
      <c r="F9" s="110" t="s">
        <v>117</v>
      </c>
      <c r="G9" s="111" t="s">
        <v>117</v>
      </c>
      <c r="H9" s="110" t="s">
        <v>117</v>
      </c>
      <c r="I9" s="111" t="s">
        <v>117</v>
      </c>
      <c r="J9" s="110" t="s">
        <v>117</v>
      </c>
      <c r="K9" s="111" t="s">
        <v>117</v>
      </c>
      <c r="L9" s="112" t="s">
        <v>117</v>
      </c>
      <c r="M9" s="111" t="s">
        <v>117</v>
      </c>
      <c r="N9" s="110" t="s">
        <v>117</v>
      </c>
      <c r="O9" s="113" t="s">
        <v>117</v>
      </c>
    </row>
    <row r="10" spans="1:15" ht="21" customHeight="1">
      <c r="A10" s="36" t="s">
        <v>43</v>
      </c>
      <c r="B10" s="110" t="s">
        <v>117</v>
      </c>
      <c r="C10" s="111" t="s">
        <v>117</v>
      </c>
      <c r="D10" s="110" t="s">
        <v>117</v>
      </c>
      <c r="E10" s="111" t="s">
        <v>117</v>
      </c>
      <c r="F10" s="110" t="s">
        <v>117</v>
      </c>
      <c r="G10" s="111" t="s">
        <v>117</v>
      </c>
      <c r="H10" s="110" t="s">
        <v>117</v>
      </c>
      <c r="I10" s="111" t="s">
        <v>117</v>
      </c>
      <c r="J10" s="110" t="s">
        <v>117</v>
      </c>
      <c r="K10" s="111" t="s">
        <v>117</v>
      </c>
      <c r="L10" s="112" t="s">
        <v>117</v>
      </c>
      <c r="M10" s="111" t="s">
        <v>117</v>
      </c>
      <c r="N10" s="110" t="s">
        <v>117</v>
      </c>
      <c r="O10" s="113" t="s">
        <v>117</v>
      </c>
    </row>
    <row r="11" spans="1:15" ht="21" customHeight="1">
      <c r="A11" s="36" t="s">
        <v>44</v>
      </c>
      <c r="B11" s="110">
        <v>1830</v>
      </c>
      <c r="C11" s="111">
        <v>392362</v>
      </c>
      <c r="D11" s="110" t="s">
        <v>115</v>
      </c>
      <c r="E11" s="111" t="s">
        <v>115</v>
      </c>
      <c r="F11" s="110">
        <v>1830</v>
      </c>
      <c r="G11" s="111">
        <v>392362</v>
      </c>
      <c r="H11" s="110">
        <v>22</v>
      </c>
      <c r="I11" s="111">
        <v>4482</v>
      </c>
      <c r="J11" s="110" t="s">
        <v>115</v>
      </c>
      <c r="K11" s="111" t="s">
        <v>115</v>
      </c>
      <c r="L11" s="112">
        <v>1808</v>
      </c>
      <c r="M11" s="111">
        <v>387881</v>
      </c>
      <c r="N11" s="110">
        <v>1204</v>
      </c>
      <c r="O11" s="113">
        <v>1</v>
      </c>
    </row>
    <row r="12" spans="1:15" ht="21" customHeight="1">
      <c r="A12" s="36" t="s">
        <v>7</v>
      </c>
      <c r="B12" s="110">
        <v>218</v>
      </c>
      <c r="C12" s="111">
        <v>4362</v>
      </c>
      <c r="D12" s="110" t="s">
        <v>115</v>
      </c>
      <c r="E12" s="111" t="s">
        <v>115</v>
      </c>
      <c r="F12" s="110">
        <v>218</v>
      </c>
      <c r="G12" s="111">
        <v>4362</v>
      </c>
      <c r="H12" s="110">
        <v>1</v>
      </c>
      <c r="I12" s="111">
        <v>19</v>
      </c>
      <c r="J12" s="110" t="s">
        <v>115</v>
      </c>
      <c r="K12" s="111" t="s">
        <v>115</v>
      </c>
      <c r="L12" s="112">
        <v>218</v>
      </c>
      <c r="M12" s="111">
        <v>4343</v>
      </c>
      <c r="N12" s="110">
        <v>72</v>
      </c>
      <c r="O12" s="113" t="s">
        <v>115</v>
      </c>
    </row>
    <row r="13" spans="1:15" ht="21" customHeight="1">
      <c r="A13" s="36" t="s">
        <v>8</v>
      </c>
      <c r="B13" s="110">
        <v>63291</v>
      </c>
      <c r="C13" s="111">
        <v>13918832</v>
      </c>
      <c r="D13" s="183"/>
      <c r="E13" s="184"/>
      <c r="F13" s="110">
        <v>63291</v>
      </c>
      <c r="G13" s="111">
        <v>13918832</v>
      </c>
      <c r="H13" s="110">
        <v>2512</v>
      </c>
      <c r="I13" s="111">
        <v>552700</v>
      </c>
      <c r="J13" s="110" t="s">
        <v>115</v>
      </c>
      <c r="K13" s="111" t="s">
        <v>115</v>
      </c>
      <c r="L13" s="112">
        <v>60778</v>
      </c>
      <c r="M13" s="111">
        <v>13366131</v>
      </c>
      <c r="N13" s="110">
        <v>3026</v>
      </c>
      <c r="O13" s="113">
        <v>3</v>
      </c>
    </row>
    <row r="14" spans="1:15" ht="21" customHeight="1">
      <c r="A14" s="36" t="s">
        <v>57</v>
      </c>
      <c r="B14" s="110">
        <v>26</v>
      </c>
      <c r="C14" s="111">
        <v>1573</v>
      </c>
      <c r="D14" s="110" t="s">
        <v>115</v>
      </c>
      <c r="E14" s="111" t="s">
        <v>115</v>
      </c>
      <c r="F14" s="110">
        <v>26</v>
      </c>
      <c r="G14" s="111">
        <v>1573</v>
      </c>
      <c r="H14" s="110">
        <v>0</v>
      </c>
      <c r="I14" s="111">
        <v>27</v>
      </c>
      <c r="J14" s="110" t="s">
        <v>115</v>
      </c>
      <c r="K14" s="111" t="s">
        <v>115</v>
      </c>
      <c r="L14" s="112">
        <v>25</v>
      </c>
      <c r="M14" s="111">
        <v>1546</v>
      </c>
      <c r="N14" s="110" t="s">
        <v>115</v>
      </c>
      <c r="O14" s="113" t="s">
        <v>115</v>
      </c>
    </row>
    <row r="15" spans="1:15" ht="21" customHeight="1">
      <c r="A15" s="36" t="s">
        <v>48</v>
      </c>
      <c r="B15" s="110">
        <v>17</v>
      </c>
      <c r="C15" s="111">
        <v>2064</v>
      </c>
      <c r="D15" s="110" t="s">
        <v>115</v>
      </c>
      <c r="E15" s="111" t="s">
        <v>115</v>
      </c>
      <c r="F15" s="110">
        <v>17</v>
      </c>
      <c r="G15" s="111">
        <v>2064</v>
      </c>
      <c r="H15" s="110">
        <v>0</v>
      </c>
      <c r="I15" s="111">
        <v>49</v>
      </c>
      <c r="J15" s="110" t="s">
        <v>115</v>
      </c>
      <c r="K15" s="111" t="s">
        <v>115</v>
      </c>
      <c r="L15" s="112">
        <v>16</v>
      </c>
      <c r="M15" s="111">
        <v>2015</v>
      </c>
      <c r="N15" s="110">
        <v>1</v>
      </c>
      <c r="O15" s="113" t="s">
        <v>115</v>
      </c>
    </row>
    <row r="16" spans="1:15" ht="21" customHeight="1">
      <c r="A16" s="36" t="s">
        <v>49</v>
      </c>
      <c r="B16" s="110" t="s">
        <v>117</v>
      </c>
      <c r="C16" s="111" t="s">
        <v>117</v>
      </c>
      <c r="D16" s="110" t="s">
        <v>117</v>
      </c>
      <c r="E16" s="111" t="s">
        <v>117</v>
      </c>
      <c r="F16" s="110" t="s">
        <v>117</v>
      </c>
      <c r="G16" s="111" t="s">
        <v>117</v>
      </c>
      <c r="H16" s="110" t="s">
        <v>117</v>
      </c>
      <c r="I16" s="111" t="s">
        <v>117</v>
      </c>
      <c r="J16" s="110" t="s">
        <v>117</v>
      </c>
      <c r="K16" s="111" t="s">
        <v>117</v>
      </c>
      <c r="L16" s="112" t="s">
        <v>117</v>
      </c>
      <c r="M16" s="111" t="s">
        <v>117</v>
      </c>
      <c r="N16" s="110" t="s">
        <v>117</v>
      </c>
      <c r="O16" s="113" t="s">
        <v>117</v>
      </c>
    </row>
    <row r="17" spans="1:15" ht="21" customHeight="1">
      <c r="A17" s="36" t="s">
        <v>50</v>
      </c>
      <c r="B17" s="110" t="s">
        <v>117</v>
      </c>
      <c r="C17" s="111" t="s">
        <v>117</v>
      </c>
      <c r="D17" s="110" t="s">
        <v>117</v>
      </c>
      <c r="E17" s="111" t="s">
        <v>117</v>
      </c>
      <c r="F17" s="110" t="s">
        <v>117</v>
      </c>
      <c r="G17" s="111" t="s">
        <v>117</v>
      </c>
      <c r="H17" s="110" t="s">
        <v>117</v>
      </c>
      <c r="I17" s="111" t="s">
        <v>117</v>
      </c>
      <c r="J17" s="110" t="s">
        <v>117</v>
      </c>
      <c r="K17" s="111" t="s">
        <v>117</v>
      </c>
      <c r="L17" s="112" t="s">
        <v>117</v>
      </c>
      <c r="M17" s="111" t="s">
        <v>117</v>
      </c>
      <c r="N17" s="110" t="s">
        <v>117</v>
      </c>
      <c r="O17" s="113" t="s">
        <v>117</v>
      </c>
    </row>
    <row r="18" spans="1:15" s="3" customFormat="1" ht="21" customHeight="1">
      <c r="A18" s="36" t="s">
        <v>51</v>
      </c>
      <c r="B18" s="110" t="s">
        <v>117</v>
      </c>
      <c r="C18" s="111" t="s">
        <v>117</v>
      </c>
      <c r="D18" s="110" t="s">
        <v>117</v>
      </c>
      <c r="E18" s="111" t="s">
        <v>117</v>
      </c>
      <c r="F18" s="110" t="s">
        <v>117</v>
      </c>
      <c r="G18" s="111" t="s">
        <v>117</v>
      </c>
      <c r="H18" s="110" t="s">
        <v>117</v>
      </c>
      <c r="I18" s="111" t="s">
        <v>117</v>
      </c>
      <c r="J18" s="110" t="s">
        <v>117</v>
      </c>
      <c r="K18" s="111" t="s">
        <v>117</v>
      </c>
      <c r="L18" s="112" t="s">
        <v>117</v>
      </c>
      <c r="M18" s="111" t="s">
        <v>117</v>
      </c>
      <c r="N18" s="110" t="s">
        <v>117</v>
      </c>
      <c r="O18" s="113" t="s">
        <v>117</v>
      </c>
    </row>
    <row r="19" spans="1:15" ht="21" customHeight="1">
      <c r="A19" s="36" t="s">
        <v>52</v>
      </c>
      <c r="B19" s="110">
        <v>14391</v>
      </c>
      <c r="C19" s="111">
        <v>1932667</v>
      </c>
      <c r="D19" s="183"/>
      <c r="E19" s="184"/>
      <c r="F19" s="110">
        <v>14391</v>
      </c>
      <c r="G19" s="111">
        <v>1932667</v>
      </c>
      <c r="H19" s="110">
        <v>672</v>
      </c>
      <c r="I19" s="111">
        <v>90279</v>
      </c>
      <c r="J19" s="110" t="s">
        <v>115</v>
      </c>
      <c r="K19" s="111" t="s">
        <v>115</v>
      </c>
      <c r="L19" s="110">
        <v>13719</v>
      </c>
      <c r="M19" s="111">
        <v>1842388</v>
      </c>
      <c r="N19" s="110">
        <v>6973</v>
      </c>
      <c r="O19" s="113" t="s">
        <v>115</v>
      </c>
    </row>
    <row r="20" spans="1:15" ht="21" customHeight="1">
      <c r="A20" s="36" t="s">
        <v>53</v>
      </c>
      <c r="B20" s="110" t="s">
        <v>117</v>
      </c>
      <c r="C20" s="111" t="s">
        <v>117</v>
      </c>
      <c r="D20" s="110" t="s">
        <v>117</v>
      </c>
      <c r="E20" s="111" t="s">
        <v>117</v>
      </c>
      <c r="F20" s="110" t="s">
        <v>117</v>
      </c>
      <c r="G20" s="111" t="s">
        <v>117</v>
      </c>
      <c r="H20" s="110" t="s">
        <v>117</v>
      </c>
      <c r="I20" s="111" t="s">
        <v>117</v>
      </c>
      <c r="J20" s="110" t="s">
        <v>117</v>
      </c>
      <c r="K20" s="111" t="s">
        <v>117</v>
      </c>
      <c r="L20" s="112" t="s">
        <v>117</v>
      </c>
      <c r="M20" s="111" t="s">
        <v>117</v>
      </c>
      <c r="N20" s="110" t="s">
        <v>117</v>
      </c>
      <c r="O20" s="113" t="s">
        <v>117</v>
      </c>
    </row>
    <row r="21" spans="1:15" s="3" customFormat="1" ht="21" customHeight="1">
      <c r="A21" s="36" t="s">
        <v>54</v>
      </c>
      <c r="B21" s="110">
        <v>7</v>
      </c>
      <c r="C21" s="111">
        <v>1011</v>
      </c>
      <c r="D21" s="110">
        <v>824</v>
      </c>
      <c r="E21" s="111">
        <v>65939</v>
      </c>
      <c r="F21" s="110">
        <v>831</v>
      </c>
      <c r="G21" s="111">
        <v>66950</v>
      </c>
      <c r="H21" s="110">
        <v>20</v>
      </c>
      <c r="I21" s="111">
        <v>5138</v>
      </c>
      <c r="J21" s="110" t="s">
        <v>115</v>
      </c>
      <c r="K21" s="111" t="s">
        <v>115</v>
      </c>
      <c r="L21" s="112">
        <v>811</v>
      </c>
      <c r="M21" s="111">
        <v>61812</v>
      </c>
      <c r="N21" s="110">
        <v>12</v>
      </c>
      <c r="O21" s="113" t="s">
        <v>115</v>
      </c>
    </row>
    <row r="22" spans="1:15" ht="21" customHeight="1">
      <c r="A22" s="36" t="s">
        <v>58</v>
      </c>
      <c r="B22" s="110">
        <v>1626</v>
      </c>
      <c r="C22" s="111">
        <v>244678</v>
      </c>
      <c r="D22" s="110">
        <v>20423</v>
      </c>
      <c r="E22" s="111">
        <v>1633833</v>
      </c>
      <c r="F22" s="110">
        <v>22050</v>
      </c>
      <c r="G22" s="111">
        <v>1878511</v>
      </c>
      <c r="H22" s="110">
        <v>598</v>
      </c>
      <c r="I22" s="111">
        <v>50496</v>
      </c>
      <c r="J22" s="110" t="s">
        <v>115</v>
      </c>
      <c r="K22" s="111" t="s">
        <v>115</v>
      </c>
      <c r="L22" s="112">
        <v>21451</v>
      </c>
      <c r="M22" s="111">
        <v>1828015</v>
      </c>
      <c r="N22" s="110">
        <v>276</v>
      </c>
      <c r="O22" s="113">
        <v>21</v>
      </c>
    </row>
    <row r="23" spans="1:15" s="3" customFormat="1" ht="21" customHeight="1" thickBot="1">
      <c r="A23" s="54" t="s">
        <v>65</v>
      </c>
      <c r="B23" s="114" t="s">
        <v>117</v>
      </c>
      <c r="C23" s="115" t="s">
        <v>117</v>
      </c>
      <c r="D23" s="114" t="s">
        <v>117</v>
      </c>
      <c r="E23" s="115" t="s">
        <v>117</v>
      </c>
      <c r="F23" s="114" t="s">
        <v>117</v>
      </c>
      <c r="G23" s="115" t="s">
        <v>117</v>
      </c>
      <c r="H23" s="114" t="s">
        <v>117</v>
      </c>
      <c r="I23" s="115" t="s">
        <v>117</v>
      </c>
      <c r="J23" s="114" t="s">
        <v>117</v>
      </c>
      <c r="K23" s="115" t="s">
        <v>117</v>
      </c>
      <c r="L23" s="116" t="s">
        <v>117</v>
      </c>
      <c r="M23" s="115" t="s">
        <v>117</v>
      </c>
      <c r="N23" s="114" t="s">
        <v>117</v>
      </c>
      <c r="O23" s="117" t="s">
        <v>117</v>
      </c>
    </row>
    <row r="24" spans="1:15" s="3" customFormat="1" ht="21" customHeight="1" thickBot="1" thickTop="1">
      <c r="A24" s="53" t="s">
        <v>59</v>
      </c>
      <c r="B24" s="118">
        <v>95042</v>
      </c>
      <c r="C24" s="119">
        <v>18143998</v>
      </c>
      <c r="D24" s="118">
        <v>21248</v>
      </c>
      <c r="E24" s="119">
        <v>1699820</v>
      </c>
      <c r="F24" s="118">
        <v>116291</v>
      </c>
      <c r="G24" s="119">
        <v>19843819</v>
      </c>
      <c r="H24" s="118">
        <v>4061</v>
      </c>
      <c r="I24" s="119">
        <v>728756</v>
      </c>
      <c r="J24" s="118" t="s">
        <v>115</v>
      </c>
      <c r="K24" s="119" t="s">
        <v>115</v>
      </c>
      <c r="L24" s="120">
        <v>112229</v>
      </c>
      <c r="M24" s="119">
        <v>19115062</v>
      </c>
      <c r="N24" s="118">
        <v>22065</v>
      </c>
      <c r="O24" s="121">
        <v>111</v>
      </c>
    </row>
    <row r="25" spans="1:15" ht="12.75" customHeight="1">
      <c r="A25" s="1" t="s">
        <v>109</v>
      </c>
      <c r="B25" s="5"/>
      <c r="C25" s="5"/>
      <c r="D25" s="5"/>
      <c r="E25" s="5"/>
      <c r="F25" s="5"/>
      <c r="G25" s="5"/>
      <c r="H25" s="5"/>
      <c r="I25" s="5"/>
      <c r="J25" s="5"/>
      <c r="K25" s="5"/>
      <c r="L25" s="5"/>
      <c r="M25" s="5"/>
      <c r="N25" s="5"/>
      <c r="O25" s="5"/>
    </row>
    <row r="26" spans="1:8" ht="12.75" customHeight="1">
      <c r="A26" s="1" t="s">
        <v>106</v>
      </c>
      <c r="B26" s="6"/>
      <c r="C26" s="6"/>
      <c r="D26" s="6"/>
      <c r="E26" s="6"/>
      <c r="F26" s="6"/>
      <c r="G26" s="6"/>
      <c r="H26" s="4"/>
    </row>
    <row r="27" spans="1:15" ht="12.75" customHeight="1">
      <c r="A27" s="1" t="s">
        <v>62</v>
      </c>
      <c r="B27" s="7"/>
      <c r="C27" s="7"/>
      <c r="D27" s="7"/>
      <c r="E27" s="7"/>
      <c r="F27" s="7"/>
      <c r="G27" s="7"/>
      <c r="H27" s="7"/>
      <c r="I27" s="7"/>
      <c r="J27" s="7"/>
      <c r="K27" s="7"/>
      <c r="L27" s="7"/>
      <c r="M27" s="7"/>
      <c r="N27" s="7"/>
      <c r="O27" s="7"/>
    </row>
    <row r="28" spans="1:15" ht="12.75" customHeight="1">
      <c r="A28" s="1" t="s">
        <v>70</v>
      </c>
      <c r="B28" s="7"/>
      <c r="C28" s="7"/>
      <c r="D28" s="7"/>
      <c r="E28" s="7"/>
      <c r="F28" s="7"/>
      <c r="G28" s="7"/>
      <c r="H28" s="7"/>
      <c r="I28" s="7"/>
      <c r="J28" s="7"/>
      <c r="K28" s="7"/>
      <c r="L28" s="7"/>
      <c r="M28" s="7"/>
      <c r="N28" s="7"/>
      <c r="O28" s="7"/>
    </row>
    <row r="29" ht="10.5">
      <c r="A29" s="1" t="s">
        <v>71</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9:E19"/>
    <mergeCell ref="L3:M5"/>
    <mergeCell ref="A3:A6"/>
    <mergeCell ref="N3:O3"/>
    <mergeCell ref="J4:K5"/>
    <mergeCell ref="H3:K3"/>
    <mergeCell ref="B3:G3"/>
    <mergeCell ref="D13:E13"/>
    <mergeCell ref="O4:O5"/>
    <mergeCell ref="A1:O1"/>
    <mergeCell ref="A2:G2"/>
    <mergeCell ref="F4:G5"/>
    <mergeCell ref="H4:I4"/>
    <mergeCell ref="H5:I5"/>
    <mergeCell ref="B4:C5"/>
    <mergeCell ref="D4:E5"/>
    <mergeCell ref="N4:N5"/>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2"/>
  <headerFooter alignWithMargins="0">
    <oddFooter>&amp;R高松国税局
酒税１
(H22)</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29</v>
      </c>
    </row>
    <row r="2" spans="1:13" ht="21" customHeight="1">
      <c r="A2" s="201" t="s">
        <v>15</v>
      </c>
      <c r="B2" s="191" t="s">
        <v>16</v>
      </c>
      <c r="C2" s="200"/>
      <c r="D2" s="191" t="s">
        <v>6</v>
      </c>
      <c r="E2" s="200"/>
      <c r="F2" s="191" t="s">
        <v>17</v>
      </c>
      <c r="G2" s="200"/>
      <c r="H2" s="191" t="s">
        <v>20</v>
      </c>
      <c r="I2" s="200"/>
      <c r="J2" s="191" t="s">
        <v>21</v>
      </c>
      <c r="K2" s="200"/>
      <c r="L2" s="191" t="s">
        <v>0</v>
      </c>
      <c r="M2" s="192"/>
    </row>
    <row r="3" spans="1:13" ht="21" customHeight="1">
      <c r="A3" s="202"/>
      <c r="B3" s="15" t="s">
        <v>18</v>
      </c>
      <c r="C3" s="16" t="s">
        <v>19</v>
      </c>
      <c r="D3" s="15" t="s">
        <v>18</v>
      </c>
      <c r="E3" s="11" t="s">
        <v>19</v>
      </c>
      <c r="F3" s="15" t="s">
        <v>18</v>
      </c>
      <c r="G3" s="16" t="s">
        <v>19</v>
      </c>
      <c r="H3" s="15" t="s">
        <v>18</v>
      </c>
      <c r="I3" s="16" t="s">
        <v>19</v>
      </c>
      <c r="J3" s="15" t="s">
        <v>18</v>
      </c>
      <c r="K3" s="16" t="s">
        <v>19</v>
      </c>
      <c r="L3" s="15" t="s">
        <v>18</v>
      </c>
      <c r="M3" s="17" t="s">
        <v>19</v>
      </c>
    </row>
    <row r="4" spans="1:13" s="12" customFormat="1" ht="14.25" customHeight="1">
      <c r="A4" s="28"/>
      <c r="B4" s="27" t="s">
        <v>10</v>
      </c>
      <c r="C4" s="30" t="s">
        <v>78</v>
      </c>
      <c r="D4" s="27" t="s">
        <v>10</v>
      </c>
      <c r="E4" s="30" t="s">
        <v>78</v>
      </c>
      <c r="F4" s="27" t="s">
        <v>10</v>
      </c>
      <c r="G4" s="30" t="s">
        <v>78</v>
      </c>
      <c r="H4" s="27" t="s">
        <v>10</v>
      </c>
      <c r="I4" s="30" t="s">
        <v>78</v>
      </c>
      <c r="J4" s="27" t="s">
        <v>10</v>
      </c>
      <c r="K4" s="30" t="s">
        <v>78</v>
      </c>
      <c r="L4" s="27" t="s">
        <v>10</v>
      </c>
      <c r="M4" s="29" t="s">
        <v>78</v>
      </c>
    </row>
    <row r="5" spans="1:13" s="76" customFormat="1" ht="30" customHeight="1">
      <c r="A5" s="122" t="s">
        <v>98</v>
      </c>
      <c r="B5" s="123">
        <v>14680</v>
      </c>
      <c r="C5" s="124">
        <v>1634114</v>
      </c>
      <c r="D5" s="123" t="s">
        <v>90</v>
      </c>
      <c r="E5" s="124" t="s">
        <v>90</v>
      </c>
      <c r="F5" s="123" t="s">
        <v>90</v>
      </c>
      <c r="G5" s="124" t="s">
        <v>90</v>
      </c>
      <c r="H5" s="123">
        <v>72816</v>
      </c>
      <c r="I5" s="124">
        <v>16018187</v>
      </c>
      <c r="J5" s="123">
        <v>31950</v>
      </c>
      <c r="K5" s="124">
        <v>3523982</v>
      </c>
      <c r="L5" s="123">
        <v>123889</v>
      </c>
      <c r="M5" s="125">
        <v>22041107</v>
      </c>
    </row>
    <row r="6" spans="1:13" s="76" customFormat="1" ht="30" customHeight="1">
      <c r="A6" s="126" t="s">
        <v>99</v>
      </c>
      <c r="B6" s="127">
        <v>13509</v>
      </c>
      <c r="C6" s="128">
        <v>1459982</v>
      </c>
      <c r="D6" s="127" t="s">
        <v>90</v>
      </c>
      <c r="E6" s="128" t="s">
        <v>90</v>
      </c>
      <c r="F6" s="127" t="s">
        <v>90</v>
      </c>
      <c r="G6" s="128" t="s">
        <v>90</v>
      </c>
      <c r="H6" s="127">
        <v>70229</v>
      </c>
      <c r="I6" s="128">
        <v>15437540</v>
      </c>
      <c r="J6" s="127">
        <v>32370</v>
      </c>
      <c r="K6" s="128">
        <v>3622004</v>
      </c>
      <c r="L6" s="127">
        <v>120475</v>
      </c>
      <c r="M6" s="129">
        <v>21417651</v>
      </c>
    </row>
    <row r="7" spans="1:13" s="76" customFormat="1" ht="30" customHeight="1">
      <c r="A7" s="126" t="s">
        <v>101</v>
      </c>
      <c r="B7" s="127">
        <v>12334</v>
      </c>
      <c r="C7" s="128">
        <v>1341539</v>
      </c>
      <c r="D7" s="127" t="s">
        <v>90</v>
      </c>
      <c r="E7" s="128" t="s">
        <v>90</v>
      </c>
      <c r="F7" s="127" t="s">
        <v>90</v>
      </c>
      <c r="G7" s="128" t="s">
        <v>90</v>
      </c>
      <c r="H7" s="127">
        <v>63466</v>
      </c>
      <c r="I7" s="128">
        <v>13951479</v>
      </c>
      <c r="J7" s="127">
        <v>32347</v>
      </c>
      <c r="K7" s="128">
        <v>3520752</v>
      </c>
      <c r="L7" s="127">
        <v>112092</v>
      </c>
      <c r="M7" s="129">
        <v>19609811</v>
      </c>
    </row>
    <row r="8" spans="1:13" s="76" customFormat="1" ht="30" customHeight="1">
      <c r="A8" s="126" t="s">
        <v>110</v>
      </c>
      <c r="B8" s="127">
        <v>11612</v>
      </c>
      <c r="C8" s="128">
        <v>1266309</v>
      </c>
      <c r="D8" s="127" t="s">
        <v>90</v>
      </c>
      <c r="E8" s="128" t="s">
        <v>90</v>
      </c>
      <c r="F8" s="127" t="s">
        <v>90</v>
      </c>
      <c r="G8" s="128" t="s">
        <v>90</v>
      </c>
      <c r="H8" s="127">
        <v>60461</v>
      </c>
      <c r="I8" s="128">
        <v>13293040</v>
      </c>
      <c r="J8" s="127">
        <v>33683</v>
      </c>
      <c r="K8" s="128">
        <v>3513019</v>
      </c>
      <c r="L8" s="127">
        <v>110258</v>
      </c>
      <c r="M8" s="129">
        <v>18953354</v>
      </c>
    </row>
    <row r="9" spans="1:13" ht="30" customHeight="1" thickBot="1">
      <c r="A9" s="130" t="s">
        <v>111</v>
      </c>
      <c r="B9" s="131">
        <v>10988</v>
      </c>
      <c r="C9" s="132">
        <v>1192722</v>
      </c>
      <c r="D9" s="131" t="s">
        <v>117</v>
      </c>
      <c r="E9" s="132" t="s">
        <v>117</v>
      </c>
      <c r="F9" s="131" t="s">
        <v>117</v>
      </c>
      <c r="G9" s="132" t="s">
        <v>117</v>
      </c>
      <c r="H9" s="131">
        <v>60778</v>
      </c>
      <c r="I9" s="132">
        <v>13366131</v>
      </c>
      <c r="J9" s="131">
        <v>36306</v>
      </c>
      <c r="K9" s="132">
        <v>3749410</v>
      </c>
      <c r="L9" s="131">
        <v>112229</v>
      </c>
      <c r="M9" s="133">
        <v>19115062</v>
      </c>
    </row>
    <row r="11" spans="1:13" ht="13.5" customHeight="1">
      <c r="A11" s="199" t="s">
        <v>112</v>
      </c>
      <c r="B11" s="199"/>
      <c r="C11" s="199"/>
      <c r="D11" s="199"/>
      <c r="E11" s="199"/>
      <c r="F11" s="199"/>
      <c r="G11" s="199"/>
      <c r="H11" s="199"/>
      <c r="I11" s="199"/>
      <c r="J11" s="199"/>
      <c r="K11" s="199"/>
      <c r="L11" s="199"/>
      <c r="M11" s="199"/>
    </row>
    <row r="12" spans="1:12" ht="12.75">
      <c r="A12"/>
      <c r="B12" s="58"/>
      <c r="C12" s="58"/>
      <c r="D12" s="58"/>
      <c r="E12" s="58"/>
      <c r="F12" s="58"/>
      <c r="G12" s="58"/>
      <c r="H12" s="58"/>
      <c r="I12" s="58"/>
      <c r="J12" s="58"/>
      <c r="K12" s="58"/>
      <c r="L12" s="58"/>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20"/>
      <c r="C25" s="21"/>
      <c r="D25" s="21"/>
      <c r="E25" s="20"/>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酒税１
(H22)</oddFooter>
  </headerFooter>
</worksheet>
</file>

<file path=xl/worksheets/sheet3.xml><?xml version="1.0" encoding="utf-8"?>
<worksheet xmlns="http://schemas.openxmlformats.org/spreadsheetml/2006/main" xmlns:r="http://schemas.openxmlformats.org/officeDocument/2006/relationships">
  <dimension ref="A1:U29"/>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30</v>
      </c>
    </row>
    <row r="2" spans="1:14" ht="25.5" customHeight="1">
      <c r="A2" s="210" t="s">
        <v>31</v>
      </c>
      <c r="B2" s="206" t="s">
        <v>5</v>
      </c>
      <c r="C2" s="207"/>
      <c r="D2" s="206" t="s">
        <v>6</v>
      </c>
      <c r="E2" s="217"/>
      <c r="F2" s="203" t="s">
        <v>43</v>
      </c>
      <c r="G2" s="204"/>
      <c r="H2" s="203" t="s">
        <v>44</v>
      </c>
      <c r="I2" s="204"/>
      <c r="J2" s="203" t="s">
        <v>45</v>
      </c>
      <c r="K2" s="204"/>
      <c r="L2" s="217" t="s">
        <v>46</v>
      </c>
      <c r="M2" s="207"/>
      <c r="N2" s="208" t="s">
        <v>31</v>
      </c>
    </row>
    <row r="3" spans="1:14" ht="13.5" customHeight="1">
      <c r="A3" s="211"/>
      <c r="B3" s="18" t="s">
        <v>22</v>
      </c>
      <c r="C3" s="19" t="s">
        <v>23</v>
      </c>
      <c r="D3" s="18" t="s">
        <v>22</v>
      </c>
      <c r="E3" s="49" t="s">
        <v>23</v>
      </c>
      <c r="F3" s="18" t="s">
        <v>89</v>
      </c>
      <c r="G3" s="19" t="s">
        <v>23</v>
      </c>
      <c r="H3" s="18" t="s">
        <v>22</v>
      </c>
      <c r="I3" s="19" t="s">
        <v>23</v>
      </c>
      <c r="J3" s="18" t="s">
        <v>22</v>
      </c>
      <c r="K3" s="19" t="s">
        <v>23</v>
      </c>
      <c r="L3" s="52" t="s">
        <v>22</v>
      </c>
      <c r="M3" s="19" t="s">
        <v>23</v>
      </c>
      <c r="N3" s="216"/>
    </row>
    <row r="4" spans="1:14" s="14" customFormat="1" ht="13.5" customHeight="1">
      <c r="A4" s="32"/>
      <c r="B4" s="27" t="s">
        <v>10</v>
      </c>
      <c r="C4" s="30" t="s">
        <v>4</v>
      </c>
      <c r="D4" s="27" t="s">
        <v>10</v>
      </c>
      <c r="E4" s="50" t="s">
        <v>4</v>
      </c>
      <c r="F4" s="27" t="s">
        <v>10</v>
      </c>
      <c r="G4" s="30" t="s">
        <v>4</v>
      </c>
      <c r="H4" s="27" t="s">
        <v>10</v>
      </c>
      <c r="I4" s="30" t="s">
        <v>4</v>
      </c>
      <c r="J4" s="27" t="s">
        <v>10</v>
      </c>
      <c r="K4" s="30" t="s">
        <v>4</v>
      </c>
      <c r="L4" s="51" t="s">
        <v>10</v>
      </c>
      <c r="M4" s="50" t="s">
        <v>4</v>
      </c>
      <c r="N4" s="69"/>
    </row>
    <row r="5" spans="1:14" s="8" customFormat="1" ht="21" customHeight="1">
      <c r="A5" s="33" t="s">
        <v>91</v>
      </c>
      <c r="B5" s="134">
        <v>643</v>
      </c>
      <c r="C5" s="135">
        <v>57856</v>
      </c>
      <c r="D5" s="134" t="s">
        <v>117</v>
      </c>
      <c r="E5" s="136" t="s">
        <v>117</v>
      </c>
      <c r="F5" s="134" t="s">
        <v>117</v>
      </c>
      <c r="G5" s="135" t="s">
        <v>117</v>
      </c>
      <c r="H5" s="134" t="s">
        <v>117</v>
      </c>
      <c r="I5" s="135" t="s">
        <v>117</v>
      </c>
      <c r="J5" s="134">
        <v>212</v>
      </c>
      <c r="K5" s="135">
        <v>4231</v>
      </c>
      <c r="L5" s="137" t="s">
        <v>115</v>
      </c>
      <c r="M5" s="136" t="s">
        <v>115</v>
      </c>
      <c r="N5" s="70" t="str">
        <f>IF(A5="","",A5)</f>
        <v>徳島県計</v>
      </c>
    </row>
    <row r="6" spans="1:14" s="8" customFormat="1" ht="21" customHeight="1">
      <c r="A6" s="34" t="s">
        <v>92</v>
      </c>
      <c r="B6" s="138">
        <v>1573</v>
      </c>
      <c r="C6" s="139">
        <v>167676</v>
      </c>
      <c r="D6" s="138" t="s">
        <v>115</v>
      </c>
      <c r="E6" s="140" t="s">
        <v>115</v>
      </c>
      <c r="F6" s="138" t="s">
        <v>115</v>
      </c>
      <c r="G6" s="140" t="s">
        <v>115</v>
      </c>
      <c r="H6" s="138" t="s">
        <v>117</v>
      </c>
      <c r="I6" s="139" t="s">
        <v>117</v>
      </c>
      <c r="J6" s="138" t="s">
        <v>117</v>
      </c>
      <c r="K6" s="139" t="s">
        <v>117</v>
      </c>
      <c r="L6" s="141" t="s">
        <v>117</v>
      </c>
      <c r="M6" s="140" t="s">
        <v>117</v>
      </c>
      <c r="N6" s="71" t="str">
        <f>IF(A6="","",A6)</f>
        <v>香川県計</v>
      </c>
    </row>
    <row r="7" spans="1:14" s="8" customFormat="1" ht="21" customHeight="1">
      <c r="A7" s="34" t="s">
        <v>93</v>
      </c>
      <c r="B7" s="138">
        <v>2592</v>
      </c>
      <c r="C7" s="139">
        <v>271007</v>
      </c>
      <c r="D7" s="138" t="s">
        <v>115</v>
      </c>
      <c r="E7" s="140" t="s">
        <v>115</v>
      </c>
      <c r="F7" s="138" t="s">
        <v>117</v>
      </c>
      <c r="G7" s="139" t="s">
        <v>117</v>
      </c>
      <c r="H7" s="138">
        <v>301</v>
      </c>
      <c r="I7" s="139">
        <v>57594</v>
      </c>
      <c r="J7" s="138" t="s">
        <v>117</v>
      </c>
      <c r="K7" s="139" t="s">
        <v>117</v>
      </c>
      <c r="L7" s="141">
        <v>60713</v>
      </c>
      <c r="M7" s="140">
        <v>13353936</v>
      </c>
      <c r="N7" s="71" t="str">
        <f>IF(A7="","",A7)</f>
        <v>愛媛県計</v>
      </c>
    </row>
    <row r="8" spans="1:14" s="8" customFormat="1" ht="21" customHeight="1" thickBot="1">
      <c r="A8" s="77" t="s">
        <v>94</v>
      </c>
      <c r="B8" s="142">
        <v>6180</v>
      </c>
      <c r="C8" s="143">
        <v>696183</v>
      </c>
      <c r="D8" s="142" t="s">
        <v>115</v>
      </c>
      <c r="E8" s="144" t="s">
        <v>115</v>
      </c>
      <c r="F8" s="142" t="s">
        <v>117</v>
      </c>
      <c r="G8" s="143" t="s">
        <v>117</v>
      </c>
      <c r="H8" s="142">
        <v>1307</v>
      </c>
      <c r="I8" s="143">
        <v>292184</v>
      </c>
      <c r="J8" s="142" t="s">
        <v>117</v>
      </c>
      <c r="K8" s="143" t="s">
        <v>117</v>
      </c>
      <c r="L8" s="145" t="s">
        <v>117</v>
      </c>
      <c r="M8" s="144" t="s">
        <v>117</v>
      </c>
      <c r="N8" s="78" t="str">
        <f>IF(A8="","",A8)</f>
        <v>高知県計</v>
      </c>
    </row>
    <row r="9" spans="1:14" s="13" customFormat="1" ht="21" customHeight="1" thickBot="1" thickTop="1">
      <c r="A9" s="79" t="s">
        <v>24</v>
      </c>
      <c r="B9" s="146">
        <v>10988</v>
      </c>
      <c r="C9" s="147">
        <v>1192722</v>
      </c>
      <c r="D9" s="146" t="s">
        <v>117</v>
      </c>
      <c r="E9" s="148" t="s">
        <v>117</v>
      </c>
      <c r="F9" s="146" t="s">
        <v>117</v>
      </c>
      <c r="G9" s="147" t="s">
        <v>117</v>
      </c>
      <c r="H9" s="146">
        <v>1808</v>
      </c>
      <c r="I9" s="147">
        <v>387881</v>
      </c>
      <c r="J9" s="146">
        <v>218</v>
      </c>
      <c r="K9" s="147">
        <v>4343</v>
      </c>
      <c r="L9" s="146">
        <v>60778</v>
      </c>
      <c r="M9" s="147">
        <v>13366131</v>
      </c>
      <c r="N9" s="80" t="s">
        <v>24</v>
      </c>
    </row>
    <row r="10" spans="2:21" ht="11.25" thickBot="1">
      <c r="B10" s="2"/>
      <c r="C10" s="2"/>
      <c r="D10" s="2"/>
      <c r="E10" s="2"/>
      <c r="F10" s="2"/>
      <c r="G10" s="2"/>
      <c r="H10" s="10"/>
      <c r="I10" s="10"/>
      <c r="J10" s="2"/>
      <c r="K10" s="2"/>
      <c r="L10" s="2"/>
      <c r="M10" s="2"/>
      <c r="N10" s="2"/>
      <c r="O10" s="2"/>
      <c r="P10" s="2"/>
      <c r="Q10" s="2"/>
      <c r="R10" s="2"/>
      <c r="S10" s="2"/>
      <c r="T10" s="2"/>
      <c r="U10" s="2"/>
    </row>
    <row r="11" spans="1:14" ht="26.25" customHeight="1">
      <c r="A11" s="210" t="s">
        <v>31</v>
      </c>
      <c r="B11" s="206" t="s">
        <v>47</v>
      </c>
      <c r="C11" s="207"/>
      <c r="D11" s="203" t="s">
        <v>48</v>
      </c>
      <c r="E11" s="204"/>
      <c r="F11" s="203" t="s">
        <v>49</v>
      </c>
      <c r="G11" s="204"/>
      <c r="H11" s="203" t="s">
        <v>36</v>
      </c>
      <c r="I11" s="204"/>
      <c r="J11" s="203" t="s">
        <v>51</v>
      </c>
      <c r="K11" s="205"/>
      <c r="L11" s="203" t="s">
        <v>52</v>
      </c>
      <c r="M11" s="204"/>
      <c r="N11" s="208" t="s">
        <v>31</v>
      </c>
    </row>
    <row r="12" spans="1:14" ht="13.5" customHeight="1">
      <c r="A12" s="211"/>
      <c r="B12" s="18" t="s">
        <v>22</v>
      </c>
      <c r="C12" s="19" t="s">
        <v>23</v>
      </c>
      <c r="D12" s="18" t="s">
        <v>22</v>
      </c>
      <c r="E12" s="19" t="s">
        <v>23</v>
      </c>
      <c r="F12" s="18" t="s">
        <v>22</v>
      </c>
      <c r="G12" s="19" t="s">
        <v>23</v>
      </c>
      <c r="H12" s="18" t="s">
        <v>22</v>
      </c>
      <c r="I12" s="19" t="s">
        <v>23</v>
      </c>
      <c r="J12" s="18" t="s">
        <v>22</v>
      </c>
      <c r="K12" s="19" t="s">
        <v>23</v>
      </c>
      <c r="L12" s="18" t="s">
        <v>22</v>
      </c>
      <c r="M12" s="19" t="s">
        <v>23</v>
      </c>
      <c r="N12" s="209"/>
    </row>
    <row r="13" spans="1:14" s="14" customFormat="1" ht="13.5" customHeight="1">
      <c r="A13" s="32"/>
      <c r="B13" s="27" t="s">
        <v>10</v>
      </c>
      <c r="C13" s="30" t="s">
        <v>4</v>
      </c>
      <c r="D13" s="27" t="s">
        <v>10</v>
      </c>
      <c r="E13" s="30" t="s">
        <v>4</v>
      </c>
      <c r="F13" s="27" t="s">
        <v>10</v>
      </c>
      <c r="G13" s="30" t="s">
        <v>4</v>
      </c>
      <c r="H13" s="27" t="s">
        <v>10</v>
      </c>
      <c r="I13" s="30" t="s">
        <v>4</v>
      </c>
      <c r="J13" s="27" t="s">
        <v>10</v>
      </c>
      <c r="K13" s="30" t="s">
        <v>4</v>
      </c>
      <c r="L13" s="27" t="s">
        <v>10</v>
      </c>
      <c r="M13" s="50" t="s">
        <v>4</v>
      </c>
      <c r="N13" s="69"/>
    </row>
    <row r="14" spans="1:14" s="8" customFormat="1" ht="21" customHeight="1">
      <c r="A14" s="33" t="str">
        <f>IF(A5="","",A5)</f>
        <v>徳島県計</v>
      </c>
      <c r="B14" s="134" t="s">
        <v>117</v>
      </c>
      <c r="C14" s="135" t="s">
        <v>117</v>
      </c>
      <c r="D14" s="134" t="s">
        <v>117</v>
      </c>
      <c r="E14" s="135" t="s">
        <v>117</v>
      </c>
      <c r="F14" s="134" t="s">
        <v>117</v>
      </c>
      <c r="G14" s="135" t="s">
        <v>117</v>
      </c>
      <c r="H14" s="134" t="s">
        <v>117</v>
      </c>
      <c r="I14" s="135" t="s">
        <v>117</v>
      </c>
      <c r="J14" s="134" t="s">
        <v>117</v>
      </c>
      <c r="K14" s="135" t="s">
        <v>117</v>
      </c>
      <c r="L14" s="134" t="s">
        <v>117</v>
      </c>
      <c r="M14" s="135" t="s">
        <v>117</v>
      </c>
      <c r="N14" s="70" t="str">
        <f>IF(A14="","",A14)</f>
        <v>徳島県計</v>
      </c>
    </row>
    <row r="15" spans="1:14" s="8" customFormat="1" ht="21" customHeight="1">
      <c r="A15" s="34" t="str">
        <f>IF(A6="","",A6)</f>
        <v>香川県計</v>
      </c>
      <c r="B15" s="138" t="s">
        <v>117</v>
      </c>
      <c r="C15" s="139" t="s">
        <v>117</v>
      </c>
      <c r="D15" s="138" t="s">
        <v>117</v>
      </c>
      <c r="E15" s="139" t="s">
        <v>117</v>
      </c>
      <c r="F15" s="138" t="s">
        <v>115</v>
      </c>
      <c r="G15" s="139" t="s">
        <v>115</v>
      </c>
      <c r="H15" s="138" t="s">
        <v>115</v>
      </c>
      <c r="I15" s="139" t="s">
        <v>115</v>
      </c>
      <c r="J15" s="138" t="s">
        <v>115</v>
      </c>
      <c r="K15" s="139" t="s">
        <v>115</v>
      </c>
      <c r="L15" s="138" t="s">
        <v>117</v>
      </c>
      <c r="M15" s="139" t="s">
        <v>117</v>
      </c>
      <c r="N15" s="71" t="str">
        <f>IF(A15="","",A15)</f>
        <v>香川県計</v>
      </c>
    </row>
    <row r="16" spans="1:14" s="8" customFormat="1" ht="21" customHeight="1">
      <c r="A16" s="34" t="str">
        <f>IF(A7="","",A7)</f>
        <v>愛媛県計</v>
      </c>
      <c r="B16" s="138" t="s">
        <v>117</v>
      </c>
      <c r="C16" s="139" t="s">
        <v>117</v>
      </c>
      <c r="D16" s="138" t="s">
        <v>115</v>
      </c>
      <c r="E16" s="139" t="s">
        <v>115</v>
      </c>
      <c r="F16" s="138" t="s">
        <v>115</v>
      </c>
      <c r="G16" s="139" t="s">
        <v>115</v>
      </c>
      <c r="H16" s="138" t="s">
        <v>115</v>
      </c>
      <c r="I16" s="139" t="s">
        <v>115</v>
      </c>
      <c r="J16" s="138" t="s">
        <v>115</v>
      </c>
      <c r="K16" s="139" t="s">
        <v>115</v>
      </c>
      <c r="L16" s="138">
        <v>13718</v>
      </c>
      <c r="M16" s="140">
        <v>1842254</v>
      </c>
      <c r="N16" s="71" t="str">
        <f>IF(A16="","",A16)</f>
        <v>愛媛県計</v>
      </c>
    </row>
    <row r="17" spans="1:14" s="8" customFormat="1" ht="21" customHeight="1" thickBot="1">
      <c r="A17" s="77" t="str">
        <f>IF(A8="","",A8)</f>
        <v>高知県計</v>
      </c>
      <c r="B17" s="142" t="s">
        <v>117</v>
      </c>
      <c r="C17" s="143" t="s">
        <v>117</v>
      </c>
      <c r="D17" s="142" t="s">
        <v>117</v>
      </c>
      <c r="E17" s="143" t="s">
        <v>117</v>
      </c>
      <c r="F17" s="142" t="s">
        <v>115</v>
      </c>
      <c r="G17" s="143" t="s">
        <v>115</v>
      </c>
      <c r="H17" s="142" t="s">
        <v>117</v>
      </c>
      <c r="I17" s="143" t="s">
        <v>117</v>
      </c>
      <c r="J17" s="142" t="s">
        <v>117</v>
      </c>
      <c r="K17" s="143" t="s">
        <v>117</v>
      </c>
      <c r="L17" s="142">
        <v>1</v>
      </c>
      <c r="M17" s="144">
        <v>134</v>
      </c>
      <c r="N17" s="78" t="str">
        <f>IF(A17="","",A17)</f>
        <v>高知県計</v>
      </c>
    </row>
    <row r="18" spans="1:14" s="13" customFormat="1" ht="21" customHeight="1" thickBot="1" thickTop="1">
      <c r="A18" s="79" t="s">
        <v>24</v>
      </c>
      <c r="B18" s="146">
        <v>25</v>
      </c>
      <c r="C18" s="147">
        <v>1546</v>
      </c>
      <c r="D18" s="146">
        <v>16</v>
      </c>
      <c r="E18" s="147">
        <v>2015</v>
      </c>
      <c r="F18" s="146" t="s">
        <v>117</v>
      </c>
      <c r="G18" s="147" t="s">
        <v>117</v>
      </c>
      <c r="H18" s="146" t="s">
        <v>117</v>
      </c>
      <c r="I18" s="147" t="s">
        <v>117</v>
      </c>
      <c r="J18" s="146" t="s">
        <v>117</v>
      </c>
      <c r="K18" s="147" t="s">
        <v>117</v>
      </c>
      <c r="L18" s="146">
        <v>13719</v>
      </c>
      <c r="M18" s="147">
        <v>1842388</v>
      </c>
      <c r="N18" s="80" t="s">
        <v>24</v>
      </c>
    </row>
    <row r="19" ht="11.25" thickBot="1"/>
    <row r="20" spans="1:12" ht="25.5" customHeight="1">
      <c r="A20" s="210" t="s">
        <v>31</v>
      </c>
      <c r="B20" s="212" t="s">
        <v>53</v>
      </c>
      <c r="C20" s="213"/>
      <c r="D20" s="212" t="s">
        <v>54</v>
      </c>
      <c r="E20" s="213"/>
      <c r="F20" s="203" t="s">
        <v>55</v>
      </c>
      <c r="G20" s="204"/>
      <c r="H20" s="203" t="s">
        <v>65</v>
      </c>
      <c r="I20" s="204"/>
      <c r="J20" s="214" t="s">
        <v>56</v>
      </c>
      <c r="K20" s="215"/>
      <c r="L20" s="208" t="s">
        <v>31</v>
      </c>
    </row>
    <row r="21" spans="1:12" ht="13.5" customHeight="1">
      <c r="A21" s="211"/>
      <c r="B21" s="18" t="s">
        <v>22</v>
      </c>
      <c r="C21" s="19" t="s">
        <v>23</v>
      </c>
      <c r="D21" s="18" t="s">
        <v>32</v>
      </c>
      <c r="E21" s="19" t="s">
        <v>23</v>
      </c>
      <c r="F21" s="18" t="s">
        <v>22</v>
      </c>
      <c r="G21" s="19" t="s">
        <v>23</v>
      </c>
      <c r="H21" s="18" t="s">
        <v>22</v>
      </c>
      <c r="I21" s="19" t="s">
        <v>23</v>
      </c>
      <c r="J21" s="18" t="s">
        <v>22</v>
      </c>
      <c r="K21" s="19" t="s">
        <v>23</v>
      </c>
      <c r="L21" s="209"/>
    </row>
    <row r="22" spans="1:12" ht="13.5" customHeight="1">
      <c r="A22" s="32"/>
      <c r="B22" s="27" t="s">
        <v>10</v>
      </c>
      <c r="C22" s="31" t="s">
        <v>4</v>
      </c>
      <c r="D22" s="27" t="s">
        <v>10</v>
      </c>
      <c r="E22" s="30" t="s">
        <v>4</v>
      </c>
      <c r="F22" s="27" t="s">
        <v>10</v>
      </c>
      <c r="G22" s="30" t="s">
        <v>4</v>
      </c>
      <c r="H22" s="27" t="s">
        <v>10</v>
      </c>
      <c r="I22" s="30" t="s">
        <v>4</v>
      </c>
      <c r="J22" s="27" t="s">
        <v>10</v>
      </c>
      <c r="K22" s="50" t="s">
        <v>4</v>
      </c>
      <c r="L22" s="69"/>
    </row>
    <row r="23" spans="1:12" ht="21" customHeight="1">
      <c r="A23" s="33" t="str">
        <f>IF(A14="","",A14)</f>
        <v>徳島県計</v>
      </c>
      <c r="B23" s="134" t="s">
        <v>117</v>
      </c>
      <c r="C23" s="149" t="s">
        <v>117</v>
      </c>
      <c r="D23" s="134">
        <v>1</v>
      </c>
      <c r="E23" s="135">
        <v>115</v>
      </c>
      <c r="F23" s="134">
        <v>1028</v>
      </c>
      <c r="G23" s="135">
        <v>171210</v>
      </c>
      <c r="H23" s="134" t="s">
        <v>117</v>
      </c>
      <c r="I23" s="135" t="s">
        <v>117</v>
      </c>
      <c r="J23" s="134">
        <v>4341</v>
      </c>
      <c r="K23" s="135">
        <v>672668</v>
      </c>
      <c r="L23" s="70" t="str">
        <f>IF(A23="","",A23)</f>
        <v>徳島県計</v>
      </c>
    </row>
    <row r="24" spans="1:12" ht="21" customHeight="1">
      <c r="A24" s="34" t="str">
        <f>IF(A15="","",A15)</f>
        <v>香川県計</v>
      </c>
      <c r="B24" s="138" t="s">
        <v>117</v>
      </c>
      <c r="C24" s="150" t="s">
        <v>117</v>
      </c>
      <c r="D24" s="138">
        <v>2</v>
      </c>
      <c r="E24" s="139">
        <v>179</v>
      </c>
      <c r="F24" s="138">
        <v>51</v>
      </c>
      <c r="G24" s="139">
        <v>5161</v>
      </c>
      <c r="H24" s="138" t="s">
        <v>117</v>
      </c>
      <c r="I24" s="139" t="s">
        <v>117</v>
      </c>
      <c r="J24" s="138">
        <v>1761</v>
      </c>
      <c r="K24" s="139">
        <v>194118</v>
      </c>
      <c r="L24" s="71" t="str">
        <f>IF(A24="","",A24)</f>
        <v>香川県計</v>
      </c>
    </row>
    <row r="25" spans="1:12" ht="21" customHeight="1">
      <c r="A25" s="34" t="str">
        <f>IF(A16="","",A16)</f>
        <v>愛媛県計</v>
      </c>
      <c r="B25" s="138">
        <v>11</v>
      </c>
      <c r="C25" s="150">
        <v>1564</v>
      </c>
      <c r="D25" s="138">
        <v>807</v>
      </c>
      <c r="E25" s="139">
        <v>61034</v>
      </c>
      <c r="F25" s="138">
        <v>20126</v>
      </c>
      <c r="G25" s="139">
        <v>1623217</v>
      </c>
      <c r="H25" s="138" t="s">
        <v>117</v>
      </c>
      <c r="I25" s="139" t="s">
        <v>117</v>
      </c>
      <c r="J25" s="138">
        <v>98273</v>
      </c>
      <c r="K25" s="139">
        <v>17210794</v>
      </c>
      <c r="L25" s="71" t="str">
        <f>IF(A25="","",A25)</f>
        <v>愛媛県計</v>
      </c>
    </row>
    <row r="26" spans="1:12" ht="21" customHeight="1" thickBot="1">
      <c r="A26" s="77" t="str">
        <f>IF(A17="","",A17)</f>
        <v>高知県計</v>
      </c>
      <c r="B26" s="142">
        <v>46</v>
      </c>
      <c r="C26" s="151">
        <v>6442</v>
      </c>
      <c r="D26" s="142">
        <v>1</v>
      </c>
      <c r="E26" s="143">
        <v>484</v>
      </c>
      <c r="F26" s="142">
        <v>246</v>
      </c>
      <c r="G26" s="143">
        <v>28427</v>
      </c>
      <c r="H26" s="142" t="s">
        <v>117</v>
      </c>
      <c r="I26" s="143" t="s">
        <v>117</v>
      </c>
      <c r="J26" s="142">
        <v>7854</v>
      </c>
      <c r="K26" s="143">
        <v>1037482</v>
      </c>
      <c r="L26" s="78" t="str">
        <f>IF(A26="","",A26)</f>
        <v>高知県計</v>
      </c>
    </row>
    <row r="27" spans="1:12" ht="21" customHeight="1" thickBot="1" thickTop="1">
      <c r="A27" s="79" t="s">
        <v>24</v>
      </c>
      <c r="B27" s="146" t="s">
        <v>117</v>
      </c>
      <c r="C27" s="152" t="s">
        <v>117</v>
      </c>
      <c r="D27" s="146">
        <v>811</v>
      </c>
      <c r="E27" s="147">
        <v>61812</v>
      </c>
      <c r="F27" s="146">
        <v>21451</v>
      </c>
      <c r="G27" s="147">
        <v>1828015</v>
      </c>
      <c r="H27" s="146" t="s">
        <v>117</v>
      </c>
      <c r="I27" s="147" t="s">
        <v>117</v>
      </c>
      <c r="J27" s="146">
        <v>112229</v>
      </c>
      <c r="K27" s="147">
        <v>19115062</v>
      </c>
      <c r="L27" s="80" t="s">
        <v>24</v>
      </c>
    </row>
    <row r="28" spans="2:6" ht="10.5">
      <c r="B28" s="20"/>
      <c r="C28" s="20"/>
      <c r="D28" s="20"/>
      <c r="E28" s="20"/>
      <c r="F28" s="20"/>
    </row>
    <row r="29" spans="2:6" ht="10.5">
      <c r="B29" s="20"/>
      <c r="C29" s="20"/>
      <c r="D29" s="20"/>
      <c r="E29" s="20"/>
      <c r="F29" s="20"/>
    </row>
  </sheetData>
  <sheetProtection/>
  <mergeCells count="23">
    <mergeCell ref="N2:N3"/>
    <mergeCell ref="A2:A3"/>
    <mergeCell ref="A11:A12"/>
    <mergeCell ref="B2:C2"/>
    <mergeCell ref="D2:E2"/>
    <mergeCell ref="D11:E11"/>
    <mergeCell ref="H11:I11"/>
    <mergeCell ref="F11:G11"/>
    <mergeCell ref="L2:M2"/>
    <mergeCell ref="N11:N12"/>
    <mergeCell ref="L20:L21"/>
    <mergeCell ref="A20:A21"/>
    <mergeCell ref="B20:C20"/>
    <mergeCell ref="D20:E20"/>
    <mergeCell ref="J20:K20"/>
    <mergeCell ref="H20:I20"/>
    <mergeCell ref="F20:G20"/>
    <mergeCell ref="L11:M11"/>
    <mergeCell ref="J11:K11"/>
    <mergeCell ref="B11:C11"/>
    <mergeCell ref="F2:G2"/>
    <mergeCell ref="J2:K2"/>
    <mergeCell ref="H2:I2"/>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&amp;R高松国税局
酒税１
(H22)</oddFooter>
  </headerFooter>
  <rowBreaks count="1" manualBreakCount="1">
    <brk id="27"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3" width="12.00390625" style="8" customWidth="1"/>
    <col min="4" max="4" width="12.25390625" style="8" customWidth="1"/>
    <col min="5" max="6" width="12.00390625" style="8" customWidth="1"/>
    <col min="7" max="7" width="11.00390625" style="8" customWidth="1"/>
    <col min="8" max="16384" width="10.625" style="8" customWidth="1"/>
  </cols>
  <sheetData>
    <row r="1" spans="1:7" ht="15">
      <c r="A1" s="218" t="s">
        <v>33</v>
      </c>
      <c r="B1" s="218"/>
      <c r="C1" s="218"/>
      <c r="D1" s="218"/>
      <c r="E1" s="218"/>
      <c r="F1" s="218"/>
      <c r="G1" s="218"/>
    </row>
    <row r="2" ht="12" customHeight="1" thickBot="1">
      <c r="A2" s="8" t="s">
        <v>34</v>
      </c>
    </row>
    <row r="3" spans="1:7" ht="13.5" customHeight="1">
      <c r="A3" s="189" t="s">
        <v>35</v>
      </c>
      <c r="B3" s="219" t="s">
        <v>79</v>
      </c>
      <c r="C3" s="219"/>
      <c r="D3" s="219"/>
      <c r="E3" s="219"/>
      <c r="F3" s="219"/>
      <c r="G3" s="220" t="s">
        <v>84</v>
      </c>
    </row>
    <row r="4" spans="1:7" ht="11.25" customHeight="1">
      <c r="A4" s="190"/>
      <c r="B4" s="222" t="s">
        <v>85</v>
      </c>
      <c r="C4" s="222" t="s">
        <v>108</v>
      </c>
      <c r="D4" s="224" t="s">
        <v>107</v>
      </c>
      <c r="E4" s="222" t="s">
        <v>86</v>
      </c>
      <c r="F4" s="222" t="s">
        <v>87</v>
      </c>
      <c r="G4" s="221"/>
    </row>
    <row r="5" spans="1:7" ht="36" customHeight="1">
      <c r="A5" s="190"/>
      <c r="B5" s="223"/>
      <c r="C5" s="223"/>
      <c r="D5" s="225"/>
      <c r="E5" s="223"/>
      <c r="F5" s="222"/>
      <c r="G5" s="221"/>
    </row>
    <row r="6" spans="1:7" ht="29.25" customHeight="1">
      <c r="A6" s="68"/>
      <c r="B6" s="73" t="s">
        <v>80</v>
      </c>
      <c r="C6" s="73" t="s">
        <v>81</v>
      </c>
      <c r="D6" s="75" t="s">
        <v>82</v>
      </c>
      <c r="E6" s="73" t="s">
        <v>83</v>
      </c>
      <c r="F6" s="72" t="s">
        <v>88</v>
      </c>
      <c r="G6" s="74" t="s">
        <v>113</v>
      </c>
    </row>
    <row r="7" spans="1:7" ht="13.5" customHeight="1">
      <c r="A7" s="38"/>
      <c r="B7" s="40" t="s">
        <v>41</v>
      </c>
      <c r="C7" s="41" t="s">
        <v>10</v>
      </c>
      <c r="D7" s="41" t="s">
        <v>10</v>
      </c>
      <c r="E7" s="41" t="s">
        <v>10</v>
      </c>
      <c r="F7" s="42" t="s">
        <v>10</v>
      </c>
      <c r="G7" s="43" t="s">
        <v>10</v>
      </c>
    </row>
    <row r="8" spans="1:7" ht="18" customHeight="1">
      <c r="A8" s="227" t="s">
        <v>5</v>
      </c>
      <c r="B8" s="44">
        <v>7701</v>
      </c>
      <c r="C8" s="45"/>
      <c r="D8" s="45"/>
      <c r="E8" s="45"/>
      <c r="F8" s="46">
        <v>7701</v>
      </c>
      <c r="G8" s="47">
        <v>7428</v>
      </c>
    </row>
    <row r="9" spans="1:7" ht="28.5" customHeight="1">
      <c r="A9" s="228"/>
      <c r="B9" s="90">
        <v>8026</v>
      </c>
      <c r="C9" s="90">
        <v>13</v>
      </c>
      <c r="D9" s="91"/>
      <c r="E9" s="90">
        <v>208</v>
      </c>
      <c r="F9" s="92">
        <v>7830</v>
      </c>
      <c r="G9" s="93">
        <v>8186</v>
      </c>
    </row>
    <row r="10" spans="1:7" ht="18" customHeight="1">
      <c r="A10" s="229" t="s">
        <v>6</v>
      </c>
      <c r="B10" s="162" t="s">
        <v>117</v>
      </c>
      <c r="C10" s="94"/>
      <c r="D10" s="94"/>
      <c r="E10" s="94"/>
      <c r="F10" s="163" t="s">
        <v>117</v>
      </c>
      <c r="G10" s="164" t="s">
        <v>117</v>
      </c>
    </row>
    <row r="11" spans="1:7" ht="28.5" customHeight="1">
      <c r="A11" s="230"/>
      <c r="B11" s="90" t="s">
        <v>117</v>
      </c>
      <c r="C11" s="90" t="s">
        <v>117</v>
      </c>
      <c r="D11" s="91"/>
      <c r="E11" s="90" t="s">
        <v>117</v>
      </c>
      <c r="F11" s="92" t="s">
        <v>117</v>
      </c>
      <c r="G11" s="93" t="s">
        <v>117</v>
      </c>
    </row>
    <row r="12" spans="1:7" ht="28.5" customHeight="1">
      <c r="A12" s="55" t="s">
        <v>43</v>
      </c>
      <c r="B12" s="95" t="s">
        <v>117</v>
      </c>
      <c r="C12" s="95" t="s">
        <v>117</v>
      </c>
      <c r="D12" s="95" t="s">
        <v>117</v>
      </c>
      <c r="E12" s="95" t="s">
        <v>117</v>
      </c>
      <c r="F12" s="96" t="s">
        <v>117</v>
      </c>
      <c r="G12" s="97" t="s">
        <v>117</v>
      </c>
    </row>
    <row r="13" spans="1:7" ht="28.5" customHeight="1">
      <c r="A13" s="55" t="s">
        <v>44</v>
      </c>
      <c r="B13" s="95">
        <v>1546</v>
      </c>
      <c r="C13" s="95" t="s">
        <v>117</v>
      </c>
      <c r="D13" s="95" t="s">
        <v>117</v>
      </c>
      <c r="E13" s="95">
        <v>3666</v>
      </c>
      <c r="F13" s="96">
        <v>2008</v>
      </c>
      <c r="G13" s="97">
        <v>3318</v>
      </c>
    </row>
    <row r="14" spans="1:7" ht="28.5" customHeight="1">
      <c r="A14" s="36" t="s">
        <v>7</v>
      </c>
      <c r="B14" s="95">
        <v>446</v>
      </c>
      <c r="C14" s="95" t="s">
        <v>115</v>
      </c>
      <c r="D14" s="98"/>
      <c r="E14" s="95">
        <v>356</v>
      </c>
      <c r="F14" s="96">
        <v>90</v>
      </c>
      <c r="G14" s="97">
        <v>79</v>
      </c>
    </row>
    <row r="15" spans="1:7" ht="28.5" customHeight="1">
      <c r="A15" s="36" t="s">
        <v>8</v>
      </c>
      <c r="B15" s="95">
        <v>59719</v>
      </c>
      <c r="C15" s="95" t="s">
        <v>115</v>
      </c>
      <c r="D15" s="98"/>
      <c r="E15" s="95">
        <v>199</v>
      </c>
      <c r="F15" s="96">
        <v>59520</v>
      </c>
      <c r="G15" s="97">
        <v>11</v>
      </c>
    </row>
    <row r="16" spans="1:7" ht="28.5" customHeight="1">
      <c r="A16" s="55" t="s">
        <v>57</v>
      </c>
      <c r="B16" s="95">
        <v>17</v>
      </c>
      <c r="C16" s="95" t="s">
        <v>115</v>
      </c>
      <c r="D16" s="98"/>
      <c r="E16" s="95">
        <v>4</v>
      </c>
      <c r="F16" s="96">
        <v>13</v>
      </c>
      <c r="G16" s="97">
        <v>54</v>
      </c>
    </row>
    <row r="17" spans="1:7" ht="28.5" customHeight="1">
      <c r="A17" s="55" t="s">
        <v>48</v>
      </c>
      <c r="B17" s="95">
        <v>13</v>
      </c>
      <c r="C17" s="95">
        <v>2</v>
      </c>
      <c r="D17" s="98"/>
      <c r="E17" s="95">
        <v>3</v>
      </c>
      <c r="F17" s="96">
        <v>12</v>
      </c>
      <c r="G17" s="97">
        <v>3</v>
      </c>
    </row>
    <row r="18" spans="1:7" ht="28.5" customHeight="1">
      <c r="A18" s="55" t="s">
        <v>60</v>
      </c>
      <c r="B18" s="95" t="s">
        <v>117</v>
      </c>
      <c r="C18" s="95" t="s">
        <v>117</v>
      </c>
      <c r="D18" s="98"/>
      <c r="E18" s="95" t="s">
        <v>117</v>
      </c>
      <c r="F18" s="96" t="s">
        <v>117</v>
      </c>
      <c r="G18" s="97" t="s">
        <v>117</v>
      </c>
    </row>
    <row r="19" spans="1:7" ht="28.5" customHeight="1">
      <c r="A19" s="55" t="s">
        <v>36</v>
      </c>
      <c r="B19" s="95" t="s">
        <v>117</v>
      </c>
      <c r="C19" s="95" t="s">
        <v>117</v>
      </c>
      <c r="D19" s="98"/>
      <c r="E19" s="95" t="s">
        <v>117</v>
      </c>
      <c r="F19" s="165" t="s">
        <v>117</v>
      </c>
      <c r="G19" s="97" t="s">
        <v>117</v>
      </c>
    </row>
    <row r="20" spans="1:7" ht="28.5" customHeight="1">
      <c r="A20" s="55" t="s">
        <v>52</v>
      </c>
      <c r="B20" s="95">
        <v>19978</v>
      </c>
      <c r="C20" s="95" t="s">
        <v>115</v>
      </c>
      <c r="D20" s="98"/>
      <c r="E20" s="95">
        <v>35</v>
      </c>
      <c r="F20" s="96">
        <v>19943</v>
      </c>
      <c r="G20" s="97">
        <v>4</v>
      </c>
    </row>
    <row r="21" spans="1:7" ht="28.5" customHeight="1">
      <c r="A21" s="55" t="s">
        <v>53</v>
      </c>
      <c r="B21" s="95">
        <v>73</v>
      </c>
      <c r="C21" s="95" t="s">
        <v>115</v>
      </c>
      <c r="D21" s="98"/>
      <c r="E21" s="95" t="s">
        <v>117</v>
      </c>
      <c r="F21" s="96" t="s">
        <v>117</v>
      </c>
      <c r="G21" s="97">
        <v>43</v>
      </c>
    </row>
    <row r="22" spans="1:7" ht="28.5" customHeight="1">
      <c r="A22" s="59" t="s">
        <v>69</v>
      </c>
      <c r="B22" s="95">
        <v>46</v>
      </c>
      <c r="C22" s="95" t="s">
        <v>115</v>
      </c>
      <c r="D22" s="98"/>
      <c r="E22" s="95">
        <v>32</v>
      </c>
      <c r="F22" s="96">
        <v>14</v>
      </c>
      <c r="G22" s="97">
        <v>226</v>
      </c>
    </row>
    <row r="23" spans="1:7" ht="28.5" customHeight="1">
      <c r="A23" s="36" t="s">
        <v>58</v>
      </c>
      <c r="B23" s="95">
        <v>13646</v>
      </c>
      <c r="C23" s="95">
        <v>24</v>
      </c>
      <c r="D23" s="98"/>
      <c r="E23" s="95">
        <v>1240</v>
      </c>
      <c r="F23" s="96">
        <v>12431</v>
      </c>
      <c r="G23" s="97">
        <v>1000</v>
      </c>
    </row>
    <row r="24" spans="1:7" s="13" customFormat="1" ht="28.5" customHeight="1" thickBot="1">
      <c r="A24" s="56" t="s">
        <v>66</v>
      </c>
      <c r="B24" s="99" t="s">
        <v>117</v>
      </c>
      <c r="C24" s="99" t="s">
        <v>117</v>
      </c>
      <c r="D24" s="100"/>
      <c r="E24" s="99" t="s">
        <v>117</v>
      </c>
      <c r="F24" s="101" t="s">
        <v>117</v>
      </c>
      <c r="G24" s="102" t="s">
        <v>117</v>
      </c>
    </row>
    <row r="25" spans="1:7" s="13" customFormat="1" ht="28.5" customHeight="1" thickBot="1" thickTop="1">
      <c r="A25" s="37" t="s">
        <v>37</v>
      </c>
      <c r="B25" s="103">
        <v>106406</v>
      </c>
      <c r="C25" s="103">
        <v>41</v>
      </c>
      <c r="D25" s="103">
        <v>4187</v>
      </c>
      <c r="E25" s="103">
        <v>6372</v>
      </c>
      <c r="F25" s="104">
        <v>104262</v>
      </c>
      <c r="G25" s="105">
        <v>13198</v>
      </c>
    </row>
    <row r="26" spans="1:7" ht="24.75" customHeight="1">
      <c r="A26" s="226" t="s">
        <v>116</v>
      </c>
      <c r="B26" s="226"/>
      <c r="C26" s="226"/>
      <c r="D26" s="226"/>
      <c r="E26" s="226"/>
      <c r="F26" s="226"/>
      <c r="G26" s="226"/>
    </row>
    <row r="27" ht="10.5">
      <c r="A27" s="1" t="s">
        <v>38</v>
      </c>
    </row>
    <row r="28" ht="10.5">
      <c r="A28" s="1" t="s">
        <v>39</v>
      </c>
    </row>
  </sheetData>
  <sheetProtection/>
  <mergeCells count="12">
    <mergeCell ref="A26:G26"/>
    <mergeCell ref="A8:A9"/>
    <mergeCell ref="A10:A11"/>
    <mergeCell ref="A3:A5"/>
    <mergeCell ref="A1:G1"/>
    <mergeCell ref="B3:F3"/>
    <mergeCell ref="G3:G5"/>
    <mergeCell ref="B4:B5"/>
    <mergeCell ref="C4:C5"/>
    <mergeCell ref="D4:D5"/>
    <mergeCell ref="E4:E5"/>
    <mergeCell ref="F4:F5"/>
  </mergeCells>
  <printOptions/>
  <pageMargins left="0.7874015748031497" right="0.7874015748031497" top="0.984251968503937" bottom="0.984251968503937" header="0.5118110236220472" footer="0.5118110236220472"/>
  <pageSetup fitToHeight="1" fitToWidth="1" horizontalDpi="600" verticalDpi="600" orientation="portrait" paperSize="9" scale="96" r:id="rId2"/>
  <headerFooter alignWithMargins="0">
    <oddFooter>&amp;R高松国税局
酒税２
(H22)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0"/>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40</v>
      </c>
    </row>
    <row r="2" spans="1:16" ht="35.25" customHeight="1">
      <c r="A2" s="237" t="s">
        <v>74</v>
      </c>
      <c r="B2" s="200"/>
      <c r="C2" s="62" t="s">
        <v>42</v>
      </c>
      <c r="D2" s="61" t="s">
        <v>6</v>
      </c>
      <c r="E2" s="63" t="s">
        <v>75</v>
      </c>
      <c r="F2" s="63" t="s">
        <v>76</v>
      </c>
      <c r="G2" s="61" t="s">
        <v>7</v>
      </c>
      <c r="H2" s="67" t="s">
        <v>8</v>
      </c>
      <c r="I2" s="64" t="s">
        <v>68</v>
      </c>
      <c r="J2" s="64" t="s">
        <v>67</v>
      </c>
      <c r="K2" s="65" t="s">
        <v>52</v>
      </c>
      <c r="L2" s="63" t="s">
        <v>61</v>
      </c>
      <c r="M2" s="63" t="s">
        <v>69</v>
      </c>
      <c r="N2" s="61" t="s">
        <v>64</v>
      </c>
      <c r="O2" s="61" t="s">
        <v>66</v>
      </c>
      <c r="P2" s="66" t="s">
        <v>56</v>
      </c>
    </row>
    <row r="3" spans="1:16" ht="10.5">
      <c r="A3" s="38"/>
      <c r="B3" s="39"/>
      <c r="C3" s="40" t="s">
        <v>10</v>
      </c>
      <c r="D3" s="42" t="s">
        <v>10</v>
      </c>
      <c r="E3" s="40" t="s">
        <v>10</v>
      </c>
      <c r="F3" s="40" t="s">
        <v>10</v>
      </c>
      <c r="G3" s="40" t="s">
        <v>10</v>
      </c>
      <c r="H3" s="40" t="s">
        <v>10</v>
      </c>
      <c r="I3" s="57" t="s">
        <v>10</v>
      </c>
      <c r="J3" s="57" t="s">
        <v>10</v>
      </c>
      <c r="K3" s="40" t="s">
        <v>10</v>
      </c>
      <c r="L3" s="40" t="s">
        <v>10</v>
      </c>
      <c r="M3" s="40" t="s">
        <v>10</v>
      </c>
      <c r="N3" s="57" t="s">
        <v>10</v>
      </c>
      <c r="O3" s="57" t="s">
        <v>10</v>
      </c>
      <c r="P3" s="43" t="s">
        <v>10</v>
      </c>
    </row>
    <row r="4" spans="1:16" ht="30" customHeight="1">
      <c r="A4" s="233" t="s">
        <v>63</v>
      </c>
      <c r="B4" s="234"/>
      <c r="C4" s="81">
        <v>10929</v>
      </c>
      <c r="D4" s="82" t="s">
        <v>90</v>
      </c>
      <c r="E4" s="81" t="s">
        <v>90</v>
      </c>
      <c r="F4" s="81">
        <v>2477</v>
      </c>
      <c r="G4" s="81" t="s">
        <v>97</v>
      </c>
      <c r="H4" s="81">
        <v>74521</v>
      </c>
      <c r="I4" s="83">
        <v>36</v>
      </c>
      <c r="J4" s="83" t="s">
        <v>90</v>
      </c>
      <c r="K4" s="81">
        <v>20628</v>
      </c>
      <c r="L4" s="81" t="s">
        <v>96</v>
      </c>
      <c r="M4" s="81">
        <v>28</v>
      </c>
      <c r="N4" s="83">
        <v>2141</v>
      </c>
      <c r="O4" s="83">
        <v>5</v>
      </c>
      <c r="P4" s="84">
        <v>113038</v>
      </c>
    </row>
    <row r="5" spans="1:16" ht="30" customHeight="1">
      <c r="A5" s="233" t="s">
        <v>77</v>
      </c>
      <c r="B5" s="234"/>
      <c r="C5" s="81">
        <v>9441</v>
      </c>
      <c r="D5" s="82" t="s">
        <v>90</v>
      </c>
      <c r="E5" s="81" t="s">
        <v>90</v>
      </c>
      <c r="F5" s="81">
        <v>2357</v>
      </c>
      <c r="G5" s="81">
        <v>156</v>
      </c>
      <c r="H5" s="81">
        <v>63938</v>
      </c>
      <c r="I5" s="83">
        <v>42</v>
      </c>
      <c r="J5" s="83" t="s">
        <v>90</v>
      </c>
      <c r="K5" s="81">
        <v>20039</v>
      </c>
      <c r="L5" s="81" t="s">
        <v>90</v>
      </c>
      <c r="M5" s="81">
        <v>23</v>
      </c>
      <c r="N5" s="83">
        <v>1596</v>
      </c>
      <c r="O5" s="83" t="s">
        <v>90</v>
      </c>
      <c r="P5" s="84">
        <v>99415</v>
      </c>
    </row>
    <row r="6" spans="1:16" ht="30" customHeight="1">
      <c r="A6" s="233" t="s">
        <v>100</v>
      </c>
      <c r="B6" s="234"/>
      <c r="C6" s="81">
        <v>9130</v>
      </c>
      <c r="D6" s="82" t="s">
        <v>90</v>
      </c>
      <c r="E6" s="81" t="s">
        <v>90</v>
      </c>
      <c r="F6" s="81">
        <v>2218</v>
      </c>
      <c r="G6" s="81" t="s">
        <v>90</v>
      </c>
      <c r="H6" s="81">
        <v>58383</v>
      </c>
      <c r="I6" s="83">
        <v>27</v>
      </c>
      <c r="J6" s="83" t="s">
        <v>90</v>
      </c>
      <c r="K6" s="81">
        <v>11747</v>
      </c>
      <c r="L6" s="81" t="s">
        <v>90</v>
      </c>
      <c r="M6" s="81">
        <v>22</v>
      </c>
      <c r="N6" s="83">
        <v>5707</v>
      </c>
      <c r="O6" s="83" t="s">
        <v>90</v>
      </c>
      <c r="P6" s="84">
        <v>89356</v>
      </c>
    </row>
    <row r="7" spans="1:16" ht="30" customHeight="1">
      <c r="A7" s="235" t="s">
        <v>102</v>
      </c>
      <c r="B7" s="236"/>
      <c r="C7" s="155">
        <v>8534</v>
      </c>
      <c r="D7" s="155" t="s">
        <v>90</v>
      </c>
      <c r="E7" s="155" t="s">
        <v>90</v>
      </c>
      <c r="F7" s="155">
        <v>2030</v>
      </c>
      <c r="G7" s="155">
        <v>155</v>
      </c>
      <c r="H7" s="155">
        <v>57521</v>
      </c>
      <c r="I7" s="156">
        <v>16</v>
      </c>
      <c r="J7" s="156" t="s">
        <v>90</v>
      </c>
      <c r="K7" s="155">
        <v>14039</v>
      </c>
      <c r="L7" s="155" t="s">
        <v>90</v>
      </c>
      <c r="M7" s="155" t="s">
        <v>90</v>
      </c>
      <c r="N7" s="155">
        <v>10961</v>
      </c>
      <c r="O7" s="155" t="s">
        <v>95</v>
      </c>
      <c r="P7" s="157">
        <v>95785</v>
      </c>
    </row>
    <row r="8" spans="1:16" ht="30" customHeight="1" thickBot="1">
      <c r="A8" s="231" t="s">
        <v>114</v>
      </c>
      <c r="B8" s="232"/>
      <c r="C8" s="158">
        <v>7830</v>
      </c>
      <c r="D8" s="158" t="s">
        <v>117</v>
      </c>
      <c r="E8" s="158" t="s">
        <v>117</v>
      </c>
      <c r="F8" s="158">
        <v>2008</v>
      </c>
      <c r="G8" s="158">
        <v>90</v>
      </c>
      <c r="H8" s="158">
        <v>59520</v>
      </c>
      <c r="I8" s="159">
        <v>25</v>
      </c>
      <c r="J8" s="161" t="s">
        <v>117</v>
      </c>
      <c r="K8" s="158">
        <v>19943</v>
      </c>
      <c r="L8" s="158" t="s">
        <v>117</v>
      </c>
      <c r="M8" s="158">
        <v>14</v>
      </c>
      <c r="N8" s="158">
        <v>12431</v>
      </c>
      <c r="O8" s="158" t="s">
        <v>117</v>
      </c>
      <c r="P8" s="160">
        <v>104262</v>
      </c>
    </row>
    <row r="10" ht="13.5" customHeight="1"/>
    <row r="11" ht="13.5" customHeight="1"/>
    <row r="13" ht="21" customHeight="1"/>
    <row r="14" ht="21" customHeight="1"/>
    <row r="15" ht="21" customHeight="1"/>
    <row r="16" ht="21" customHeight="1"/>
    <row r="17" ht="21" customHeight="1"/>
    <row r="18" ht="10.5">
      <c r="H18" s="48"/>
    </row>
    <row r="19" spans="8:10" ht="10.5">
      <c r="H19" s="48"/>
      <c r="J19" s="21"/>
    </row>
    <row r="20" ht="10.5">
      <c r="H20" s="48"/>
    </row>
  </sheetData>
  <sheetProtection/>
  <mergeCells count="6">
    <mergeCell ref="A8:B8"/>
    <mergeCell ref="A6:B6"/>
    <mergeCell ref="A5:B5"/>
    <mergeCell ref="A7:B7"/>
    <mergeCell ref="A4:B4"/>
    <mergeCell ref="A2:B2"/>
  </mergeCells>
  <printOptions/>
  <pageMargins left="0.7874015748031497" right="0.7874015748031497" top="0.984251968503937" bottom="0.984251968503937" header="0.5118110236220472" footer="0.5118110236220472"/>
  <pageSetup fitToHeight="1" fitToWidth="1" horizontalDpi="600" verticalDpi="600" orientation="landscape" paperSize="9" scale="79" r:id="rId1"/>
  <headerFooter alignWithMargins="0">
    <oddFooter>&amp;R高松国税局
酒税２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2023-04-04T04:45:37Z</dcterms:created>
  <dcterms:modified xsi:type="dcterms:W3CDTF">2023-04-04T04:45:49Z</dcterms:modified>
  <cp:category/>
  <cp:version/>
  <cp:contentType/>
  <cp:contentStatus/>
</cp:coreProperties>
</file>