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1(1)本年分の課税状況" sheetId="1" r:id="rId1"/>
    <sheet name="1(2)課税状況の累年比較" sheetId="2" r:id="rId2"/>
    <sheet name="1(3)申告及び処理の状況" sheetId="3" r:id="rId3"/>
    <sheet name="1(4)税務署別課税人員" sheetId="4" r:id="rId4"/>
    <sheet name="1(5)加算税の状況" sheetId="5" r:id="rId5"/>
    <sheet name="2　取得財産価額階級別状況" sheetId="6" r:id="rId6"/>
    <sheet name="3　受贈人員及び取得財産価額" sheetId="7" r:id="rId7"/>
  </sheets>
  <definedNames>
    <definedName name="_xlnm.Print_Titles" localSheetId="3">'1(4)税務署別課税人員'!$1:$3</definedName>
    <definedName name="課税状況P158">#REF!</definedName>
    <definedName name="課税状況P159">#REF!</definedName>
  </definedNames>
  <calcPr fullCalcOnLoad="1"/>
</workbook>
</file>

<file path=xl/sharedStrings.xml><?xml version="1.0" encoding="utf-8"?>
<sst xmlns="http://schemas.openxmlformats.org/spreadsheetml/2006/main" count="372" uniqueCount="173">
  <si>
    <t>６－１　課　税　状　況</t>
  </si>
  <si>
    <t>人</t>
  </si>
  <si>
    <t>千円</t>
  </si>
  <si>
    <t>取得財産価額（本年分）</t>
  </si>
  <si>
    <t>配偶者控除額</t>
  </si>
  <si>
    <t>基礎、特別控除額</t>
  </si>
  <si>
    <t>基礎、特別控除後の課税価格</t>
  </si>
  <si>
    <t>贈与税額</t>
  </si>
  <si>
    <t>外国税額控除</t>
  </si>
  <si>
    <t>外国税額控除後の額</t>
  </si>
  <si>
    <t>納税猶予額</t>
  </si>
  <si>
    <t>納付税額</t>
  </si>
  <si>
    <t>災害減免法による免除税額</t>
  </si>
  <si>
    <t>住宅取得資金の贈与額</t>
  </si>
  <si>
    <t>（暦年課税分）</t>
  </si>
  <si>
    <t>特別控除額</t>
  </si>
  <si>
    <t>特別控除額後の課税価格</t>
  </si>
  <si>
    <t>実</t>
  </si>
  <si>
    <t>（注）　「人員」欄の「実」は、実人員を示す。</t>
  </si>
  <si>
    <t>金　　　　額</t>
  </si>
  <si>
    <t>基礎控除額</t>
  </si>
  <si>
    <t>基礎控除後の課税価格</t>
  </si>
  <si>
    <t>区　　　　　　　分</t>
  </si>
  <si>
    <t>人　　　　員</t>
  </si>
  <si>
    <t>取得財産価額</t>
  </si>
  <si>
    <t>申告額</t>
  </si>
  <si>
    <t>修正申告による増差額</t>
  </si>
  <si>
    <t>本　年　分</t>
  </si>
  <si>
    <t>更正による増差額</t>
  </si>
  <si>
    <t>更正等による減差額</t>
  </si>
  <si>
    <t>△</t>
  </si>
  <si>
    <t>決定額</t>
  </si>
  <si>
    <t>計</t>
  </si>
  <si>
    <t>過　年　分</t>
  </si>
  <si>
    <t>合　　　計</t>
  </si>
  <si>
    <t>区　　　　　　　分</t>
  </si>
  <si>
    <t>取　得　財　産　価　額</t>
  </si>
  <si>
    <t>納　　　付　　　税　　　額</t>
  </si>
  <si>
    <t>人　　　員</t>
  </si>
  <si>
    <t>金　　　額</t>
  </si>
  <si>
    <t>（注）　「実」は、実人員を示す。</t>
  </si>
  <si>
    <t>過少申告加算税</t>
  </si>
  <si>
    <t>本年分</t>
  </si>
  <si>
    <t>過年分</t>
  </si>
  <si>
    <t>区　　分</t>
  </si>
  <si>
    <t>無申告加算税</t>
  </si>
  <si>
    <t>重　加　算　税</t>
  </si>
  <si>
    <t>人　員</t>
  </si>
  <si>
    <t>金　額</t>
  </si>
  <si>
    <t>合　　　計</t>
  </si>
  <si>
    <t>(1)　本年分の課税状況（合計分）</t>
  </si>
  <si>
    <t>(3)　申告及び処理の状況</t>
  </si>
  <si>
    <t>（合計分）</t>
  </si>
  <si>
    <t>年　　　　分</t>
  </si>
  <si>
    <t>取　得　財　産　価　額</t>
  </si>
  <si>
    <t>納　　付　　税　　額</t>
  </si>
  <si>
    <t>（暦年課税分及び相続時精算課税分）</t>
  </si>
  <si>
    <t>　　人</t>
  </si>
  <si>
    <t>平成16年分</t>
  </si>
  <si>
    <t>暦　年　課　税　分</t>
  </si>
  <si>
    <t>相 続 時 精 算 課 税 分</t>
  </si>
  <si>
    <t>人　　　　　　員</t>
  </si>
  <si>
    <t>(2)　課税状況の累年比較</t>
  </si>
  <si>
    <t>総　　計</t>
  </si>
  <si>
    <t>実</t>
  </si>
  <si>
    <t>実</t>
  </si>
  <si>
    <t>平成14年分</t>
  </si>
  <si>
    <t>平成15年分</t>
  </si>
  <si>
    <t>　調査対象等：</t>
  </si>
  <si>
    <t>（相続時精算課税分）</t>
  </si>
  <si>
    <t>調査対象等：</t>
  </si>
  <si>
    <t>(5)　加算税の状況</t>
  </si>
  <si>
    <t>（注）この表は、「(1)本年分の課税状況」の「取得財産価額（本年分）」の人員を税務署別に示したものである。</t>
  </si>
  <si>
    <t>(4)　税務署別課税人員</t>
  </si>
  <si>
    <t>税　務　署　名</t>
  </si>
  <si>
    <t>人　　　　　員</t>
  </si>
  <si>
    <t>-</t>
  </si>
  <si>
    <t>徳島</t>
  </si>
  <si>
    <t>鳴門</t>
  </si>
  <si>
    <t>阿南</t>
  </si>
  <si>
    <t>川島</t>
  </si>
  <si>
    <t>脇町</t>
  </si>
  <si>
    <t>池田</t>
  </si>
  <si>
    <t>徳島県計</t>
  </si>
  <si>
    <t>高松</t>
  </si>
  <si>
    <t>丸亀</t>
  </si>
  <si>
    <t>坂出</t>
  </si>
  <si>
    <t>観音寺</t>
  </si>
  <si>
    <t>長尾</t>
  </si>
  <si>
    <t>土庄</t>
  </si>
  <si>
    <t>香川県計</t>
  </si>
  <si>
    <t>松山</t>
  </si>
  <si>
    <t>今治</t>
  </si>
  <si>
    <t>宇和島</t>
  </si>
  <si>
    <t>八幡浜</t>
  </si>
  <si>
    <t>新居浜</t>
  </si>
  <si>
    <t>伊予西条</t>
  </si>
  <si>
    <t>大洲</t>
  </si>
  <si>
    <t>伊予三島</t>
  </si>
  <si>
    <t>愛媛県計</t>
  </si>
  <si>
    <t>高知</t>
  </si>
  <si>
    <t>安芸</t>
  </si>
  <si>
    <t>南国</t>
  </si>
  <si>
    <t>須崎</t>
  </si>
  <si>
    <t>中村</t>
  </si>
  <si>
    <t>伊野</t>
  </si>
  <si>
    <t>高知県計</t>
  </si>
  <si>
    <t>（注）　この表は、「(1)本年分の課税状況」を累年比較したものである。</t>
  </si>
  <si>
    <t>年　　　　分</t>
  </si>
  <si>
    <t>取得財産価額階級</t>
  </si>
  <si>
    <t>〃</t>
  </si>
  <si>
    <t>６－２　贈与財産価額階級別状況</t>
  </si>
  <si>
    <t>(1)　取得財産価額階級別状況（合計分）</t>
  </si>
  <si>
    <t>人　　　　員</t>
  </si>
  <si>
    <t>納　付　税　額</t>
  </si>
  <si>
    <t>万円以下</t>
  </si>
  <si>
    <t>万円超</t>
  </si>
  <si>
    <t>〃</t>
  </si>
  <si>
    <t>億円超</t>
  </si>
  <si>
    <t>-</t>
  </si>
  <si>
    <t>合　　　　　計</t>
  </si>
  <si>
    <t>（注）　この表は、「6-1課税状況(3)申告及び処理の状況」の「本年分申告額」に掲げた取得財産価額等を区分して示したものである（修正申告を除く。）。</t>
  </si>
  <si>
    <t>(2)　取得財産価額階級別状況（暦年課税分及び相続時精算課税分）</t>
  </si>
  <si>
    <t>取得財産価額階級</t>
  </si>
  <si>
    <t>暦　年　課　税　分</t>
  </si>
  <si>
    <t>相続時精算課税分</t>
  </si>
  <si>
    <t>人　　　　員</t>
  </si>
  <si>
    <t>万円以下</t>
  </si>
  <si>
    <t>万円超</t>
  </si>
  <si>
    <t>〃</t>
  </si>
  <si>
    <t>億円超</t>
  </si>
  <si>
    <t>〃</t>
  </si>
  <si>
    <t>-</t>
  </si>
  <si>
    <t>合　　　　　計</t>
  </si>
  <si>
    <t>受贈人員及び取得財産価額</t>
  </si>
  <si>
    <t>相続時精算課税分</t>
  </si>
  <si>
    <t>人　　　員</t>
  </si>
  <si>
    <t>宅地（　借地権を含む。）</t>
  </si>
  <si>
    <t>山林</t>
  </si>
  <si>
    <t>その他の土地</t>
  </si>
  <si>
    <t>家屋、構築物</t>
  </si>
  <si>
    <t>機械器具、農耕具、じゅう器、備品</t>
  </si>
  <si>
    <t>商品、製品、半製品、原材料、農産物等</t>
  </si>
  <si>
    <t>売掛金</t>
  </si>
  <si>
    <t>その他の財産</t>
  </si>
  <si>
    <t>株式及び出資</t>
  </si>
  <si>
    <t>公債及び社債</t>
  </si>
  <si>
    <t>投資・貸付信託受益証券</t>
  </si>
  <si>
    <t>現金、預貯金等</t>
  </si>
  <si>
    <t>家庭用財産</t>
  </si>
  <si>
    <t>生命保険金等</t>
  </si>
  <si>
    <t>立木</t>
  </si>
  <si>
    <t>その他</t>
  </si>
  <si>
    <t>合計</t>
  </si>
  <si>
    <t>６－３　贈与財産種類別状況</t>
  </si>
  <si>
    <t>財　産　等　の　種　類</t>
  </si>
  <si>
    <t>暦年課税分</t>
  </si>
  <si>
    <t>人</t>
  </si>
  <si>
    <t>土地</t>
  </si>
  <si>
    <t>田　（耕作権及び永小作権を含む。）</t>
  </si>
  <si>
    <t>畑（　　　　　　〃　　　　　　）　</t>
  </si>
  <si>
    <t>財　　産
事業(農業）用</t>
  </si>
  <si>
    <t>-</t>
  </si>
  <si>
    <t>有
価
証
券</t>
  </si>
  <si>
    <t>財　　産
その他の</t>
  </si>
  <si>
    <t>（注）　１　この表は、「(3)申告及び処理の状況」の「本年分申告額」に掲げた取得財産価額等を
　　　　　　財産の種類別に区分して示したものである（修正申告を除く。）。</t>
  </si>
  <si>
    <t>　　　　２　「人員」欄の「実」は、実人員を示す。</t>
  </si>
  <si>
    <t>平成18年中に財産の贈与を受けた者について、平成19年６月30日までの申告又は処理（更正、決定等）による課税事績を、「申告書、決議書等」に基づいて作成した。</t>
  </si>
  <si>
    <t>平成17年分</t>
  </si>
  <si>
    <t>平成18年分</t>
  </si>
  <si>
    <t>　「本年分」は、平成18年中に財産の贈与を受けた者について、平成19年６月31日までの間の申告又は処理（更正、決定等）による課税事績を、「申告書、決議書等」に基づいて作成した。</t>
  </si>
  <si>
    <t xml:space="preserve">  「過年分」は、平成17年以前分に贈与を受けた者について、平成18年７月１日から平成19年６月30日までの間の申告又は処理（更正、決定等）による課税事績を、「申告書、決議書等」に基づいて作成した。</t>
  </si>
  <si>
    <t>平成15年分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</si>
</sst>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);[Red]\(#,##0\)"/>
    <numFmt numFmtId="181" formatCode="0_);[Red]\(0\)"/>
    <numFmt numFmtId="182" formatCode="#,##0_);\(#,##0\)"/>
    <numFmt numFmtId="183" formatCode="0_);\(0\)"/>
    <numFmt numFmtId="184" formatCode="\(\ #,##0\)"/>
    <numFmt numFmtId="185" formatCode="\(\ \ \ \ \ #,##0\)"/>
    <numFmt numFmtId="186" formatCode="\(\ \ #,###,###,##0\)"/>
    <numFmt numFmtId="187" formatCode="\(\ \ \ \ \ \ #,##0\)"/>
    <numFmt numFmtId="188" formatCode="\(\ \ \ #,###,###,##0\)"/>
    <numFmt numFmtId="189" formatCode="\(\ \ \ \ #,###,###,##0\)"/>
    <numFmt numFmtId="190" formatCode="\(\ \ \ #,##0\)"/>
    <numFmt numFmtId="191" formatCode="\(\ \ #,##0\)"/>
    <numFmt numFmtId="192" formatCode="#,##0_ "/>
    <numFmt numFmtId="193" formatCode="#,##0;&quot;△ &quot;#,##0"/>
    <numFmt numFmtId="194" formatCode="\ &quot;内&quot;\ \ \ ##,###"/>
    <numFmt numFmtId="195" formatCode="&quot;内&quot;\ \ \ ###,###"/>
    <numFmt numFmtId="196" formatCode="&quot;外&quot;\ \ ###,###"/>
    <numFmt numFmtId="197" formatCode="&quot;外&quot;\ \ \ \ \ ###,###"/>
    <numFmt numFmtId="198" formatCode="&quot;内&quot;\ \ \ \ ###,###"/>
    <numFmt numFmtId="199" formatCode="#,##0.0"/>
    <numFmt numFmtId="200" formatCode="0;&quot;△ &quot;0"/>
    <numFmt numFmtId="201" formatCode="[$€-2]\ #,##0.00_);[Red]\([$€-2]\ #,##0.00\)"/>
    <numFmt numFmtId="202" formatCode="\,General"/>
    <numFmt numFmtId="203" formatCode="_ * #,##0\)"/>
    <numFmt numFmtId="204" formatCode="\(_ * #,##0\)"/>
    <numFmt numFmtId="205" formatCode="\(_ * #,##0_ ;_ * \-#,##0_ ;_ * &quot;-&quot;_ ;_ @_ \)"/>
    <numFmt numFmtId="206" formatCode="\(* #,##0\)"/>
    <numFmt numFmtId="207" formatCode="_ * #,##0_ ;_ * \-#,##0_ ;_ * &quot;－&quot;_ ;_ @_ "/>
    <numFmt numFmtId="208" formatCode="General_ "/>
    <numFmt numFmtId="209" formatCode="_ * #,##0_ ;_ * \-#,##0_ ;_ @_ "/>
    <numFmt numFmtId="210" formatCode="_ * #,##0_ ;_ * &quot;△&quot;#,##0_ ;_ @_ "/>
    <numFmt numFmtId="211" formatCode="_ * #,##0_ ;_ * &quot;△&quot;#,##0_ ;_ * &quot;－&quot;_ ;_ @_ "/>
    <numFmt numFmtId="212" formatCode="General\ "/>
    <numFmt numFmtId="213" formatCode="General&quot; &quot;"/>
    <numFmt numFmtId="214" formatCode="#,##0_ ;[Red]\-#,##0\ "/>
    <numFmt numFmtId="215" formatCode="[&lt;=999]000;[&lt;=99999]000\-00;000\-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medium"/>
      <top style="thin">
        <color indexed="55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medium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medium"/>
      <right style="thin"/>
      <top>
        <color indexed="63"/>
      </top>
      <bottom style="thin">
        <color indexed="55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>
        <color indexed="55"/>
      </top>
      <bottom style="thin"/>
    </border>
    <border>
      <left style="hair"/>
      <right style="medium"/>
      <top style="thin">
        <color indexed="55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>
        <color indexed="55"/>
      </top>
      <bottom style="thin"/>
    </border>
    <border>
      <left style="hair"/>
      <right style="hair"/>
      <top style="thin">
        <color indexed="55"/>
      </top>
      <bottom style="medium"/>
    </border>
    <border>
      <left style="hair"/>
      <right>
        <color indexed="63"/>
      </right>
      <top style="thin">
        <color indexed="55"/>
      </top>
      <bottom style="medium"/>
    </border>
    <border>
      <left style="hair"/>
      <right style="medium"/>
      <top style="thin">
        <color indexed="55"/>
      </top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>
        <color indexed="63"/>
      </bottom>
    </border>
    <border>
      <left style="hair"/>
      <right style="medium"/>
      <top style="thin"/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>
        <color indexed="63"/>
      </bottom>
    </border>
    <border>
      <left style="hair"/>
      <right style="thin"/>
      <top style="hair">
        <color indexed="55"/>
      </top>
      <bottom style="medium"/>
    </border>
    <border>
      <left style="hair"/>
      <right style="medium"/>
      <top style="hair">
        <color indexed="55"/>
      </top>
      <bottom style="medium"/>
    </border>
    <border>
      <left style="hair"/>
      <right style="thin"/>
      <top style="thin"/>
      <bottom style="hair">
        <color indexed="55"/>
      </bottom>
    </border>
    <border>
      <left style="hair"/>
      <right style="hair"/>
      <top style="thin"/>
      <bottom style="hair">
        <color indexed="55"/>
      </bottom>
    </border>
    <border>
      <left style="hair"/>
      <right>
        <color indexed="63"/>
      </right>
      <top style="thin"/>
      <bottom style="hair">
        <color indexed="55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>
        <color indexed="63"/>
      </bottom>
    </border>
    <border>
      <left style="hair"/>
      <right style="thin"/>
      <top style="thin">
        <color indexed="55"/>
      </top>
      <bottom style="thin"/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medium"/>
    </border>
    <border>
      <left style="thin"/>
      <right style="hair"/>
      <top style="thin">
        <color indexed="55"/>
      </top>
      <bottom style="medium"/>
    </border>
    <border>
      <left style="hair"/>
      <right style="thin"/>
      <top>
        <color indexed="63"/>
      </top>
      <bottom style="hair">
        <color indexed="55"/>
      </bottom>
    </border>
    <border>
      <left style="hair"/>
      <right style="medium"/>
      <top>
        <color indexed="63"/>
      </top>
      <bottom style="hair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>
        <color indexed="55"/>
      </bottom>
    </border>
    <border>
      <left style="hair"/>
      <right>
        <color indexed="63"/>
      </right>
      <top>
        <color indexed="63"/>
      </top>
      <bottom style="hair">
        <color indexed="55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 style="thin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thin"/>
      <right style="medium"/>
      <top>
        <color indexed="63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 style="double"/>
    </border>
    <border>
      <left style="thin"/>
      <right style="thin"/>
      <top style="thin">
        <color indexed="55"/>
      </top>
      <bottom style="double"/>
    </border>
    <border>
      <left style="thin"/>
      <right style="medium"/>
      <top style="thin">
        <color indexed="55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/>
      <bottom style="thin"/>
    </border>
    <border>
      <left style="hair"/>
      <right style="thin"/>
      <top style="hair">
        <color indexed="55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>
        <color indexed="55"/>
      </top>
      <bottom style="thin"/>
    </border>
    <border>
      <left style="hair"/>
      <right style="medium"/>
      <top style="hair">
        <color indexed="55"/>
      </top>
      <bottom style="thin"/>
    </border>
    <border>
      <left style="hair"/>
      <right style="thin"/>
      <top style="hair">
        <color indexed="55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 style="hair">
        <color indexed="55"/>
      </top>
      <bottom style="double"/>
    </border>
    <border>
      <left style="hair"/>
      <right style="medium"/>
      <top style="hair">
        <color indexed="55"/>
      </top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hair">
        <color indexed="55"/>
      </top>
      <bottom style="medium"/>
    </border>
    <border>
      <left>
        <color indexed="63"/>
      </left>
      <right style="thin"/>
      <top style="hair">
        <color indexed="55"/>
      </top>
      <bottom style="medium"/>
    </border>
    <border>
      <left style="medium"/>
      <right>
        <color indexed="63"/>
      </right>
      <top style="hair">
        <color indexed="55"/>
      </top>
      <bottom style="thin"/>
    </border>
    <border>
      <left>
        <color indexed="63"/>
      </left>
      <right style="thin"/>
      <top style="hair">
        <color indexed="55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hair">
        <color indexed="55"/>
      </bottom>
    </border>
    <border>
      <left>
        <color indexed="63"/>
      </left>
      <right style="thin"/>
      <top style="thin"/>
      <bottom style="hair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thin"/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thin"/>
    </border>
    <border>
      <left style="medium"/>
      <right style="hair"/>
      <top style="thin">
        <color indexed="55"/>
      </top>
      <bottom style="medium"/>
    </border>
    <border>
      <left style="medium"/>
      <right style="hair"/>
      <top>
        <color indexed="63"/>
      </top>
      <bottom style="thin">
        <color indexed="55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double"/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 style="thin"/>
    </border>
    <border>
      <left style="medium"/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inden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distributed" vertical="center"/>
    </xf>
    <xf numFmtId="0" fontId="2" fillId="33" borderId="13" xfId="0" applyFont="1" applyFill="1" applyBorder="1" applyAlignment="1">
      <alignment horizontal="right" vertical="center"/>
    </xf>
    <xf numFmtId="3" fontId="2" fillId="34" borderId="14" xfId="0" applyNumberFormat="1" applyFont="1" applyFill="1" applyBorder="1" applyAlignment="1">
      <alignment horizontal="right" vertical="center"/>
    </xf>
    <xf numFmtId="3" fontId="2" fillId="33" borderId="13" xfId="0" applyNumberFormat="1" applyFont="1" applyFill="1" applyBorder="1" applyAlignment="1">
      <alignment horizontal="right" vertical="center"/>
    </xf>
    <xf numFmtId="3" fontId="2" fillId="34" borderId="15" xfId="0" applyNumberFormat="1" applyFont="1" applyFill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33" borderId="17" xfId="0" applyFont="1" applyFill="1" applyBorder="1" applyAlignment="1">
      <alignment horizontal="right" vertical="center"/>
    </xf>
    <xf numFmtId="3" fontId="6" fillId="34" borderId="18" xfId="0" applyNumberFormat="1" applyFont="1" applyFill="1" applyBorder="1" applyAlignment="1">
      <alignment horizontal="right" vertical="center"/>
    </xf>
    <xf numFmtId="3" fontId="6" fillId="33" borderId="17" xfId="0" applyNumberFormat="1" applyFont="1" applyFill="1" applyBorder="1" applyAlignment="1">
      <alignment horizontal="right" vertical="center"/>
    </xf>
    <xf numFmtId="3" fontId="6" fillId="34" borderId="19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3" fontId="2" fillId="33" borderId="22" xfId="0" applyNumberFormat="1" applyFont="1" applyFill="1" applyBorder="1" applyAlignment="1">
      <alignment horizontal="right" vertical="center"/>
    </xf>
    <xf numFmtId="3" fontId="2" fillId="34" borderId="22" xfId="0" applyNumberFormat="1" applyFont="1" applyFill="1" applyBorder="1" applyAlignment="1">
      <alignment horizontal="right" vertical="center"/>
    </xf>
    <xf numFmtId="3" fontId="2" fillId="34" borderId="23" xfId="0" applyNumberFormat="1" applyFont="1" applyFill="1" applyBorder="1" applyAlignment="1">
      <alignment horizontal="right" vertical="center"/>
    </xf>
    <xf numFmtId="3" fontId="2" fillId="33" borderId="24" xfId="0" applyNumberFormat="1" applyFont="1" applyFill="1" applyBorder="1" applyAlignment="1">
      <alignment horizontal="right" vertical="center"/>
    </xf>
    <xf numFmtId="3" fontId="2" fillId="34" borderId="24" xfId="0" applyNumberFormat="1" applyFont="1" applyFill="1" applyBorder="1" applyAlignment="1">
      <alignment horizontal="right" vertical="center"/>
    </xf>
    <xf numFmtId="3" fontId="2" fillId="34" borderId="2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3" fontId="2" fillId="33" borderId="26" xfId="0" applyNumberFormat="1" applyFont="1" applyFill="1" applyBorder="1" applyAlignment="1">
      <alignment horizontal="right" vertical="center"/>
    </xf>
    <xf numFmtId="3" fontId="2" fillId="34" borderId="26" xfId="0" applyNumberFormat="1" applyFont="1" applyFill="1" applyBorder="1" applyAlignment="1">
      <alignment horizontal="right" vertical="center"/>
    </xf>
    <xf numFmtId="3" fontId="2" fillId="34" borderId="27" xfId="0" applyNumberFormat="1" applyFont="1" applyFill="1" applyBorder="1" applyAlignment="1">
      <alignment horizontal="right"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33" borderId="32" xfId="0" applyFont="1" applyFill="1" applyBorder="1" applyAlignment="1">
      <alignment horizontal="right" vertical="center"/>
    </xf>
    <xf numFmtId="3" fontId="2" fillId="34" borderId="33" xfId="0" applyNumberFormat="1" applyFont="1" applyFill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3" fontId="6" fillId="33" borderId="39" xfId="0" applyNumberFormat="1" applyFont="1" applyFill="1" applyBorder="1" applyAlignment="1">
      <alignment horizontal="right" vertical="center"/>
    </xf>
    <xf numFmtId="3" fontId="2" fillId="0" borderId="38" xfId="0" applyNumberFormat="1" applyFont="1" applyBorder="1" applyAlignment="1">
      <alignment horizontal="right" vertical="center"/>
    </xf>
    <xf numFmtId="3" fontId="2" fillId="0" borderId="34" xfId="0" applyNumberFormat="1" applyFont="1" applyBorder="1" applyAlignment="1">
      <alignment horizontal="right" vertical="center"/>
    </xf>
    <xf numFmtId="3" fontId="6" fillId="34" borderId="40" xfId="0" applyNumberFormat="1" applyFont="1" applyFill="1" applyBorder="1" applyAlignment="1">
      <alignment horizontal="right" vertical="center"/>
    </xf>
    <xf numFmtId="3" fontId="2" fillId="0" borderId="41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3" fontId="6" fillId="34" borderId="43" xfId="0" applyNumberFormat="1" applyFont="1" applyFill="1" applyBorder="1" applyAlignment="1">
      <alignment horizontal="right" vertical="center"/>
    </xf>
    <xf numFmtId="3" fontId="2" fillId="0" borderId="42" xfId="0" applyNumberFormat="1" applyFont="1" applyBorder="1" applyAlignment="1">
      <alignment horizontal="right" vertical="center"/>
    </xf>
    <xf numFmtId="3" fontId="6" fillId="33" borderId="44" xfId="0" applyNumberFormat="1" applyFont="1" applyFill="1" applyBorder="1" applyAlignment="1">
      <alignment horizontal="right" vertical="center"/>
    </xf>
    <xf numFmtId="3" fontId="6" fillId="34" borderId="45" xfId="0" applyNumberFormat="1" applyFont="1" applyFill="1" applyBorder="1" applyAlignment="1">
      <alignment horizontal="right" vertical="center"/>
    </xf>
    <xf numFmtId="3" fontId="6" fillId="34" borderId="46" xfId="0" applyNumberFormat="1" applyFont="1" applyFill="1" applyBorder="1" applyAlignment="1">
      <alignment horizontal="right" vertical="center"/>
    </xf>
    <xf numFmtId="0" fontId="6" fillId="0" borderId="47" xfId="0" applyFont="1" applyBorder="1" applyAlignment="1">
      <alignment horizontal="right" vertical="center"/>
    </xf>
    <xf numFmtId="3" fontId="6" fillId="33" borderId="48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38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3" fontId="6" fillId="34" borderId="49" xfId="0" applyNumberFormat="1" applyFont="1" applyFill="1" applyBorder="1" applyAlignment="1">
      <alignment horizontal="right" vertical="center"/>
    </xf>
    <xf numFmtId="3" fontId="6" fillId="0" borderId="38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50" xfId="0" applyFont="1" applyBorder="1" applyAlignment="1">
      <alignment horizontal="center" vertical="center"/>
    </xf>
    <xf numFmtId="3" fontId="2" fillId="33" borderId="51" xfId="0" applyNumberFormat="1" applyFont="1" applyFill="1" applyBorder="1" applyAlignment="1">
      <alignment horizontal="right" vertical="center"/>
    </xf>
    <xf numFmtId="3" fontId="2" fillId="34" borderId="18" xfId="0" applyNumberFormat="1" applyFont="1" applyFill="1" applyBorder="1" applyAlignment="1">
      <alignment horizontal="right" vertical="center"/>
    </xf>
    <xf numFmtId="3" fontId="2" fillId="34" borderId="19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top" wrapText="1"/>
    </xf>
    <xf numFmtId="3" fontId="2" fillId="33" borderId="52" xfId="0" applyNumberFormat="1" applyFont="1" applyFill="1" applyBorder="1" applyAlignment="1">
      <alignment horizontal="right" vertical="center"/>
    </xf>
    <xf numFmtId="3" fontId="2" fillId="33" borderId="53" xfId="0" applyNumberFormat="1" applyFont="1" applyFill="1" applyBorder="1" applyAlignment="1">
      <alignment horizontal="right" vertical="center"/>
    </xf>
    <xf numFmtId="3" fontId="2" fillId="34" borderId="54" xfId="0" applyNumberFormat="1" applyFont="1" applyFill="1" applyBorder="1" applyAlignment="1">
      <alignment horizontal="right" vertical="center"/>
    </xf>
    <xf numFmtId="3" fontId="2" fillId="34" borderId="55" xfId="0" applyNumberFormat="1" applyFont="1" applyFill="1" applyBorder="1" applyAlignment="1">
      <alignment horizontal="right" vertical="center"/>
    </xf>
    <xf numFmtId="3" fontId="2" fillId="34" borderId="56" xfId="0" applyNumberFormat="1" applyFont="1" applyFill="1" applyBorder="1" applyAlignment="1">
      <alignment horizontal="right" vertical="center"/>
    </xf>
    <xf numFmtId="3" fontId="6" fillId="33" borderId="52" xfId="0" applyNumberFormat="1" applyFont="1" applyFill="1" applyBorder="1" applyAlignment="1">
      <alignment horizontal="right" vertical="center"/>
    </xf>
    <xf numFmtId="3" fontId="2" fillId="33" borderId="57" xfId="0" applyNumberFormat="1" applyFont="1" applyFill="1" applyBorder="1" applyAlignment="1">
      <alignment horizontal="right" vertical="center"/>
    </xf>
    <xf numFmtId="3" fontId="6" fillId="34" borderId="55" xfId="0" applyNumberFormat="1" applyFont="1" applyFill="1" applyBorder="1" applyAlignment="1">
      <alignment horizontal="right" vertical="center"/>
    </xf>
    <xf numFmtId="3" fontId="2" fillId="34" borderId="58" xfId="0" applyNumberFormat="1" applyFont="1" applyFill="1" applyBorder="1" applyAlignment="1">
      <alignment horizontal="right" vertical="center"/>
    </xf>
    <xf numFmtId="0" fontId="2" fillId="0" borderId="59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3" fontId="2" fillId="33" borderId="60" xfId="0" applyNumberFormat="1" applyFont="1" applyFill="1" applyBorder="1" applyAlignment="1">
      <alignment horizontal="right" vertical="center"/>
    </xf>
    <xf numFmtId="3" fontId="2" fillId="34" borderId="61" xfId="0" applyNumberFormat="1" applyFont="1" applyFill="1" applyBorder="1" applyAlignment="1">
      <alignment horizontal="right" vertical="center"/>
    </xf>
    <xf numFmtId="3" fontId="2" fillId="34" borderId="62" xfId="0" applyNumberFormat="1" applyFont="1" applyFill="1" applyBorder="1" applyAlignment="1">
      <alignment horizontal="right" vertical="center"/>
    </xf>
    <xf numFmtId="0" fontId="2" fillId="0" borderId="53" xfId="0" applyFont="1" applyBorder="1" applyAlignment="1">
      <alignment horizontal="distributed" vertical="center"/>
    </xf>
    <xf numFmtId="3" fontId="2" fillId="34" borderId="63" xfId="0" applyNumberFormat="1" applyFont="1" applyFill="1" applyBorder="1" applyAlignment="1">
      <alignment horizontal="right" vertical="center"/>
    </xf>
    <xf numFmtId="0" fontId="6" fillId="0" borderId="64" xfId="0" applyFont="1" applyBorder="1" applyAlignment="1">
      <alignment horizontal="distributed" vertical="center"/>
    </xf>
    <xf numFmtId="0" fontId="6" fillId="0" borderId="65" xfId="0" applyFont="1" applyBorder="1" applyAlignment="1">
      <alignment horizontal="right" vertical="center"/>
    </xf>
    <xf numFmtId="0" fontId="6" fillId="0" borderId="66" xfId="0" applyFont="1" applyBorder="1" applyAlignment="1">
      <alignment horizontal="distributed" vertical="center"/>
    </xf>
    <xf numFmtId="0" fontId="6" fillId="0" borderId="67" xfId="0" applyFont="1" applyBorder="1" applyAlignment="1">
      <alignment horizontal="right" vertical="center"/>
    </xf>
    <xf numFmtId="3" fontId="2" fillId="33" borderId="68" xfId="0" applyNumberFormat="1" applyFont="1" applyFill="1" applyBorder="1" applyAlignment="1">
      <alignment horizontal="right" vertical="center"/>
    </xf>
    <xf numFmtId="3" fontId="2" fillId="0" borderId="38" xfId="0" applyNumberFormat="1" applyFont="1" applyBorder="1" applyAlignment="1">
      <alignment horizontal="center" vertical="center"/>
    </xf>
    <xf numFmtId="3" fontId="2" fillId="34" borderId="69" xfId="0" applyNumberFormat="1" applyFont="1" applyFill="1" applyBorder="1" applyAlignment="1">
      <alignment horizontal="right" vertical="center"/>
    </xf>
    <xf numFmtId="0" fontId="7" fillId="33" borderId="70" xfId="0" applyFont="1" applyFill="1" applyBorder="1" applyAlignment="1">
      <alignment horizontal="right" vertical="top"/>
    </xf>
    <xf numFmtId="0" fontId="7" fillId="0" borderId="71" xfId="0" applyFont="1" applyFill="1" applyBorder="1" applyAlignment="1">
      <alignment horizontal="left" vertical="top"/>
    </xf>
    <xf numFmtId="0" fontId="7" fillId="0" borderId="34" xfId="0" applyFont="1" applyFill="1" applyBorder="1" applyAlignment="1">
      <alignment horizontal="left" vertical="top"/>
    </xf>
    <xf numFmtId="0" fontId="7" fillId="34" borderId="72" xfId="0" applyFont="1" applyFill="1" applyBorder="1" applyAlignment="1">
      <alignment horizontal="right" vertical="top"/>
    </xf>
    <xf numFmtId="3" fontId="2" fillId="0" borderId="38" xfId="0" applyNumberFormat="1" applyFont="1" applyBorder="1" applyAlignment="1">
      <alignment horizontal="left" vertical="center"/>
    </xf>
    <xf numFmtId="0" fontId="7" fillId="33" borderId="70" xfId="0" applyFont="1" applyFill="1" applyBorder="1" applyAlignment="1">
      <alignment horizontal="right"/>
    </xf>
    <xf numFmtId="0" fontId="7" fillId="0" borderId="73" xfId="0" applyFont="1" applyFill="1" applyBorder="1" applyAlignment="1">
      <alignment horizontal="left"/>
    </xf>
    <xf numFmtId="0" fontId="7" fillId="34" borderId="74" xfId="0" applyFont="1" applyFill="1" applyBorder="1" applyAlignment="1">
      <alignment horizontal="right"/>
    </xf>
    <xf numFmtId="0" fontId="7" fillId="34" borderId="75" xfId="0" applyFont="1" applyFill="1" applyBorder="1" applyAlignment="1">
      <alignment horizontal="right"/>
    </xf>
    <xf numFmtId="0" fontId="7" fillId="0" borderId="73" xfId="0" applyFont="1" applyBorder="1" applyAlignment="1">
      <alignment/>
    </xf>
    <xf numFmtId="0" fontId="7" fillId="33" borderId="76" xfId="0" applyFont="1" applyFill="1" applyBorder="1" applyAlignment="1">
      <alignment horizontal="right"/>
    </xf>
    <xf numFmtId="0" fontId="7" fillId="34" borderId="35" xfId="0" applyFont="1" applyFill="1" applyBorder="1" applyAlignment="1">
      <alignment horizontal="right"/>
    </xf>
    <xf numFmtId="0" fontId="7" fillId="34" borderId="36" xfId="0" applyFont="1" applyFill="1" applyBorder="1" applyAlignment="1">
      <alignment horizontal="right"/>
    </xf>
    <xf numFmtId="0" fontId="2" fillId="0" borderId="68" xfId="0" applyFont="1" applyBorder="1" applyAlignment="1">
      <alignment horizontal="distributed" vertical="center"/>
    </xf>
    <xf numFmtId="3" fontId="2" fillId="33" borderId="77" xfId="0" applyNumberFormat="1" applyFont="1" applyFill="1" applyBorder="1" applyAlignment="1">
      <alignment horizontal="right" vertical="center"/>
    </xf>
    <xf numFmtId="3" fontId="2" fillId="34" borderId="78" xfId="0" applyNumberFormat="1" applyFont="1" applyFill="1" applyBorder="1" applyAlignment="1">
      <alignment horizontal="right" vertical="center"/>
    </xf>
    <xf numFmtId="0" fontId="7" fillId="0" borderId="71" xfId="0" applyFont="1" applyBorder="1" applyAlignment="1">
      <alignment horizontal="center" vertical="center"/>
    </xf>
    <xf numFmtId="0" fontId="7" fillId="0" borderId="76" xfId="0" applyFont="1" applyBorder="1" applyAlignment="1">
      <alignment horizontal="right" vertical="top"/>
    </xf>
    <xf numFmtId="0" fontId="7" fillId="0" borderId="79" xfId="0" applyFont="1" applyBorder="1" applyAlignment="1">
      <alignment horizontal="right" vertical="top"/>
    </xf>
    <xf numFmtId="0" fontId="7" fillId="0" borderId="35" xfId="0" applyFont="1" applyBorder="1" applyAlignment="1">
      <alignment horizontal="center" vertical="center"/>
    </xf>
    <xf numFmtId="0" fontId="7" fillId="33" borderId="41" xfId="0" applyFont="1" applyFill="1" applyBorder="1" applyAlignment="1">
      <alignment horizontal="right" vertical="top"/>
    </xf>
    <xf numFmtId="0" fontId="7" fillId="34" borderId="79" xfId="0" applyFont="1" applyFill="1" applyBorder="1" applyAlignment="1">
      <alignment horizontal="right" vertical="top"/>
    </xf>
    <xf numFmtId="0" fontId="7" fillId="34" borderId="36" xfId="0" applyFont="1" applyFill="1" applyBorder="1" applyAlignment="1">
      <alignment horizontal="right" vertical="top"/>
    </xf>
    <xf numFmtId="0" fontId="7" fillId="33" borderId="34" xfId="0" applyFont="1" applyFill="1" applyBorder="1" applyAlignment="1">
      <alignment horizontal="right"/>
    </xf>
    <xf numFmtId="0" fontId="7" fillId="0" borderId="73" xfId="0" applyFont="1" applyFill="1" applyBorder="1" applyAlignment="1">
      <alignment horizontal="center" vertical="center"/>
    </xf>
    <xf numFmtId="3" fontId="2" fillId="33" borderId="59" xfId="0" applyNumberFormat="1" applyFont="1" applyFill="1" applyBorder="1" applyAlignment="1">
      <alignment horizontal="right" vertical="center"/>
    </xf>
    <xf numFmtId="3" fontId="2" fillId="33" borderId="32" xfId="0" applyNumberFormat="1" applyFont="1" applyFill="1" applyBorder="1" applyAlignment="1">
      <alignment horizontal="right" vertical="center"/>
    </xf>
    <xf numFmtId="3" fontId="2" fillId="34" borderId="80" xfId="0" applyNumberFormat="1" applyFont="1" applyFill="1" applyBorder="1" applyAlignment="1">
      <alignment horizontal="right" vertical="center"/>
    </xf>
    <xf numFmtId="3" fontId="2" fillId="33" borderId="81" xfId="0" applyNumberFormat="1" applyFont="1" applyFill="1" applyBorder="1" applyAlignment="1">
      <alignment horizontal="right" vertical="center"/>
    </xf>
    <xf numFmtId="3" fontId="2" fillId="33" borderId="82" xfId="0" applyNumberFormat="1" applyFont="1" applyFill="1" applyBorder="1" applyAlignment="1">
      <alignment horizontal="right" vertical="center"/>
    </xf>
    <xf numFmtId="0" fontId="7" fillId="0" borderId="83" xfId="0" applyFont="1" applyFill="1" applyBorder="1" applyAlignment="1">
      <alignment horizontal="left" vertical="top"/>
    </xf>
    <xf numFmtId="3" fontId="2" fillId="33" borderId="84" xfId="0" applyNumberFormat="1" applyFont="1" applyFill="1" applyBorder="1" applyAlignment="1">
      <alignment horizontal="right" vertical="center"/>
    </xf>
    <xf numFmtId="3" fontId="2" fillId="33" borderId="85" xfId="0" applyNumberFormat="1" applyFont="1" applyFill="1" applyBorder="1" applyAlignment="1">
      <alignment horizontal="right" vertical="center"/>
    </xf>
    <xf numFmtId="3" fontId="2" fillId="34" borderId="86" xfId="0" applyNumberFormat="1" applyFont="1" applyFill="1" applyBorder="1" applyAlignment="1">
      <alignment horizontal="right" vertical="center"/>
    </xf>
    <xf numFmtId="3" fontId="2" fillId="34" borderId="87" xfId="0" applyNumberFormat="1" applyFont="1" applyFill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3" fontId="6" fillId="0" borderId="65" xfId="0" applyNumberFormat="1" applyFont="1" applyBorder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3" fontId="6" fillId="0" borderId="67" xfId="0" applyNumberFormat="1" applyFont="1" applyBorder="1" applyAlignment="1">
      <alignment horizontal="right" vertical="center"/>
    </xf>
    <xf numFmtId="0" fontId="2" fillId="0" borderId="0" xfId="61" applyFont="1" applyAlignment="1">
      <alignment horizontal="left" vertical="top"/>
      <protection/>
    </xf>
    <xf numFmtId="0" fontId="2" fillId="0" borderId="88" xfId="61" applyFont="1" applyBorder="1" applyAlignment="1">
      <alignment horizontal="center" vertical="top"/>
      <protection/>
    </xf>
    <xf numFmtId="0" fontId="2" fillId="0" borderId="29" xfId="61" applyFont="1" applyBorder="1" applyAlignment="1">
      <alignment horizontal="center" vertical="top"/>
      <protection/>
    </xf>
    <xf numFmtId="0" fontId="7" fillId="35" borderId="71" xfId="61" applyFont="1" applyFill="1" applyBorder="1" applyAlignment="1">
      <alignment horizontal="right" vertical="top"/>
      <protection/>
    </xf>
    <xf numFmtId="0" fontId="7" fillId="33" borderId="75" xfId="61" applyFont="1" applyFill="1" applyBorder="1" applyAlignment="1">
      <alignment horizontal="right" vertical="top"/>
      <protection/>
    </xf>
    <xf numFmtId="0" fontId="2" fillId="36" borderId="89" xfId="61" applyFont="1" applyFill="1" applyBorder="1" applyAlignment="1">
      <alignment horizontal="distributed" vertical="center"/>
      <protection/>
    </xf>
    <xf numFmtId="3" fontId="2" fillId="33" borderId="90" xfId="61" applyNumberFormat="1" applyFont="1" applyFill="1" applyBorder="1" applyAlignment="1">
      <alignment horizontal="right" vertical="center"/>
      <protection/>
    </xf>
    <xf numFmtId="0" fontId="2" fillId="0" borderId="0" xfId="61" applyFont="1" applyAlignment="1">
      <alignment horizontal="left" vertical="center"/>
      <protection/>
    </xf>
    <xf numFmtId="0" fontId="2" fillId="36" borderId="91" xfId="61" applyFont="1" applyFill="1" applyBorder="1" applyAlignment="1">
      <alignment horizontal="distributed" vertical="center"/>
      <protection/>
    </xf>
    <xf numFmtId="0" fontId="2" fillId="33" borderId="92" xfId="61" applyFont="1" applyFill="1" applyBorder="1" applyAlignment="1">
      <alignment horizontal="right" vertical="center"/>
      <protection/>
    </xf>
    <xf numFmtId="3" fontId="2" fillId="33" borderId="92" xfId="61" applyNumberFormat="1" applyFont="1" applyFill="1" applyBorder="1" applyAlignment="1">
      <alignment horizontal="right" vertical="center"/>
      <protection/>
    </xf>
    <xf numFmtId="0" fontId="6" fillId="36" borderId="93" xfId="61" applyFont="1" applyFill="1" applyBorder="1" applyAlignment="1">
      <alignment horizontal="distributed" vertical="center"/>
      <protection/>
    </xf>
    <xf numFmtId="3" fontId="6" fillId="33" borderId="23" xfId="61" applyNumberFormat="1" applyFont="1" applyFill="1" applyBorder="1" applyAlignment="1">
      <alignment horizontal="right" vertical="center"/>
      <protection/>
    </xf>
    <xf numFmtId="0" fontId="2" fillId="0" borderId="93" xfId="61" applyFont="1" applyBorder="1" applyAlignment="1">
      <alignment horizontal="distributed" vertical="center"/>
      <protection/>
    </xf>
    <xf numFmtId="0" fontId="2" fillId="0" borderId="23" xfId="61" applyFont="1" applyBorder="1" applyAlignment="1">
      <alignment horizontal="right" vertical="center"/>
      <protection/>
    </xf>
    <xf numFmtId="0" fontId="2" fillId="0" borderId="94" xfId="61" applyFont="1" applyBorder="1" applyAlignment="1">
      <alignment horizontal="left" vertical="center"/>
      <protection/>
    </xf>
    <xf numFmtId="0" fontId="2" fillId="0" borderId="95" xfId="61" applyFont="1" applyBorder="1" applyAlignment="1">
      <alignment horizontal="left" vertical="center"/>
      <protection/>
    </xf>
    <xf numFmtId="0" fontId="2" fillId="0" borderId="96" xfId="61" applyFont="1" applyBorder="1" applyAlignment="1">
      <alignment horizontal="center" vertical="center"/>
      <protection/>
    </xf>
    <xf numFmtId="192" fontId="2" fillId="0" borderId="97" xfId="61" applyNumberFormat="1" applyFont="1" applyBorder="1" applyAlignment="1">
      <alignment horizontal="right" vertical="center"/>
      <protection/>
    </xf>
    <xf numFmtId="0" fontId="2" fillId="0" borderId="0" xfId="61" applyFont="1" applyBorder="1" applyAlignment="1">
      <alignment horizontal="center" vertical="top"/>
      <protection/>
    </xf>
    <xf numFmtId="0" fontId="2" fillId="0" borderId="0" xfId="61" applyFont="1" applyBorder="1" applyAlignment="1">
      <alignment horizontal="left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right" vertical="top"/>
      <protection/>
    </xf>
    <xf numFmtId="0" fontId="2" fillId="0" borderId="0" xfId="61" applyFont="1" applyFill="1" applyBorder="1" applyAlignment="1">
      <alignment horizontal="distributed" vertical="center"/>
      <protection/>
    </xf>
    <xf numFmtId="3" fontId="2" fillId="0" borderId="0" xfId="61" applyNumberFormat="1" applyFont="1" applyFill="1" applyBorder="1" applyAlignment="1">
      <alignment horizontal="right" vertical="center"/>
      <protection/>
    </xf>
    <xf numFmtId="0" fontId="2" fillId="0" borderId="0" xfId="61" applyFont="1" applyFill="1" applyBorder="1" applyAlignment="1">
      <alignment horizontal="right" vertical="center"/>
      <protection/>
    </xf>
    <xf numFmtId="0" fontId="6" fillId="0" borderId="0" xfId="61" applyFont="1" applyFill="1" applyBorder="1" applyAlignment="1">
      <alignment horizontal="distributed" vertical="center"/>
      <protection/>
    </xf>
    <xf numFmtId="3" fontId="6" fillId="0" borderId="0" xfId="61" applyNumberFormat="1" applyFont="1" applyFill="1" applyBorder="1" applyAlignment="1">
      <alignment horizontal="right" vertical="center"/>
      <protection/>
    </xf>
    <xf numFmtId="0" fontId="2" fillId="0" borderId="98" xfId="0" applyFont="1" applyBorder="1" applyAlignment="1">
      <alignment horizontal="center" vertical="center"/>
    </xf>
    <xf numFmtId="0" fontId="7" fillId="0" borderId="71" xfId="0" applyFont="1" applyFill="1" applyBorder="1" applyAlignment="1">
      <alignment horizontal="left"/>
    </xf>
    <xf numFmtId="0" fontId="7" fillId="0" borderId="83" xfId="0" applyFont="1" applyFill="1" applyBorder="1" applyAlignment="1">
      <alignment horizontal="left"/>
    </xf>
    <xf numFmtId="0" fontId="7" fillId="33" borderId="74" xfId="0" applyFont="1" applyFill="1" applyBorder="1" applyAlignment="1">
      <alignment horizontal="right"/>
    </xf>
    <xf numFmtId="0" fontId="7" fillId="34" borderId="72" xfId="0" applyFont="1" applyFill="1" applyBorder="1" applyAlignment="1">
      <alignment horizontal="right"/>
    </xf>
    <xf numFmtId="38" fontId="2" fillId="0" borderId="31" xfId="49" applyFont="1" applyBorder="1" applyAlignment="1">
      <alignment horizontal="right" vertical="center"/>
    </xf>
    <xf numFmtId="0" fontId="2" fillId="0" borderId="99" xfId="0" applyFont="1" applyBorder="1" applyAlignment="1">
      <alignment horizontal="distributed" vertical="center" indent="1"/>
    </xf>
    <xf numFmtId="38" fontId="2" fillId="0" borderId="93" xfId="49" applyFont="1" applyBorder="1" applyAlignment="1">
      <alignment horizontal="right" vertical="center"/>
    </xf>
    <xf numFmtId="0" fontId="2" fillId="0" borderId="100" xfId="0" applyFont="1" applyBorder="1" applyAlignment="1">
      <alignment horizontal="distributed" vertical="center" indent="1"/>
    </xf>
    <xf numFmtId="0" fontId="2" fillId="0" borderId="100" xfId="0" applyFont="1" applyBorder="1" applyAlignment="1">
      <alignment horizontal="distributed" vertical="center"/>
    </xf>
    <xf numFmtId="38" fontId="2" fillId="0" borderId="101" xfId="49" applyFont="1" applyBorder="1" applyAlignment="1">
      <alignment horizontal="right" vertical="center"/>
    </xf>
    <xf numFmtId="0" fontId="2" fillId="0" borderId="102" xfId="0" applyFont="1" applyBorder="1" applyAlignment="1">
      <alignment horizontal="distributed" vertical="center" indent="1"/>
    </xf>
    <xf numFmtId="0" fontId="2" fillId="0" borderId="102" xfId="0" applyFont="1" applyBorder="1" applyAlignment="1">
      <alignment horizontal="distributed" vertical="center"/>
    </xf>
    <xf numFmtId="38" fontId="2" fillId="0" borderId="12" xfId="49" applyFont="1" applyBorder="1" applyAlignment="1">
      <alignment horizontal="right" vertical="center"/>
    </xf>
    <xf numFmtId="0" fontId="2" fillId="0" borderId="103" xfId="0" applyFont="1" applyBorder="1" applyAlignment="1">
      <alignment horizontal="distributed" vertical="center"/>
    </xf>
    <xf numFmtId="3" fontId="2" fillId="33" borderId="104" xfId="0" applyNumberFormat="1" applyFont="1" applyFill="1" applyBorder="1" applyAlignment="1">
      <alignment horizontal="right" vertical="center"/>
    </xf>
    <xf numFmtId="3" fontId="2" fillId="34" borderId="104" xfId="0" applyNumberFormat="1" applyFont="1" applyFill="1" applyBorder="1" applyAlignment="1">
      <alignment horizontal="right" vertical="center"/>
    </xf>
    <xf numFmtId="3" fontId="2" fillId="34" borderId="105" xfId="0" applyNumberFormat="1" applyFont="1" applyFill="1" applyBorder="1" applyAlignment="1">
      <alignment horizontal="right" vertical="center"/>
    </xf>
    <xf numFmtId="3" fontId="6" fillId="33" borderId="106" xfId="0" applyNumberFormat="1" applyFont="1" applyFill="1" applyBorder="1" applyAlignment="1">
      <alignment horizontal="right" vertical="center"/>
    </xf>
    <xf numFmtId="3" fontId="6" fillId="34" borderId="106" xfId="0" applyNumberFormat="1" applyFont="1" applyFill="1" applyBorder="1" applyAlignment="1">
      <alignment horizontal="right" vertical="center"/>
    </xf>
    <xf numFmtId="3" fontId="6" fillId="34" borderId="107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top" shrinkToFi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right" vertical="top"/>
    </xf>
    <xf numFmtId="0" fontId="7" fillId="34" borderId="35" xfId="0" applyFont="1" applyFill="1" applyBorder="1" applyAlignment="1">
      <alignment horizontal="right" vertical="top"/>
    </xf>
    <xf numFmtId="176" fontId="2" fillId="33" borderId="32" xfId="0" applyNumberFormat="1" applyFont="1" applyFill="1" applyBorder="1" applyAlignment="1">
      <alignment horizontal="right" vertical="center"/>
    </xf>
    <xf numFmtId="176" fontId="2" fillId="34" borderId="33" xfId="0" applyNumberFormat="1" applyFont="1" applyFill="1" applyBorder="1" applyAlignment="1">
      <alignment horizontal="right" vertical="center"/>
    </xf>
    <xf numFmtId="176" fontId="2" fillId="34" borderId="80" xfId="0" applyNumberFormat="1" applyFont="1" applyFill="1" applyBorder="1" applyAlignment="1">
      <alignment horizontal="right" vertical="center"/>
    </xf>
    <xf numFmtId="176" fontId="2" fillId="33" borderId="108" xfId="0" applyNumberFormat="1" applyFont="1" applyFill="1" applyBorder="1" applyAlignment="1">
      <alignment horizontal="right" vertical="center"/>
    </xf>
    <xf numFmtId="176" fontId="2" fillId="34" borderId="86" xfId="0" applyNumberFormat="1" applyFont="1" applyFill="1" applyBorder="1" applyAlignment="1">
      <alignment horizontal="right" vertical="center"/>
    </xf>
    <xf numFmtId="176" fontId="2" fillId="34" borderId="87" xfId="0" applyNumberFormat="1" applyFont="1" applyFill="1" applyBorder="1" applyAlignment="1">
      <alignment horizontal="right" vertical="center"/>
    </xf>
    <xf numFmtId="176" fontId="2" fillId="33" borderId="13" xfId="0" applyNumberFormat="1" applyFont="1" applyFill="1" applyBorder="1" applyAlignment="1">
      <alignment horizontal="right" vertical="center"/>
    </xf>
    <xf numFmtId="176" fontId="2" fillId="34" borderId="14" xfId="0" applyNumberFormat="1" applyFont="1" applyFill="1" applyBorder="1" applyAlignment="1">
      <alignment horizontal="right" vertical="center"/>
    </xf>
    <xf numFmtId="176" fontId="2" fillId="34" borderId="15" xfId="0" applyNumberFormat="1" applyFont="1" applyFill="1" applyBorder="1" applyAlignment="1">
      <alignment horizontal="right" vertical="center"/>
    </xf>
    <xf numFmtId="176" fontId="6" fillId="33" borderId="17" xfId="0" applyNumberFormat="1" applyFont="1" applyFill="1" applyBorder="1" applyAlignment="1">
      <alignment horizontal="right" vertical="center"/>
    </xf>
    <xf numFmtId="176" fontId="6" fillId="34" borderId="18" xfId="0" applyNumberFormat="1" applyFont="1" applyFill="1" applyBorder="1" applyAlignment="1">
      <alignment horizontal="right" vertical="center"/>
    </xf>
    <xf numFmtId="176" fontId="6" fillId="34" borderId="19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top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7" fillId="0" borderId="34" xfId="0" applyFont="1" applyBorder="1" applyAlignment="1">
      <alignment horizontal="right"/>
    </xf>
    <xf numFmtId="0" fontId="7" fillId="33" borderId="41" xfId="0" applyFont="1" applyFill="1" applyBorder="1" applyAlignment="1">
      <alignment horizontal="right"/>
    </xf>
    <xf numFmtId="3" fontId="2" fillId="34" borderId="68" xfId="0" applyNumberFormat="1" applyFont="1" applyFill="1" applyBorder="1" applyAlignment="1">
      <alignment horizontal="right" vertical="center"/>
    </xf>
    <xf numFmtId="3" fontId="2" fillId="34" borderId="52" xfId="0" applyNumberFormat="1" applyFont="1" applyFill="1" applyBorder="1" applyAlignment="1">
      <alignment horizontal="right" vertical="center"/>
    </xf>
    <xf numFmtId="0" fontId="6" fillId="0" borderId="53" xfId="0" applyFont="1" applyBorder="1" applyAlignment="1">
      <alignment horizontal="distributed" vertical="center"/>
    </xf>
    <xf numFmtId="3" fontId="6" fillId="33" borderId="82" xfId="0" applyNumberFormat="1" applyFont="1" applyFill="1" applyBorder="1" applyAlignment="1">
      <alignment horizontal="right" vertical="center"/>
    </xf>
    <xf numFmtId="3" fontId="6" fillId="34" borderId="53" xfId="0" applyNumberFormat="1" applyFont="1" applyFill="1" applyBorder="1" applyAlignment="1">
      <alignment horizontal="right" vertical="center"/>
    </xf>
    <xf numFmtId="3" fontId="6" fillId="34" borderId="56" xfId="0" applyNumberFormat="1" applyFont="1" applyFill="1" applyBorder="1" applyAlignment="1">
      <alignment horizontal="right" vertical="center"/>
    </xf>
    <xf numFmtId="0" fontId="2" fillId="0" borderId="47" xfId="0" applyFont="1" applyBorder="1" applyAlignment="1">
      <alignment horizontal="right" vertical="center"/>
    </xf>
    <xf numFmtId="3" fontId="2" fillId="33" borderId="109" xfId="0" applyNumberFormat="1" applyFont="1" applyFill="1" applyBorder="1" applyAlignment="1">
      <alignment horizontal="right" vertical="center"/>
    </xf>
    <xf numFmtId="3" fontId="2" fillId="34" borderId="48" xfId="0" applyNumberFormat="1" applyFont="1" applyFill="1" applyBorder="1" applyAlignment="1">
      <alignment horizontal="right" vertical="center"/>
    </xf>
    <xf numFmtId="3" fontId="2" fillId="0" borderId="47" xfId="0" applyNumberFormat="1" applyFont="1" applyBorder="1" applyAlignment="1">
      <alignment horizontal="right" vertical="center"/>
    </xf>
    <xf numFmtId="3" fontId="2" fillId="34" borderId="49" xfId="0" applyNumberFormat="1" applyFont="1" applyFill="1" applyBorder="1" applyAlignment="1">
      <alignment horizontal="right" vertical="center"/>
    </xf>
    <xf numFmtId="3" fontId="2" fillId="34" borderId="59" xfId="0" applyNumberFormat="1" applyFont="1" applyFill="1" applyBorder="1" applyAlignment="1">
      <alignment horizontal="right" vertical="center"/>
    </xf>
    <xf numFmtId="0" fontId="6" fillId="0" borderId="110" xfId="0" applyFont="1" applyBorder="1" applyAlignment="1">
      <alignment horizontal="distributed" vertical="center"/>
    </xf>
    <xf numFmtId="0" fontId="6" fillId="0" borderId="111" xfId="0" applyFont="1" applyBorder="1" applyAlignment="1">
      <alignment horizontal="right" vertical="center"/>
    </xf>
    <xf numFmtId="3" fontId="6" fillId="33" borderId="112" xfId="0" applyNumberFormat="1" applyFont="1" applyFill="1" applyBorder="1" applyAlignment="1">
      <alignment horizontal="right" vertical="center"/>
    </xf>
    <xf numFmtId="3" fontId="6" fillId="34" borderId="110" xfId="0" applyNumberFormat="1" applyFont="1" applyFill="1" applyBorder="1" applyAlignment="1">
      <alignment horizontal="right" vertical="center"/>
    </xf>
    <xf numFmtId="3" fontId="6" fillId="34" borderId="113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0" fontId="6" fillId="0" borderId="114" xfId="0" applyFont="1" applyBorder="1" applyAlignment="1">
      <alignment horizontal="distributed" vertical="center"/>
    </xf>
    <xf numFmtId="0" fontId="6" fillId="0" borderId="115" xfId="0" applyFont="1" applyBorder="1" applyAlignment="1">
      <alignment horizontal="right" vertical="center"/>
    </xf>
    <xf numFmtId="3" fontId="6" fillId="33" borderId="116" xfId="0" applyNumberFormat="1" applyFont="1" applyFill="1" applyBorder="1" applyAlignment="1">
      <alignment horizontal="right" vertical="center"/>
    </xf>
    <xf numFmtId="3" fontId="6" fillId="34" borderId="114" xfId="0" applyNumberFormat="1" applyFont="1" applyFill="1" applyBorder="1" applyAlignment="1">
      <alignment horizontal="right" vertical="center"/>
    </xf>
    <xf numFmtId="3" fontId="6" fillId="34" borderId="117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left" vertical="center"/>
    </xf>
    <xf numFmtId="0" fontId="6" fillId="0" borderId="17" xfId="0" applyFont="1" applyBorder="1" applyAlignment="1">
      <alignment horizontal="right" vertical="center"/>
    </xf>
    <xf numFmtId="3" fontId="6" fillId="33" borderId="118" xfId="0" applyNumberFormat="1" applyFont="1" applyFill="1" applyBorder="1" applyAlignment="1">
      <alignment horizontal="right" vertical="center"/>
    </xf>
    <xf numFmtId="0" fontId="2" fillId="0" borderId="89" xfId="0" applyFont="1" applyBorder="1" applyAlignment="1">
      <alignment horizontal="distributed" vertical="center"/>
    </xf>
    <xf numFmtId="0" fontId="2" fillId="0" borderId="119" xfId="0" applyFont="1" applyBorder="1" applyAlignment="1">
      <alignment horizontal="distributed" vertical="center"/>
    </xf>
    <xf numFmtId="0" fontId="2" fillId="0" borderId="91" xfId="0" applyFont="1" applyBorder="1" applyAlignment="1">
      <alignment horizontal="distributed" vertical="center"/>
    </xf>
    <xf numFmtId="0" fontId="2" fillId="0" borderId="120" xfId="0" applyFont="1" applyBorder="1" applyAlignment="1">
      <alignment horizontal="distributed" vertical="center"/>
    </xf>
    <xf numFmtId="0" fontId="2" fillId="0" borderId="121" xfId="0" applyFont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2" fillId="0" borderId="123" xfId="0" applyFont="1" applyBorder="1" applyAlignment="1">
      <alignment horizontal="distributed" vertical="center"/>
    </xf>
    <xf numFmtId="0" fontId="2" fillId="0" borderId="124" xfId="0" applyFont="1" applyBorder="1" applyAlignment="1">
      <alignment horizontal="distributed" vertical="center"/>
    </xf>
    <xf numFmtId="0" fontId="2" fillId="0" borderId="37" xfId="0" applyFont="1" applyBorder="1" applyAlignment="1">
      <alignment horizontal="left" vertical="top" wrapText="1"/>
    </xf>
    <xf numFmtId="0" fontId="2" fillId="0" borderId="125" xfId="0" applyFont="1" applyBorder="1" applyAlignment="1">
      <alignment horizontal="distributed" vertical="center"/>
    </xf>
    <xf numFmtId="0" fontId="2" fillId="0" borderId="126" xfId="0" applyFont="1" applyBorder="1" applyAlignment="1">
      <alignment horizontal="distributed" vertical="center"/>
    </xf>
    <xf numFmtId="0" fontId="6" fillId="0" borderId="127" xfId="0" applyFont="1" applyBorder="1" applyAlignment="1">
      <alignment horizontal="distributed" vertical="center"/>
    </xf>
    <xf numFmtId="0" fontId="6" fillId="0" borderId="128" xfId="0" applyFont="1" applyBorder="1" applyAlignment="1">
      <alignment horizontal="distributed" vertical="center"/>
    </xf>
    <xf numFmtId="0" fontId="2" fillId="0" borderId="129" xfId="0" applyFont="1" applyBorder="1" applyAlignment="1">
      <alignment horizontal="distributed" vertical="center"/>
    </xf>
    <xf numFmtId="0" fontId="2" fillId="0" borderId="13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top"/>
    </xf>
    <xf numFmtId="0" fontId="2" fillId="0" borderId="131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6" fillId="0" borderId="91" xfId="0" applyFont="1" applyBorder="1" applyAlignment="1">
      <alignment horizontal="distributed" vertical="center"/>
    </xf>
    <xf numFmtId="0" fontId="6" fillId="0" borderId="12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33" xfId="0" applyFont="1" applyBorder="1" applyAlignment="1">
      <alignment horizontal="center" vertical="center"/>
    </xf>
    <xf numFmtId="0" fontId="2" fillId="0" borderId="134" xfId="0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/>
    </xf>
    <xf numFmtId="0" fontId="2" fillId="0" borderId="136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6" fillId="0" borderId="136" xfId="0" applyFont="1" applyBorder="1" applyAlignment="1">
      <alignment horizontal="center" vertical="center"/>
    </xf>
    <xf numFmtId="0" fontId="6" fillId="0" borderId="137" xfId="0" applyFont="1" applyBorder="1" applyAlignment="1">
      <alignment horizontal="center" vertical="center"/>
    </xf>
    <xf numFmtId="0" fontId="6" fillId="0" borderId="139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0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/>
    </xf>
    <xf numFmtId="0" fontId="0" fillId="0" borderId="142" xfId="0" applyBorder="1" applyAlignment="1">
      <alignment vertical="center"/>
    </xf>
    <xf numFmtId="0" fontId="2" fillId="0" borderId="142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top"/>
    </xf>
    <xf numFmtId="0" fontId="0" fillId="0" borderId="42" xfId="0" applyBorder="1" applyAlignment="1">
      <alignment vertical="top"/>
    </xf>
    <xf numFmtId="0" fontId="2" fillId="0" borderId="42" xfId="0" applyFont="1" applyBorder="1" applyAlignment="1">
      <alignment horizontal="center" vertical="top"/>
    </xf>
    <xf numFmtId="0" fontId="2" fillId="0" borderId="144" xfId="0" applyFont="1" applyBorder="1" applyAlignment="1">
      <alignment horizontal="center" vertical="top"/>
    </xf>
    <xf numFmtId="0" fontId="2" fillId="0" borderId="145" xfId="0" applyFont="1" applyBorder="1" applyAlignment="1">
      <alignment horizontal="center" vertical="top"/>
    </xf>
    <xf numFmtId="0" fontId="2" fillId="0" borderId="88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146" xfId="0" applyFont="1" applyBorder="1" applyAlignment="1">
      <alignment horizontal="center" vertical="center"/>
    </xf>
    <xf numFmtId="0" fontId="2" fillId="0" borderId="0" xfId="61" applyFont="1" applyBorder="1" applyAlignment="1">
      <alignment horizontal="left" vertical="top" wrapText="1"/>
      <protection/>
    </xf>
    <xf numFmtId="0" fontId="6" fillId="0" borderId="16" xfId="0" applyFont="1" applyBorder="1" applyAlignment="1">
      <alignment horizontal="center" vertical="center"/>
    </xf>
    <xf numFmtId="0" fontId="6" fillId="0" borderId="147" xfId="0" applyFont="1" applyBorder="1" applyAlignment="1">
      <alignment horizontal="center" vertical="center"/>
    </xf>
    <xf numFmtId="0" fontId="2" fillId="0" borderId="148" xfId="0" applyFont="1" applyBorder="1" applyAlignment="1">
      <alignment horizontal="center" vertical="center"/>
    </xf>
    <xf numFmtId="0" fontId="2" fillId="0" borderId="148" xfId="0" applyFont="1" applyBorder="1" applyAlignment="1">
      <alignment horizontal="distributed" vertical="center" indent="2"/>
    </xf>
    <xf numFmtId="0" fontId="2" fillId="0" borderId="149" xfId="0" applyFont="1" applyBorder="1" applyAlignment="1">
      <alignment horizontal="distributed" vertical="center" indent="2"/>
    </xf>
    <xf numFmtId="0" fontId="2" fillId="0" borderId="88" xfId="0" applyFont="1" applyBorder="1" applyAlignment="1">
      <alignment horizontal="center" vertical="center" wrapText="1"/>
    </xf>
    <xf numFmtId="0" fontId="2" fillId="0" borderId="132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146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distributed" vertical="center"/>
    </xf>
    <xf numFmtId="0" fontId="0" fillId="0" borderId="150" xfId="0" applyBorder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151" xfId="0" applyFont="1" applyBorder="1" applyAlignment="1">
      <alignment horizontal="center" vertical="distributed" textRotation="255" wrapText="1" indent="1"/>
    </xf>
    <xf numFmtId="0" fontId="2" fillId="0" borderId="152" xfId="0" applyFont="1" applyBorder="1" applyAlignment="1">
      <alignment horizontal="center" vertical="distributed" textRotation="255" wrapText="1" indent="1"/>
    </xf>
    <xf numFmtId="0" fontId="2" fillId="0" borderId="153" xfId="0" applyFont="1" applyBorder="1" applyAlignment="1">
      <alignment horizontal="center" vertical="distributed" textRotation="255" wrapText="1" indent="1"/>
    </xf>
    <xf numFmtId="0" fontId="2" fillId="0" borderId="3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52" xfId="0" applyFont="1" applyBorder="1" applyAlignment="1">
      <alignment horizontal="center" vertical="distributed" textRotation="255" wrapText="1" indent="2"/>
    </xf>
    <xf numFmtId="0" fontId="2" fillId="0" borderId="154" xfId="0" applyFont="1" applyBorder="1" applyAlignment="1">
      <alignment horizontal="center" vertical="distributed" textRotation="255" wrapText="1" indent="2"/>
    </xf>
    <xf numFmtId="0" fontId="2" fillId="0" borderId="155" xfId="0" applyFont="1" applyBorder="1" applyAlignment="1">
      <alignment horizontal="distributed" vertical="center"/>
    </xf>
    <xf numFmtId="0" fontId="2" fillId="0" borderId="156" xfId="0" applyFont="1" applyBorder="1" applyAlignment="1">
      <alignment horizontal="distributed" vertical="center"/>
    </xf>
    <xf numFmtId="0" fontId="2" fillId="0" borderId="151" xfId="0" applyFont="1" applyBorder="1" applyAlignment="1">
      <alignment horizontal="center" vertical="center" textRotation="255" wrapText="1"/>
    </xf>
    <xf numFmtId="0" fontId="2" fillId="0" borderId="152" xfId="0" applyFont="1" applyBorder="1" applyAlignment="1">
      <alignment horizontal="center" vertical="center" textRotation="255" wrapText="1"/>
    </xf>
    <xf numFmtId="0" fontId="2" fillId="0" borderId="154" xfId="0" applyFont="1" applyBorder="1" applyAlignment="1">
      <alignment horizontal="center" vertical="center" textRotation="255" wrapText="1"/>
    </xf>
    <xf numFmtId="0" fontId="2" fillId="0" borderId="151" xfId="0" applyFont="1" applyBorder="1" applyAlignment="1">
      <alignment horizontal="center" vertical="distributed" wrapText="1"/>
    </xf>
    <xf numFmtId="0" fontId="2" fillId="0" borderId="152" xfId="0" applyFont="1" applyBorder="1" applyAlignment="1">
      <alignment horizontal="center" vertical="distributed" wrapText="1"/>
    </xf>
    <xf numFmtId="0" fontId="2" fillId="0" borderId="154" xfId="0" applyFont="1" applyBorder="1" applyAlignment="1">
      <alignment horizontal="center" vertical="distributed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贈与税-1（課税状況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abSelected="1" view="pageBreakPreview" zoomScale="60" zoomScalePageLayoutView="0" workbookViewId="0" topLeftCell="A1">
      <selection activeCell="A1" sqref="A1:F1"/>
    </sheetView>
  </sheetViews>
  <sheetFormatPr defaultColWidth="5.875" defaultRowHeight="13.5"/>
  <cols>
    <col min="1" max="1" width="12.375" style="1" customWidth="1"/>
    <col min="2" max="2" width="16.875" style="1" customWidth="1"/>
    <col min="3" max="3" width="3.00390625" style="1" bestFit="1" customWidth="1"/>
    <col min="4" max="4" width="16.125" style="1" customWidth="1"/>
    <col min="5" max="5" width="3.00390625" style="1" customWidth="1"/>
    <col min="6" max="6" width="16.125" style="1" customWidth="1"/>
    <col min="7" max="16384" width="5.875" style="1" customWidth="1"/>
  </cols>
  <sheetData>
    <row r="1" spans="1:6" ht="15">
      <c r="A1" s="245" t="s">
        <v>0</v>
      </c>
      <c r="B1" s="245"/>
      <c r="C1" s="245"/>
      <c r="D1" s="245"/>
      <c r="E1" s="245"/>
      <c r="F1" s="245"/>
    </row>
    <row r="2" spans="1:6" ht="15">
      <c r="A2" s="3"/>
      <c r="B2" s="3"/>
      <c r="C2" s="3"/>
      <c r="D2" s="3"/>
      <c r="E2" s="3"/>
      <c r="F2" s="3"/>
    </row>
    <row r="3" ht="11.25" customHeight="1" thickBot="1">
      <c r="A3" s="1" t="s">
        <v>50</v>
      </c>
    </row>
    <row r="4" spans="1:6" s="8" customFormat="1" ht="18" customHeight="1">
      <c r="A4" s="234" t="s">
        <v>22</v>
      </c>
      <c r="B4" s="249"/>
      <c r="C4" s="246" t="s">
        <v>23</v>
      </c>
      <c r="D4" s="247"/>
      <c r="E4" s="246" t="s">
        <v>19</v>
      </c>
      <c r="F4" s="248"/>
    </row>
    <row r="5" spans="1:6" ht="11.25" customHeight="1">
      <c r="A5" s="95"/>
      <c r="B5" s="124"/>
      <c r="C5" s="96"/>
      <c r="D5" s="94" t="s">
        <v>1</v>
      </c>
      <c r="E5" s="96"/>
      <c r="F5" s="97" t="s">
        <v>2</v>
      </c>
    </row>
    <row r="6" spans="1:6" s="8" customFormat="1" ht="21" customHeight="1">
      <c r="A6" s="230" t="s">
        <v>3</v>
      </c>
      <c r="B6" s="231"/>
      <c r="C6" s="44" t="s">
        <v>17</v>
      </c>
      <c r="D6" s="91">
        <v>11509</v>
      </c>
      <c r="E6" s="92"/>
      <c r="F6" s="93">
        <v>58520507</v>
      </c>
    </row>
    <row r="7" spans="1:6" s="8" customFormat="1" ht="21" customHeight="1">
      <c r="A7" s="232" t="s">
        <v>4</v>
      </c>
      <c r="B7" s="233"/>
      <c r="C7" s="44"/>
      <c r="D7" s="71">
        <v>545</v>
      </c>
      <c r="E7" s="61"/>
      <c r="F7" s="74">
        <v>6124824</v>
      </c>
    </row>
    <row r="8" spans="1:6" s="8" customFormat="1" ht="21" customHeight="1">
      <c r="A8" s="232" t="s">
        <v>5</v>
      </c>
      <c r="B8" s="233"/>
      <c r="C8" s="44"/>
      <c r="D8" s="71">
        <v>11484</v>
      </c>
      <c r="E8" s="61"/>
      <c r="F8" s="74">
        <v>39716561</v>
      </c>
    </row>
    <row r="9" spans="1:6" s="8" customFormat="1" ht="21" customHeight="1">
      <c r="A9" s="239" t="s">
        <v>6</v>
      </c>
      <c r="B9" s="240"/>
      <c r="C9" s="44"/>
      <c r="D9" s="72">
        <v>8254</v>
      </c>
      <c r="E9" s="61"/>
      <c r="F9" s="75">
        <v>13175806</v>
      </c>
    </row>
    <row r="10" spans="1:6" s="19" customFormat="1" ht="21" customHeight="1">
      <c r="A10" s="241" t="s">
        <v>7</v>
      </c>
      <c r="B10" s="242"/>
      <c r="C10" s="58" t="s">
        <v>17</v>
      </c>
      <c r="D10" s="59">
        <v>8252</v>
      </c>
      <c r="E10" s="62"/>
      <c r="F10" s="63">
        <v>2620184</v>
      </c>
    </row>
    <row r="11" spans="1:6" s="8" customFormat="1" ht="21" customHeight="1">
      <c r="A11" s="243" t="s">
        <v>8</v>
      </c>
      <c r="B11" s="244"/>
      <c r="C11" s="44"/>
      <c r="D11" s="119" t="s">
        <v>76</v>
      </c>
      <c r="E11" s="61"/>
      <c r="F11" s="73" t="s">
        <v>76</v>
      </c>
    </row>
    <row r="12" spans="1:6" s="8" customFormat="1" ht="21" customHeight="1">
      <c r="A12" s="232" t="s">
        <v>9</v>
      </c>
      <c r="B12" s="233"/>
      <c r="C12" s="44" t="s">
        <v>17</v>
      </c>
      <c r="D12" s="71">
        <v>8252</v>
      </c>
      <c r="E12" s="61"/>
      <c r="F12" s="74">
        <v>2620184</v>
      </c>
    </row>
    <row r="13" spans="1:6" s="8" customFormat="1" ht="21" customHeight="1">
      <c r="A13" s="232" t="s">
        <v>10</v>
      </c>
      <c r="B13" s="233"/>
      <c r="C13" s="44" t="s">
        <v>17</v>
      </c>
      <c r="D13" s="71">
        <v>27</v>
      </c>
      <c r="E13" s="61"/>
      <c r="F13" s="74">
        <v>354581</v>
      </c>
    </row>
    <row r="14" spans="1:6" s="19" customFormat="1" ht="21" customHeight="1">
      <c r="A14" s="251" t="s">
        <v>11</v>
      </c>
      <c r="B14" s="252"/>
      <c r="C14" s="45" t="s">
        <v>17</v>
      </c>
      <c r="D14" s="76">
        <v>8225</v>
      </c>
      <c r="E14" s="64"/>
      <c r="F14" s="78">
        <v>2265603</v>
      </c>
    </row>
    <row r="15" spans="1:6" s="8" customFormat="1" ht="21" customHeight="1">
      <c r="A15" s="232" t="s">
        <v>12</v>
      </c>
      <c r="B15" s="233"/>
      <c r="C15" s="44"/>
      <c r="D15" s="71" t="s">
        <v>76</v>
      </c>
      <c r="E15" s="61"/>
      <c r="F15" s="74" t="s">
        <v>76</v>
      </c>
    </row>
    <row r="16" spans="1:6" s="8" customFormat="1" ht="21" customHeight="1" thickBot="1">
      <c r="A16" s="236" t="s">
        <v>13</v>
      </c>
      <c r="B16" s="237"/>
      <c r="C16" s="60" t="s">
        <v>64</v>
      </c>
      <c r="D16" s="77">
        <v>765</v>
      </c>
      <c r="E16" s="65"/>
      <c r="F16" s="79">
        <v>8511759</v>
      </c>
    </row>
    <row r="17" spans="1:6" ht="40.5" customHeight="1">
      <c r="A17" s="42" t="s">
        <v>70</v>
      </c>
      <c r="B17" s="238" t="s">
        <v>167</v>
      </c>
      <c r="C17" s="238"/>
      <c r="D17" s="238"/>
      <c r="E17" s="238"/>
      <c r="F17" s="238"/>
    </row>
    <row r="18" ht="11.25">
      <c r="A18" s="1" t="s">
        <v>18</v>
      </c>
    </row>
    <row r="20" ht="11.25" customHeight="1" thickBot="1">
      <c r="A20" s="1" t="s">
        <v>14</v>
      </c>
    </row>
    <row r="21" spans="1:6" ht="18" customHeight="1">
      <c r="A21" s="234" t="s">
        <v>22</v>
      </c>
      <c r="B21" s="235"/>
      <c r="C21" s="246" t="s">
        <v>23</v>
      </c>
      <c r="D21" s="250"/>
      <c r="E21" s="246" t="s">
        <v>19</v>
      </c>
      <c r="F21" s="248"/>
    </row>
    <row r="22" spans="1:6" ht="11.25" customHeight="1">
      <c r="A22" s="95"/>
      <c r="B22" s="124"/>
      <c r="C22" s="96"/>
      <c r="D22" s="94" t="s">
        <v>1</v>
      </c>
      <c r="E22" s="96"/>
      <c r="F22" s="97" t="s">
        <v>2</v>
      </c>
    </row>
    <row r="23" spans="1:6" s="8" customFormat="1" ht="21" customHeight="1">
      <c r="A23" s="230" t="s">
        <v>3</v>
      </c>
      <c r="B23" s="231"/>
      <c r="C23" s="44"/>
      <c r="D23" s="91">
        <v>8651</v>
      </c>
      <c r="E23" s="92"/>
      <c r="F23" s="93">
        <v>26832484</v>
      </c>
    </row>
    <row r="24" spans="1:6" s="8" customFormat="1" ht="21" customHeight="1">
      <c r="A24" s="232" t="s">
        <v>4</v>
      </c>
      <c r="B24" s="233"/>
      <c r="C24" s="44"/>
      <c r="D24" s="71">
        <v>545</v>
      </c>
      <c r="E24" s="61"/>
      <c r="F24" s="74">
        <v>6124824</v>
      </c>
    </row>
    <row r="25" spans="1:6" s="8" customFormat="1" ht="21" customHeight="1">
      <c r="A25" s="232" t="s">
        <v>20</v>
      </c>
      <c r="B25" s="233"/>
      <c r="C25" s="44"/>
      <c r="D25" s="71">
        <v>8651</v>
      </c>
      <c r="E25" s="61"/>
      <c r="F25" s="74">
        <v>9516100</v>
      </c>
    </row>
    <row r="26" spans="1:6" s="8" customFormat="1" ht="21" customHeight="1">
      <c r="A26" s="239" t="s">
        <v>21</v>
      </c>
      <c r="B26" s="240"/>
      <c r="C26" s="44"/>
      <c r="D26" s="72">
        <v>8138</v>
      </c>
      <c r="E26" s="61"/>
      <c r="F26" s="75">
        <v>11687113</v>
      </c>
    </row>
    <row r="27" spans="1:6" s="19" customFormat="1" ht="21" customHeight="1">
      <c r="A27" s="241" t="s">
        <v>7</v>
      </c>
      <c r="B27" s="242"/>
      <c r="C27" s="58"/>
      <c r="D27" s="59">
        <v>8137</v>
      </c>
      <c r="E27" s="62"/>
      <c r="F27" s="63">
        <v>2322647</v>
      </c>
    </row>
    <row r="28" spans="1:6" s="8" customFormat="1" ht="21" customHeight="1">
      <c r="A28" s="243" t="s">
        <v>8</v>
      </c>
      <c r="B28" s="244"/>
      <c r="C28" s="44"/>
      <c r="D28" s="119" t="s">
        <v>76</v>
      </c>
      <c r="E28" s="61"/>
      <c r="F28" s="73" t="s">
        <v>76</v>
      </c>
    </row>
    <row r="29" spans="1:6" s="8" customFormat="1" ht="21" customHeight="1">
      <c r="A29" s="232" t="s">
        <v>9</v>
      </c>
      <c r="B29" s="233"/>
      <c r="C29" s="44"/>
      <c r="D29" s="71">
        <v>8137</v>
      </c>
      <c r="E29" s="61"/>
      <c r="F29" s="74">
        <v>2322647</v>
      </c>
    </row>
    <row r="30" spans="1:6" s="8" customFormat="1" ht="21" customHeight="1" thickBot="1">
      <c r="A30" s="236" t="s">
        <v>13</v>
      </c>
      <c r="B30" s="237"/>
      <c r="C30" s="60"/>
      <c r="D30" s="77" t="s">
        <v>76</v>
      </c>
      <c r="E30" s="65"/>
      <c r="F30" s="79" t="s">
        <v>76</v>
      </c>
    </row>
    <row r="31" ht="11.25" customHeight="1"/>
    <row r="32" ht="11.25" customHeight="1" thickBot="1">
      <c r="A32" s="1" t="s">
        <v>69</v>
      </c>
    </row>
    <row r="33" spans="1:6" s="8" customFormat="1" ht="18" customHeight="1">
      <c r="A33" s="234" t="s">
        <v>22</v>
      </c>
      <c r="B33" s="235"/>
      <c r="C33" s="246" t="s">
        <v>23</v>
      </c>
      <c r="D33" s="247"/>
      <c r="E33" s="246" t="s">
        <v>19</v>
      </c>
      <c r="F33" s="248"/>
    </row>
    <row r="34" spans="1:6" ht="11.25" customHeight="1">
      <c r="A34" s="95"/>
      <c r="B34" s="124"/>
      <c r="C34" s="96"/>
      <c r="D34" s="94" t="s">
        <v>1</v>
      </c>
      <c r="E34" s="96"/>
      <c r="F34" s="97" t="s">
        <v>2</v>
      </c>
    </row>
    <row r="35" spans="1:6" s="8" customFormat="1" ht="21" customHeight="1">
      <c r="A35" s="230" t="s">
        <v>3</v>
      </c>
      <c r="B35" s="231"/>
      <c r="C35" s="61"/>
      <c r="D35" s="91">
        <v>2926</v>
      </c>
      <c r="E35" s="98"/>
      <c r="F35" s="93">
        <v>31688023</v>
      </c>
    </row>
    <row r="36" spans="1:6" s="8" customFormat="1" ht="21" customHeight="1">
      <c r="A36" s="232" t="s">
        <v>15</v>
      </c>
      <c r="B36" s="233"/>
      <c r="C36" s="61"/>
      <c r="D36" s="71">
        <v>2899</v>
      </c>
      <c r="E36" s="61"/>
      <c r="F36" s="74">
        <v>30200461</v>
      </c>
    </row>
    <row r="37" spans="1:6" s="8" customFormat="1" ht="21" customHeight="1">
      <c r="A37" s="239" t="s">
        <v>16</v>
      </c>
      <c r="B37" s="240"/>
      <c r="C37" s="61"/>
      <c r="D37" s="72">
        <v>116</v>
      </c>
      <c r="E37" s="61"/>
      <c r="F37" s="75">
        <v>1488693</v>
      </c>
    </row>
    <row r="38" spans="1:6" s="19" customFormat="1" ht="21" customHeight="1">
      <c r="A38" s="241" t="s">
        <v>7</v>
      </c>
      <c r="B38" s="242"/>
      <c r="C38" s="62"/>
      <c r="D38" s="59">
        <v>115</v>
      </c>
      <c r="E38" s="62"/>
      <c r="F38" s="63">
        <v>297537</v>
      </c>
    </row>
    <row r="39" spans="1:6" s="8" customFormat="1" ht="21" customHeight="1">
      <c r="A39" s="243" t="s">
        <v>8</v>
      </c>
      <c r="B39" s="244"/>
      <c r="C39" s="61"/>
      <c r="D39" s="119" t="s">
        <v>76</v>
      </c>
      <c r="E39" s="61"/>
      <c r="F39" s="73" t="s">
        <v>76</v>
      </c>
    </row>
    <row r="40" spans="1:6" s="8" customFormat="1" ht="21" customHeight="1">
      <c r="A40" s="232" t="s">
        <v>9</v>
      </c>
      <c r="B40" s="233"/>
      <c r="C40" s="61"/>
      <c r="D40" s="71">
        <v>115</v>
      </c>
      <c r="E40" s="61"/>
      <c r="F40" s="74">
        <v>297537</v>
      </c>
    </row>
    <row r="41" spans="1:6" s="8" customFormat="1" ht="21" customHeight="1" thickBot="1">
      <c r="A41" s="236" t="s">
        <v>13</v>
      </c>
      <c r="B41" s="237"/>
      <c r="C41" s="65"/>
      <c r="D41" s="77">
        <v>765</v>
      </c>
      <c r="E41" s="65"/>
      <c r="F41" s="79">
        <v>8511759</v>
      </c>
    </row>
    <row r="42" spans="3:5" ht="11.25">
      <c r="C42" s="2"/>
      <c r="E42" s="2"/>
    </row>
    <row r="43" ht="11.25">
      <c r="E43" s="2"/>
    </row>
    <row r="44" ht="11.25">
      <c r="E44" s="2"/>
    </row>
    <row r="46" ht="11.25">
      <c r="E46" s="2"/>
    </row>
    <row r="48" spans="3:5" ht="11.25">
      <c r="C48" s="2"/>
      <c r="E48" s="2"/>
    </row>
  </sheetData>
  <sheetProtection/>
  <mergeCells count="37">
    <mergeCell ref="A33:B33"/>
    <mergeCell ref="A11:B11"/>
    <mergeCell ref="A7:B7"/>
    <mergeCell ref="A8:B8"/>
    <mergeCell ref="A9:B9"/>
    <mergeCell ref="A10:B10"/>
    <mergeCell ref="A12:B12"/>
    <mergeCell ref="A13:B13"/>
    <mergeCell ref="A14:B14"/>
    <mergeCell ref="A15:B15"/>
    <mergeCell ref="A1:F1"/>
    <mergeCell ref="C4:D4"/>
    <mergeCell ref="E4:F4"/>
    <mergeCell ref="A6:B6"/>
    <mergeCell ref="A4:B4"/>
    <mergeCell ref="C33:D33"/>
    <mergeCell ref="E33:F33"/>
    <mergeCell ref="C21:D21"/>
    <mergeCell ref="E21:F21"/>
    <mergeCell ref="A16:B16"/>
    <mergeCell ref="A41:B41"/>
    <mergeCell ref="A35:B35"/>
    <mergeCell ref="A36:B36"/>
    <mergeCell ref="A38:B38"/>
    <mergeCell ref="A39:B39"/>
    <mergeCell ref="A40:B40"/>
    <mergeCell ref="A37:B37"/>
    <mergeCell ref="A23:B23"/>
    <mergeCell ref="A24:B24"/>
    <mergeCell ref="A25:B25"/>
    <mergeCell ref="A21:B21"/>
    <mergeCell ref="A30:B30"/>
    <mergeCell ref="B17:F17"/>
    <mergeCell ref="A26:B26"/>
    <mergeCell ref="A27:B27"/>
    <mergeCell ref="A28:B28"/>
    <mergeCell ref="A29:B29"/>
  </mergeCells>
  <printOptions/>
  <pageMargins left="0.7874015748031497" right="0.7874015748031497" top="0.984251968503937" bottom="0.984251968503937" header="0.31496062992125984" footer="0.5118110236220472"/>
  <pageSetup fitToHeight="1" fitToWidth="1" horizontalDpi="600" verticalDpi="600" orientation="portrait" paperSize="9" r:id="rId1"/>
  <headerFooter alignWithMargins="0">
    <oddHeader>&amp;R&amp;10高松国税局　贈与税（H18）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zoomScalePageLayoutView="0" workbookViewId="0" topLeftCell="A1">
      <selection activeCell="A1" sqref="A1:D1"/>
    </sheetView>
  </sheetViews>
  <sheetFormatPr defaultColWidth="9.00390625" defaultRowHeight="13.5"/>
  <cols>
    <col min="1" max="1" width="20.625" style="0" customWidth="1"/>
    <col min="2" max="5" width="18.625" style="0" customWidth="1"/>
  </cols>
  <sheetData>
    <row r="1" spans="1:4" s="1" customFormat="1" ht="15">
      <c r="A1" s="245"/>
      <c r="B1" s="245"/>
      <c r="C1" s="245"/>
      <c r="D1" s="245"/>
    </row>
    <row r="2" s="1" customFormat="1" ht="11.25">
      <c r="A2" s="1" t="s">
        <v>62</v>
      </c>
    </row>
    <row r="3" s="1" customFormat="1" ht="12" thickBot="1">
      <c r="A3" s="4" t="s">
        <v>52</v>
      </c>
    </row>
    <row r="4" spans="1:4" s="8" customFormat="1" ht="18" customHeight="1">
      <c r="A4" s="6" t="s">
        <v>53</v>
      </c>
      <c r="B4" s="7" t="s">
        <v>23</v>
      </c>
      <c r="C4" s="7" t="s">
        <v>54</v>
      </c>
      <c r="D4" s="34" t="s">
        <v>55</v>
      </c>
    </row>
    <row r="5" spans="1:4" s="20" customFormat="1" ht="15" customHeight="1">
      <c r="A5" s="100"/>
      <c r="B5" s="99" t="s">
        <v>1</v>
      </c>
      <c r="C5" s="101" t="s">
        <v>2</v>
      </c>
      <c r="D5" s="102" t="s">
        <v>2</v>
      </c>
    </row>
    <row r="6" spans="1:4" s="8" customFormat="1" ht="30" customHeight="1">
      <c r="A6" s="33" t="s">
        <v>66</v>
      </c>
      <c r="B6" s="30">
        <v>10217</v>
      </c>
      <c r="C6" s="31">
        <v>35814410</v>
      </c>
      <c r="D6" s="32">
        <v>1877101</v>
      </c>
    </row>
    <row r="7" spans="1:4" s="8" customFormat="1" ht="30" customHeight="1">
      <c r="A7" s="21" t="s">
        <v>67</v>
      </c>
      <c r="B7" s="23">
        <v>12127</v>
      </c>
      <c r="C7" s="24">
        <v>70108421</v>
      </c>
      <c r="D7" s="25">
        <v>2163715</v>
      </c>
    </row>
    <row r="8" spans="1:4" s="8" customFormat="1" ht="30" customHeight="1">
      <c r="A8" s="21" t="s">
        <v>58</v>
      </c>
      <c r="B8" s="23">
        <v>12431</v>
      </c>
      <c r="C8" s="24">
        <v>70514224</v>
      </c>
      <c r="D8" s="25">
        <v>2010426</v>
      </c>
    </row>
    <row r="9" spans="1:4" s="8" customFormat="1" ht="30" customHeight="1">
      <c r="A9" s="21" t="s">
        <v>168</v>
      </c>
      <c r="B9" s="23">
        <v>12313</v>
      </c>
      <c r="C9" s="24">
        <v>70727150</v>
      </c>
      <c r="D9" s="25">
        <v>2827566</v>
      </c>
    </row>
    <row r="10" spans="1:4" s="8" customFormat="1" ht="30" customHeight="1" thickBot="1">
      <c r="A10" s="22" t="s">
        <v>169</v>
      </c>
      <c r="B10" s="26">
        <v>11509</v>
      </c>
      <c r="C10" s="27">
        <v>58520507</v>
      </c>
      <c r="D10" s="28">
        <v>2265603</v>
      </c>
    </row>
    <row r="11" s="1" customFormat="1" ht="11.25">
      <c r="A11" s="1" t="s">
        <v>107</v>
      </c>
    </row>
    <row r="13" s="5" customFormat="1" ht="12" thickBot="1">
      <c r="A13" s="5" t="s">
        <v>56</v>
      </c>
    </row>
    <row r="14" spans="1:5" s="29" customFormat="1" ht="15" customHeight="1">
      <c r="A14" s="253" t="s">
        <v>108</v>
      </c>
      <c r="B14" s="255" t="s">
        <v>59</v>
      </c>
      <c r="C14" s="255"/>
      <c r="D14" s="255" t="s">
        <v>60</v>
      </c>
      <c r="E14" s="256"/>
    </row>
    <row r="15" spans="1:5" s="29" customFormat="1" ht="15" customHeight="1">
      <c r="A15" s="254"/>
      <c r="B15" s="66" t="s">
        <v>61</v>
      </c>
      <c r="C15" s="40" t="s">
        <v>24</v>
      </c>
      <c r="D15" s="66" t="s">
        <v>61</v>
      </c>
      <c r="E15" s="41" t="s">
        <v>24</v>
      </c>
    </row>
    <row r="16" spans="1:5" s="5" customFormat="1" ht="11.25">
      <c r="A16" s="103"/>
      <c r="B16" s="104" t="s">
        <v>57</v>
      </c>
      <c r="C16" s="105" t="s">
        <v>2</v>
      </c>
      <c r="D16" s="104" t="s">
        <v>57</v>
      </c>
      <c r="E16" s="106" t="s">
        <v>2</v>
      </c>
    </row>
    <row r="17" spans="1:5" s="29" customFormat="1" ht="33" customHeight="1">
      <c r="A17" s="33" t="s">
        <v>172</v>
      </c>
      <c r="B17" s="125">
        <v>9195</v>
      </c>
      <c r="C17" s="38">
        <v>31626638</v>
      </c>
      <c r="D17" s="125">
        <v>2982</v>
      </c>
      <c r="E17" s="121">
        <v>38481783</v>
      </c>
    </row>
    <row r="18" spans="1:5" ht="33" customHeight="1">
      <c r="A18" s="33" t="s">
        <v>58</v>
      </c>
      <c r="B18" s="125">
        <v>9357</v>
      </c>
      <c r="C18" s="38">
        <v>31414019</v>
      </c>
      <c r="D18" s="125">
        <v>3159</v>
      </c>
      <c r="E18" s="121">
        <v>39100205</v>
      </c>
    </row>
    <row r="19" spans="1:5" ht="33" customHeight="1">
      <c r="A19" s="21" t="s">
        <v>168</v>
      </c>
      <c r="B19" s="126">
        <v>9410</v>
      </c>
      <c r="C19" s="127">
        <v>31208168</v>
      </c>
      <c r="D19" s="126">
        <v>2970</v>
      </c>
      <c r="E19" s="128">
        <v>39518982</v>
      </c>
    </row>
    <row r="20" spans="1:5" ht="33" customHeight="1" thickBot="1">
      <c r="A20" s="35" t="s">
        <v>169</v>
      </c>
      <c r="B20" s="67">
        <v>8651</v>
      </c>
      <c r="C20" s="68">
        <v>26832484</v>
      </c>
      <c r="D20" s="67">
        <v>2926</v>
      </c>
      <c r="E20" s="69">
        <v>31688023</v>
      </c>
    </row>
  </sheetData>
  <sheetProtection/>
  <mergeCells count="4">
    <mergeCell ref="A1:D1"/>
    <mergeCell ref="A14:A15"/>
    <mergeCell ref="D14:E14"/>
    <mergeCell ref="B14:C14"/>
  </mergeCells>
  <printOptions/>
  <pageMargins left="0.7874015748031497" right="0.7874015748031497" top="0.984251968503937" bottom="0.984251968503937" header="0.31496062992125984" footer="0.5118110236220472"/>
  <pageSetup fitToHeight="1" fitToWidth="1" horizontalDpi="360" verticalDpi="360" orientation="portrait" paperSize="9" scale="91" r:id="rId1"/>
  <headerFooter alignWithMargins="0">
    <oddHeader>&amp;R&amp;10高松国税局　贈与税（H18）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3.875" style="0" customWidth="1"/>
    <col min="2" max="2" width="18.625" style="0" customWidth="1"/>
    <col min="3" max="3" width="3.00390625" style="0" bestFit="1" customWidth="1"/>
    <col min="4" max="4" width="9.625" style="0" customWidth="1"/>
    <col min="5" max="5" width="3.00390625" style="0" bestFit="1" customWidth="1"/>
    <col min="6" max="6" width="10.00390625" style="0" bestFit="1" customWidth="1"/>
    <col min="7" max="7" width="3.00390625" style="0" bestFit="1" customWidth="1"/>
    <col min="8" max="8" width="9.625" style="0" customWidth="1"/>
    <col min="9" max="9" width="3.00390625" style="0" bestFit="1" customWidth="1"/>
    <col min="10" max="10" width="10.00390625" style="0" bestFit="1" customWidth="1"/>
  </cols>
  <sheetData>
    <row r="1" s="1" customFormat="1" ht="12" thickBot="1">
      <c r="A1" s="1" t="s">
        <v>51</v>
      </c>
    </row>
    <row r="2" spans="1:10" s="8" customFormat="1" ht="21.75" customHeight="1">
      <c r="A2" s="275" t="s">
        <v>35</v>
      </c>
      <c r="B2" s="247"/>
      <c r="C2" s="266" t="s">
        <v>36</v>
      </c>
      <c r="D2" s="267"/>
      <c r="E2" s="267"/>
      <c r="F2" s="267"/>
      <c r="G2" s="266" t="s">
        <v>37</v>
      </c>
      <c r="H2" s="268"/>
      <c r="I2" s="268"/>
      <c r="J2" s="269"/>
    </row>
    <row r="3" spans="1:10" s="1" customFormat="1" ht="13.5">
      <c r="A3" s="276"/>
      <c r="B3" s="277"/>
      <c r="C3" s="270" t="s">
        <v>38</v>
      </c>
      <c r="D3" s="271"/>
      <c r="E3" s="272" t="s">
        <v>39</v>
      </c>
      <c r="F3" s="273"/>
      <c r="G3" s="270" t="s">
        <v>38</v>
      </c>
      <c r="H3" s="272"/>
      <c r="I3" s="272" t="s">
        <v>39</v>
      </c>
      <c r="J3" s="274"/>
    </row>
    <row r="4" spans="1:10" s="1" customFormat="1" ht="11.25">
      <c r="A4" s="110"/>
      <c r="B4" s="113"/>
      <c r="C4" s="111"/>
      <c r="D4" s="114" t="s">
        <v>1</v>
      </c>
      <c r="E4" s="112"/>
      <c r="F4" s="115" t="s">
        <v>2</v>
      </c>
      <c r="G4" s="111"/>
      <c r="H4" s="114" t="s">
        <v>1</v>
      </c>
      <c r="I4" s="112"/>
      <c r="J4" s="116" t="s">
        <v>2</v>
      </c>
    </row>
    <row r="5" spans="1:10" s="8" customFormat="1" ht="24" customHeight="1">
      <c r="A5" s="265" t="s">
        <v>27</v>
      </c>
      <c r="B5" s="107" t="s">
        <v>25</v>
      </c>
      <c r="C5" s="44"/>
      <c r="D5" s="108">
        <v>11500</v>
      </c>
      <c r="E5" s="54"/>
      <c r="F5" s="109">
        <v>58517150</v>
      </c>
      <c r="G5" s="48"/>
      <c r="H5" s="108">
        <v>8211</v>
      </c>
      <c r="I5" s="54"/>
      <c r="J5" s="93">
        <v>2241171</v>
      </c>
    </row>
    <row r="6" spans="1:10" s="8" customFormat="1" ht="24" customHeight="1">
      <c r="A6" s="258"/>
      <c r="B6" s="81" t="s">
        <v>26</v>
      </c>
      <c r="C6" s="44"/>
      <c r="D6" s="122">
        <v>41</v>
      </c>
      <c r="E6" s="52"/>
      <c r="F6" s="84">
        <v>32451</v>
      </c>
      <c r="G6" s="48"/>
      <c r="H6" s="122">
        <v>47</v>
      </c>
      <c r="I6" s="52"/>
      <c r="J6" s="74">
        <v>25815</v>
      </c>
    </row>
    <row r="7" spans="1:10" s="8" customFormat="1" ht="24" customHeight="1">
      <c r="A7" s="258"/>
      <c r="B7" s="81" t="s">
        <v>28</v>
      </c>
      <c r="C7" s="44"/>
      <c r="D7" s="122" t="s">
        <v>76</v>
      </c>
      <c r="E7" s="52"/>
      <c r="F7" s="84" t="s">
        <v>76</v>
      </c>
      <c r="G7" s="44"/>
      <c r="H7" s="122" t="s">
        <v>76</v>
      </c>
      <c r="I7" s="52"/>
      <c r="J7" s="74" t="s">
        <v>76</v>
      </c>
    </row>
    <row r="8" spans="1:10" s="8" customFormat="1" ht="24" customHeight="1">
      <c r="A8" s="258"/>
      <c r="B8" s="81" t="s">
        <v>29</v>
      </c>
      <c r="C8" s="44"/>
      <c r="D8" s="122">
        <v>16</v>
      </c>
      <c r="E8" s="52" t="s">
        <v>30</v>
      </c>
      <c r="F8" s="84">
        <v>29094</v>
      </c>
      <c r="G8" s="44"/>
      <c r="H8" s="122">
        <v>13</v>
      </c>
      <c r="I8" s="52" t="s">
        <v>30</v>
      </c>
      <c r="J8" s="74">
        <v>1383</v>
      </c>
    </row>
    <row r="9" spans="1:10" s="8" customFormat="1" ht="24" customHeight="1">
      <c r="A9" s="258"/>
      <c r="B9" s="85" t="s">
        <v>31</v>
      </c>
      <c r="C9" s="44"/>
      <c r="D9" s="123" t="s">
        <v>76</v>
      </c>
      <c r="E9" s="52"/>
      <c r="F9" s="86" t="s">
        <v>76</v>
      </c>
      <c r="G9" s="44"/>
      <c r="H9" s="123" t="s">
        <v>76</v>
      </c>
      <c r="I9" s="52"/>
      <c r="J9" s="75" t="s">
        <v>76</v>
      </c>
    </row>
    <row r="10" spans="1:10" s="19" customFormat="1" ht="24" customHeight="1">
      <c r="A10" s="259"/>
      <c r="B10" s="87" t="s">
        <v>32</v>
      </c>
      <c r="C10" s="88" t="s">
        <v>64</v>
      </c>
      <c r="D10" s="47">
        <v>11509</v>
      </c>
      <c r="E10" s="129"/>
      <c r="F10" s="53">
        <v>58520507</v>
      </c>
      <c r="G10" s="88" t="s">
        <v>65</v>
      </c>
      <c r="H10" s="47">
        <v>8225</v>
      </c>
      <c r="I10" s="129"/>
      <c r="J10" s="50">
        <v>2265603</v>
      </c>
    </row>
    <row r="11" spans="1:10" s="8" customFormat="1" ht="24" customHeight="1">
      <c r="A11" s="257" t="s">
        <v>33</v>
      </c>
      <c r="B11" s="80" t="s">
        <v>25</v>
      </c>
      <c r="C11" s="46"/>
      <c r="D11" s="82">
        <v>433</v>
      </c>
      <c r="E11" s="51"/>
      <c r="F11" s="83">
        <v>1515522</v>
      </c>
      <c r="G11" s="49"/>
      <c r="H11" s="82">
        <v>413</v>
      </c>
      <c r="I11" s="51"/>
      <c r="J11" s="73">
        <v>192630</v>
      </c>
    </row>
    <row r="12" spans="1:10" s="8" customFormat="1" ht="24" customHeight="1">
      <c r="A12" s="258"/>
      <c r="B12" s="81" t="s">
        <v>26</v>
      </c>
      <c r="C12" s="44"/>
      <c r="D12" s="122">
        <v>88</v>
      </c>
      <c r="E12" s="52"/>
      <c r="F12" s="84">
        <v>130019</v>
      </c>
      <c r="G12" s="48"/>
      <c r="H12" s="122">
        <v>87</v>
      </c>
      <c r="I12" s="52"/>
      <c r="J12" s="74">
        <v>15983</v>
      </c>
    </row>
    <row r="13" spans="1:10" s="8" customFormat="1" ht="24" customHeight="1">
      <c r="A13" s="258"/>
      <c r="B13" s="81" t="s">
        <v>28</v>
      </c>
      <c r="C13" s="44"/>
      <c r="D13" s="122">
        <v>1</v>
      </c>
      <c r="E13" s="52"/>
      <c r="F13" s="84">
        <v>6334</v>
      </c>
      <c r="G13" s="44"/>
      <c r="H13" s="122">
        <v>1</v>
      </c>
      <c r="I13" s="52"/>
      <c r="J13" s="74">
        <v>920</v>
      </c>
    </row>
    <row r="14" spans="1:10" s="8" customFormat="1" ht="24" customHeight="1">
      <c r="A14" s="258"/>
      <c r="B14" s="81" t="s">
        <v>29</v>
      </c>
      <c r="C14" s="44"/>
      <c r="D14" s="122">
        <v>39</v>
      </c>
      <c r="E14" s="52" t="s">
        <v>30</v>
      </c>
      <c r="F14" s="84">
        <v>63144</v>
      </c>
      <c r="G14" s="44"/>
      <c r="H14" s="122">
        <v>41</v>
      </c>
      <c r="I14" s="52" t="s">
        <v>30</v>
      </c>
      <c r="J14" s="74">
        <v>13227</v>
      </c>
    </row>
    <row r="15" spans="1:10" s="8" customFormat="1" ht="24" customHeight="1">
      <c r="A15" s="258"/>
      <c r="B15" s="85" t="s">
        <v>31</v>
      </c>
      <c r="C15" s="44"/>
      <c r="D15" s="123">
        <v>1</v>
      </c>
      <c r="E15" s="52"/>
      <c r="F15" s="86">
        <v>23192</v>
      </c>
      <c r="G15" s="48"/>
      <c r="H15" s="123">
        <v>1</v>
      </c>
      <c r="I15" s="52"/>
      <c r="J15" s="75">
        <v>9501</v>
      </c>
    </row>
    <row r="16" spans="1:10" s="19" customFormat="1" ht="24" customHeight="1">
      <c r="A16" s="259"/>
      <c r="B16" s="87" t="s">
        <v>32</v>
      </c>
      <c r="C16" s="88" t="s">
        <v>17</v>
      </c>
      <c r="D16" s="47">
        <v>507</v>
      </c>
      <c r="E16" s="129"/>
      <c r="F16" s="53">
        <v>1611923</v>
      </c>
      <c r="G16" s="130" t="s">
        <v>64</v>
      </c>
      <c r="H16" s="47">
        <v>477</v>
      </c>
      <c r="I16" s="129"/>
      <c r="J16" s="50">
        <v>205805</v>
      </c>
    </row>
    <row r="17" spans="1:10" s="8" customFormat="1" ht="24" customHeight="1">
      <c r="A17" s="260" t="s">
        <v>34</v>
      </c>
      <c r="B17" s="80" t="s">
        <v>25</v>
      </c>
      <c r="C17" s="44"/>
      <c r="D17" s="82">
        <v>11933</v>
      </c>
      <c r="E17" s="54"/>
      <c r="F17" s="83">
        <v>60032672</v>
      </c>
      <c r="G17" s="48"/>
      <c r="H17" s="82">
        <v>8624</v>
      </c>
      <c r="I17" s="54"/>
      <c r="J17" s="73">
        <v>2433801</v>
      </c>
    </row>
    <row r="18" spans="1:10" s="8" customFormat="1" ht="24" customHeight="1">
      <c r="A18" s="261"/>
      <c r="B18" s="81" t="s">
        <v>26</v>
      </c>
      <c r="C18" s="44"/>
      <c r="D18" s="122">
        <v>129</v>
      </c>
      <c r="E18" s="52"/>
      <c r="F18" s="84">
        <v>162470</v>
      </c>
      <c r="G18" s="48"/>
      <c r="H18" s="122">
        <v>134</v>
      </c>
      <c r="I18" s="52"/>
      <c r="J18" s="74">
        <v>41798</v>
      </c>
    </row>
    <row r="19" spans="1:10" s="8" customFormat="1" ht="24" customHeight="1">
      <c r="A19" s="261"/>
      <c r="B19" s="81" t="s">
        <v>28</v>
      </c>
      <c r="C19" s="44"/>
      <c r="D19" s="122">
        <v>1</v>
      </c>
      <c r="E19" s="52"/>
      <c r="F19" s="84">
        <v>6334</v>
      </c>
      <c r="G19" s="44"/>
      <c r="H19" s="122">
        <v>1</v>
      </c>
      <c r="I19" s="52"/>
      <c r="J19" s="74">
        <v>920</v>
      </c>
    </row>
    <row r="20" spans="1:10" s="8" customFormat="1" ht="24" customHeight="1">
      <c r="A20" s="261"/>
      <c r="B20" s="81" t="s">
        <v>29</v>
      </c>
      <c r="C20" s="44"/>
      <c r="D20" s="122">
        <v>55</v>
      </c>
      <c r="E20" s="52" t="s">
        <v>30</v>
      </c>
      <c r="F20" s="84">
        <v>92238</v>
      </c>
      <c r="G20" s="44"/>
      <c r="H20" s="122">
        <v>54</v>
      </c>
      <c r="I20" s="52" t="s">
        <v>30</v>
      </c>
      <c r="J20" s="74">
        <v>14610</v>
      </c>
    </row>
    <row r="21" spans="1:10" s="8" customFormat="1" ht="24" customHeight="1">
      <c r="A21" s="261"/>
      <c r="B21" s="85" t="s">
        <v>31</v>
      </c>
      <c r="C21" s="44"/>
      <c r="D21" s="123">
        <v>1</v>
      </c>
      <c r="E21" s="52"/>
      <c r="F21" s="86">
        <v>23192</v>
      </c>
      <c r="G21" s="48"/>
      <c r="H21" s="123">
        <v>1</v>
      </c>
      <c r="I21" s="52"/>
      <c r="J21" s="75">
        <v>9501</v>
      </c>
    </row>
    <row r="22" spans="1:10" s="19" customFormat="1" ht="24" customHeight="1" thickBot="1">
      <c r="A22" s="262"/>
      <c r="B22" s="89" t="s">
        <v>32</v>
      </c>
      <c r="C22" s="90" t="s">
        <v>17</v>
      </c>
      <c r="D22" s="55">
        <v>12016</v>
      </c>
      <c r="E22" s="131"/>
      <c r="F22" s="56">
        <v>60132430</v>
      </c>
      <c r="G22" s="132" t="s">
        <v>64</v>
      </c>
      <c r="H22" s="55">
        <v>8702</v>
      </c>
      <c r="I22" s="131"/>
      <c r="J22" s="57">
        <v>2471408</v>
      </c>
    </row>
    <row r="23" spans="1:10" s="1" customFormat="1" ht="13.5" customHeight="1">
      <c r="A23" s="43" t="s">
        <v>68</v>
      </c>
      <c r="B23" s="238" t="s">
        <v>170</v>
      </c>
      <c r="C23" s="238"/>
      <c r="D23" s="238"/>
      <c r="E23" s="238"/>
      <c r="F23" s="238"/>
      <c r="G23" s="238"/>
      <c r="H23" s="238"/>
      <c r="I23" s="238"/>
      <c r="J23" s="238"/>
    </row>
    <row r="24" spans="1:10" s="1" customFormat="1" ht="13.5" customHeight="1">
      <c r="A24" s="70"/>
      <c r="B24" s="264"/>
      <c r="C24" s="264"/>
      <c r="D24" s="264"/>
      <c r="E24" s="264"/>
      <c r="F24" s="264"/>
      <c r="G24" s="264"/>
      <c r="H24" s="264"/>
      <c r="I24" s="264"/>
      <c r="J24" s="264"/>
    </row>
    <row r="25" spans="1:10" s="1" customFormat="1" ht="13.5" customHeight="1">
      <c r="A25" s="70"/>
      <c r="B25" s="264"/>
      <c r="C25" s="264"/>
      <c r="D25" s="264"/>
      <c r="E25" s="264"/>
      <c r="F25" s="264"/>
      <c r="G25" s="264"/>
      <c r="H25" s="264"/>
      <c r="I25" s="264"/>
      <c r="J25" s="264"/>
    </row>
    <row r="26" spans="2:10" s="1" customFormat="1" ht="13.5" customHeight="1">
      <c r="B26" s="263" t="s">
        <v>171</v>
      </c>
      <c r="C26" s="263"/>
      <c r="D26" s="263"/>
      <c r="E26" s="263"/>
      <c r="F26" s="263"/>
      <c r="G26" s="263"/>
      <c r="H26" s="263"/>
      <c r="I26" s="263"/>
      <c r="J26" s="263"/>
    </row>
    <row r="27" spans="1:10" s="1" customFormat="1" ht="13.5" customHeight="1">
      <c r="A27" s="42"/>
      <c r="B27" s="263"/>
      <c r="C27" s="263"/>
      <c r="D27" s="263"/>
      <c r="E27" s="263"/>
      <c r="F27" s="263"/>
      <c r="G27" s="263"/>
      <c r="H27" s="263"/>
      <c r="I27" s="263"/>
      <c r="J27" s="263"/>
    </row>
    <row r="28" spans="1:10" s="1" customFormat="1" ht="13.5" customHeight="1">
      <c r="A28" s="42"/>
      <c r="B28" s="263"/>
      <c r="C28" s="263"/>
      <c r="D28" s="263"/>
      <c r="E28" s="263"/>
      <c r="F28" s="263"/>
      <c r="G28" s="263"/>
      <c r="H28" s="263"/>
      <c r="I28" s="263"/>
      <c r="J28" s="263"/>
    </row>
    <row r="29" s="1" customFormat="1" ht="13.5" customHeight="1">
      <c r="A29" s="1" t="s">
        <v>40</v>
      </c>
    </row>
    <row r="30" s="1" customFormat="1" ht="13.5" customHeight="1"/>
    <row r="31" s="1" customFormat="1" ht="13.5" customHeight="1"/>
    <row r="32" s="1" customFormat="1" ht="11.25"/>
    <row r="33" s="1" customFormat="1" ht="11.25"/>
    <row r="34" s="1" customFormat="1" ht="11.25"/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="1" customFormat="1" ht="11.25"/>
    <row r="61" s="1" customFormat="1" ht="11.25"/>
    <row r="62" s="1" customFormat="1" ht="11.25"/>
    <row r="63" s="1" customFormat="1" ht="11.25"/>
    <row r="64" s="1" customFormat="1" ht="11.25"/>
    <row r="65" s="1" customFormat="1" ht="11.25"/>
    <row r="66" s="1" customFormat="1" ht="11.25"/>
    <row r="67" s="1" customFormat="1" ht="11.25"/>
    <row r="68" s="1" customFormat="1" ht="11.25"/>
    <row r="69" s="1" customFormat="1" ht="11.25"/>
  </sheetData>
  <sheetProtection/>
  <mergeCells count="12">
    <mergeCell ref="I3:J3"/>
    <mergeCell ref="A2:B3"/>
    <mergeCell ref="A11:A16"/>
    <mergeCell ref="A17:A22"/>
    <mergeCell ref="B26:J28"/>
    <mergeCell ref="B23:J25"/>
    <mergeCell ref="A5:A10"/>
    <mergeCell ref="C2:F2"/>
    <mergeCell ref="G2:J2"/>
    <mergeCell ref="C3:D3"/>
    <mergeCell ref="E3:F3"/>
    <mergeCell ref="G3:H3"/>
  </mergeCells>
  <printOptions/>
  <pageMargins left="0.7874015748031497" right="0.7874015748031497" top="0.984251968503937" bottom="0.984251968503937" header="0.31496062992125984" footer="0.5118110236220472"/>
  <pageSetup fitToHeight="1" fitToWidth="1" horizontalDpi="360" verticalDpi="360" orientation="portrait" paperSize="9" r:id="rId1"/>
  <headerFooter alignWithMargins="0">
    <oddHeader>&amp;R&amp;10高松国税局　贈与税（H18）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zoomScalePageLayoutView="0" workbookViewId="0" topLeftCell="A1">
      <selection activeCell="A1" sqref="A1"/>
    </sheetView>
  </sheetViews>
  <sheetFormatPr defaultColWidth="5.875" defaultRowHeight="13.5"/>
  <cols>
    <col min="1" max="1" width="12.25390625" style="133" customWidth="1"/>
    <col min="2" max="2" width="20.625" style="133" customWidth="1"/>
    <col min="3" max="3" width="5.875" style="133" customWidth="1"/>
    <col min="4" max="4" width="12.25390625" style="133" bestFit="1" customWidth="1"/>
    <col min="5" max="5" width="20.625" style="133" customWidth="1"/>
    <col min="6" max="16384" width="5.875" style="133" customWidth="1"/>
  </cols>
  <sheetData>
    <row r="1" ht="12" thickBot="1">
      <c r="A1" s="133" t="s">
        <v>73</v>
      </c>
    </row>
    <row r="2" spans="1:5" ht="11.25">
      <c r="A2" s="134" t="s">
        <v>74</v>
      </c>
      <c r="B2" s="135" t="s">
        <v>75</v>
      </c>
      <c r="D2" s="152"/>
      <c r="E2" s="152"/>
    </row>
    <row r="3" spans="1:5" ht="11.25">
      <c r="A3" s="136"/>
      <c r="B3" s="137" t="s">
        <v>1</v>
      </c>
      <c r="D3" s="155"/>
      <c r="E3" s="155"/>
    </row>
    <row r="4" spans="1:5" s="140" customFormat="1" ht="11.25">
      <c r="A4" s="138" t="s">
        <v>77</v>
      </c>
      <c r="B4" s="139">
        <v>1283</v>
      </c>
      <c r="D4" s="156"/>
      <c r="E4" s="157"/>
    </row>
    <row r="5" spans="1:5" s="140" customFormat="1" ht="11.25">
      <c r="A5" s="141" t="s">
        <v>78</v>
      </c>
      <c r="B5" s="142">
        <v>451</v>
      </c>
      <c r="D5" s="156"/>
      <c r="E5" s="158"/>
    </row>
    <row r="6" spans="1:5" s="140" customFormat="1" ht="11.25">
      <c r="A6" s="141" t="s">
        <v>79</v>
      </c>
      <c r="B6" s="143">
        <v>283</v>
      </c>
      <c r="D6" s="156"/>
      <c r="E6" s="157"/>
    </row>
    <row r="7" spans="1:5" s="140" customFormat="1" ht="11.25">
      <c r="A7" s="141" t="s">
        <v>80</v>
      </c>
      <c r="B7" s="142">
        <v>215</v>
      </c>
      <c r="D7" s="156"/>
      <c r="E7" s="158"/>
    </row>
    <row r="8" spans="1:5" s="140" customFormat="1" ht="11.25">
      <c r="A8" s="141" t="s">
        <v>81</v>
      </c>
      <c r="B8" s="142">
        <v>84</v>
      </c>
      <c r="D8" s="156"/>
      <c r="E8" s="158"/>
    </row>
    <row r="9" spans="1:5" s="140" customFormat="1" ht="11.25">
      <c r="A9" s="141" t="s">
        <v>82</v>
      </c>
      <c r="B9" s="142">
        <v>116</v>
      </c>
      <c r="D9" s="156"/>
      <c r="E9" s="158"/>
    </row>
    <row r="10" spans="1:5" s="140" customFormat="1" ht="11.25">
      <c r="A10" s="144" t="s">
        <v>83</v>
      </c>
      <c r="B10" s="145">
        <f>SUM(B4:B9)</f>
        <v>2432</v>
      </c>
      <c r="D10" s="159"/>
      <c r="E10" s="160"/>
    </row>
    <row r="11" spans="1:5" s="140" customFormat="1" ht="11.25">
      <c r="A11" s="146"/>
      <c r="B11" s="147"/>
      <c r="D11" s="156"/>
      <c r="E11" s="158"/>
    </row>
    <row r="12" spans="1:5" s="140" customFormat="1" ht="11.25">
      <c r="A12" s="138" t="s">
        <v>84</v>
      </c>
      <c r="B12" s="139">
        <v>1851</v>
      </c>
      <c r="D12" s="156"/>
      <c r="E12" s="157"/>
    </row>
    <row r="13" spans="1:5" s="140" customFormat="1" ht="11.25">
      <c r="A13" s="141" t="s">
        <v>85</v>
      </c>
      <c r="B13" s="142">
        <v>475</v>
      </c>
      <c r="D13" s="156"/>
      <c r="E13" s="158"/>
    </row>
    <row r="14" spans="1:5" s="140" customFormat="1" ht="11.25">
      <c r="A14" s="141" t="s">
        <v>86</v>
      </c>
      <c r="B14" s="142">
        <v>347</v>
      </c>
      <c r="D14" s="156"/>
      <c r="E14" s="158"/>
    </row>
    <row r="15" spans="1:5" s="140" customFormat="1" ht="11.25">
      <c r="A15" s="141" t="s">
        <v>87</v>
      </c>
      <c r="B15" s="142">
        <v>370</v>
      </c>
      <c r="D15" s="156"/>
      <c r="E15" s="158"/>
    </row>
    <row r="16" spans="1:5" s="140" customFormat="1" ht="11.25">
      <c r="A16" s="141" t="s">
        <v>88</v>
      </c>
      <c r="B16" s="142">
        <v>256</v>
      </c>
      <c r="D16" s="156"/>
      <c r="E16" s="158"/>
    </row>
    <row r="17" spans="1:5" s="140" customFormat="1" ht="11.25">
      <c r="A17" s="141" t="s">
        <v>89</v>
      </c>
      <c r="B17" s="142">
        <v>70</v>
      </c>
      <c r="D17" s="156"/>
      <c r="E17" s="158"/>
    </row>
    <row r="18" spans="1:5" s="140" customFormat="1" ht="11.25">
      <c r="A18" s="144" t="s">
        <v>90</v>
      </c>
      <c r="B18" s="145">
        <f>SUM(B12:B17)</f>
        <v>3369</v>
      </c>
      <c r="D18" s="159"/>
      <c r="E18" s="160"/>
    </row>
    <row r="19" spans="1:5" s="140" customFormat="1" ht="11.25">
      <c r="A19" s="146"/>
      <c r="B19" s="147"/>
      <c r="D19" s="156"/>
      <c r="E19" s="158"/>
    </row>
    <row r="20" spans="1:5" s="140" customFormat="1" ht="11.25">
      <c r="A20" s="138" t="s">
        <v>91</v>
      </c>
      <c r="B20" s="139">
        <v>1859</v>
      </c>
      <c r="D20" s="156"/>
      <c r="E20" s="157"/>
    </row>
    <row r="21" spans="1:5" s="140" customFormat="1" ht="11.25">
      <c r="A21" s="141" t="s">
        <v>92</v>
      </c>
      <c r="B21" s="143">
        <v>586</v>
      </c>
      <c r="D21" s="156"/>
      <c r="E21" s="157"/>
    </row>
    <row r="22" spans="1:5" s="140" customFormat="1" ht="11.25">
      <c r="A22" s="141" t="s">
        <v>93</v>
      </c>
      <c r="B22" s="142">
        <v>204</v>
      </c>
      <c r="D22" s="156"/>
      <c r="E22" s="158"/>
    </row>
    <row r="23" spans="1:5" s="140" customFormat="1" ht="11.25">
      <c r="A23" s="141" t="s">
        <v>94</v>
      </c>
      <c r="B23" s="142">
        <v>207</v>
      </c>
      <c r="D23" s="156"/>
      <c r="E23" s="158"/>
    </row>
    <row r="24" spans="1:5" s="140" customFormat="1" ht="11.25">
      <c r="A24" s="141" t="s">
        <v>95</v>
      </c>
      <c r="B24" s="142">
        <v>295</v>
      </c>
      <c r="D24" s="156"/>
      <c r="E24" s="158"/>
    </row>
    <row r="25" spans="1:5" s="140" customFormat="1" ht="11.25">
      <c r="A25" s="141" t="s">
        <v>96</v>
      </c>
      <c r="B25" s="142">
        <v>203</v>
      </c>
      <c r="D25" s="156"/>
      <c r="E25" s="158"/>
    </row>
    <row r="26" spans="1:5" s="140" customFormat="1" ht="11.25">
      <c r="A26" s="141" t="s">
        <v>97</v>
      </c>
      <c r="B26" s="142">
        <v>152</v>
      </c>
      <c r="D26" s="156"/>
      <c r="E26" s="158"/>
    </row>
    <row r="27" spans="1:5" s="140" customFormat="1" ht="11.25">
      <c r="A27" s="141" t="s">
        <v>98</v>
      </c>
      <c r="B27" s="142">
        <v>367</v>
      </c>
      <c r="D27" s="156"/>
      <c r="E27" s="158"/>
    </row>
    <row r="28" spans="1:5" s="140" customFormat="1" ht="11.25">
      <c r="A28" s="144" t="s">
        <v>99</v>
      </c>
      <c r="B28" s="145">
        <f>SUM(B20:B27)</f>
        <v>3873</v>
      </c>
      <c r="D28" s="159"/>
      <c r="E28" s="160"/>
    </row>
    <row r="29" spans="1:5" s="140" customFormat="1" ht="11.25">
      <c r="A29" s="146"/>
      <c r="B29" s="147"/>
      <c r="D29" s="156"/>
      <c r="E29" s="158"/>
    </row>
    <row r="30" spans="1:5" s="140" customFormat="1" ht="11.25">
      <c r="A30" s="141" t="s">
        <v>100</v>
      </c>
      <c r="B30" s="143">
        <v>999</v>
      </c>
      <c r="D30" s="156"/>
      <c r="E30" s="158"/>
    </row>
    <row r="31" spans="1:5" s="140" customFormat="1" ht="11.25">
      <c r="A31" s="141" t="s">
        <v>101</v>
      </c>
      <c r="B31" s="142">
        <v>100</v>
      </c>
      <c r="D31" s="156"/>
      <c r="E31" s="158"/>
    </row>
    <row r="32" spans="1:5" s="140" customFormat="1" ht="11.25">
      <c r="A32" s="141" t="s">
        <v>102</v>
      </c>
      <c r="B32" s="142">
        <v>260</v>
      </c>
      <c r="D32" s="156"/>
      <c r="E32" s="158"/>
    </row>
    <row r="33" spans="1:5" s="140" customFormat="1" ht="11.25">
      <c r="A33" s="141" t="s">
        <v>103</v>
      </c>
      <c r="B33" s="142">
        <v>149</v>
      </c>
      <c r="D33" s="156"/>
      <c r="E33" s="158"/>
    </row>
    <row r="34" spans="1:5" s="140" customFormat="1" ht="11.25">
      <c r="A34" s="141" t="s">
        <v>104</v>
      </c>
      <c r="B34" s="142">
        <v>162</v>
      </c>
      <c r="D34" s="156"/>
      <c r="E34" s="158"/>
    </row>
    <row r="35" spans="1:5" s="140" customFormat="1" ht="11.25">
      <c r="A35" s="141" t="s">
        <v>105</v>
      </c>
      <c r="B35" s="142">
        <v>165</v>
      </c>
      <c r="D35" s="156"/>
      <c r="E35" s="158"/>
    </row>
    <row r="36" spans="1:5" s="140" customFormat="1" ht="11.25">
      <c r="A36" s="144" t="s">
        <v>106</v>
      </c>
      <c r="B36" s="145">
        <f>SUM(B30:B35)</f>
        <v>1835</v>
      </c>
      <c r="D36" s="159"/>
      <c r="E36" s="158"/>
    </row>
    <row r="37" spans="1:5" s="140" customFormat="1" ht="12" thickBot="1">
      <c r="A37" s="148"/>
      <c r="B37" s="149"/>
      <c r="D37" s="153"/>
      <c r="E37" s="153"/>
    </row>
    <row r="38" spans="1:5" s="140" customFormat="1" ht="27" customHeight="1" thickBot="1" thickTop="1">
      <c r="A38" s="150" t="s">
        <v>63</v>
      </c>
      <c r="B38" s="151">
        <f>B10+B18+B28+B36</f>
        <v>11509</v>
      </c>
      <c r="D38" s="154"/>
      <c r="E38" s="153"/>
    </row>
    <row r="39" spans="1:5" ht="11.25">
      <c r="A39" s="278" t="s">
        <v>72</v>
      </c>
      <c r="B39" s="278"/>
      <c r="C39" s="278"/>
      <c r="D39" s="278"/>
      <c r="E39" s="278"/>
    </row>
    <row r="40" spans="1:5" ht="11.25">
      <c r="A40" s="278"/>
      <c r="B40" s="278"/>
      <c r="C40" s="278"/>
      <c r="D40" s="278"/>
      <c r="E40" s="278"/>
    </row>
    <row r="41" spans="1:5" ht="11.25">
      <c r="A41" s="278"/>
      <c r="B41" s="278"/>
      <c r="C41" s="278"/>
      <c r="D41" s="278"/>
      <c r="E41" s="278"/>
    </row>
    <row r="42" spans="1:5" ht="11.25">
      <c r="A42" s="278"/>
      <c r="B42" s="278"/>
      <c r="C42" s="278"/>
      <c r="D42" s="278"/>
      <c r="E42" s="278"/>
    </row>
  </sheetData>
  <sheetProtection/>
  <mergeCells count="1">
    <mergeCell ref="A39:E42"/>
  </mergeCells>
  <printOptions/>
  <pageMargins left="0.7874015748031497" right="0.7874015748031497" top="0.984251968503937" bottom="0.984251968503937" header="0.31496062992125984" footer="0.5118110236220472"/>
  <pageSetup fitToHeight="1" fitToWidth="1" horizontalDpi="360" verticalDpi="360" orientation="portrait" paperSize="9" r:id="rId1"/>
  <headerFooter alignWithMargins="0">
    <oddHeader>&amp;R&amp;10高松国税局　贈与税（H18）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7" width="11.625" style="0" customWidth="1"/>
  </cols>
  <sheetData>
    <row r="1" s="1" customFormat="1" ht="11.25" customHeight="1" thickBot="1">
      <c r="A1" s="1" t="s">
        <v>71</v>
      </c>
    </row>
    <row r="2" spans="1:7" s="8" customFormat="1" ht="16.5" customHeight="1">
      <c r="A2" s="253" t="s">
        <v>44</v>
      </c>
      <c r="B2" s="246" t="s">
        <v>41</v>
      </c>
      <c r="C2" s="247"/>
      <c r="D2" s="246" t="s">
        <v>45</v>
      </c>
      <c r="E2" s="247"/>
      <c r="F2" s="250" t="s">
        <v>46</v>
      </c>
      <c r="G2" s="248"/>
    </row>
    <row r="3" spans="1:7" s="8" customFormat="1" ht="16.5" customHeight="1">
      <c r="A3" s="254"/>
      <c r="B3" s="39" t="s">
        <v>47</v>
      </c>
      <c r="C3" s="40" t="s">
        <v>48</v>
      </c>
      <c r="D3" s="39" t="s">
        <v>47</v>
      </c>
      <c r="E3" s="40" t="s">
        <v>48</v>
      </c>
      <c r="F3" s="39" t="s">
        <v>47</v>
      </c>
      <c r="G3" s="41" t="s">
        <v>48</v>
      </c>
    </row>
    <row r="4" spans="1:7" s="20" customFormat="1" ht="14.25" customHeight="1">
      <c r="A4" s="118"/>
      <c r="B4" s="117" t="s">
        <v>1</v>
      </c>
      <c r="C4" s="105" t="s">
        <v>2</v>
      </c>
      <c r="D4" s="117" t="s">
        <v>1</v>
      </c>
      <c r="E4" s="105" t="s">
        <v>2</v>
      </c>
      <c r="F4" s="117" t="s">
        <v>1</v>
      </c>
      <c r="G4" s="106" t="s">
        <v>2</v>
      </c>
    </row>
    <row r="5" spans="1:7" s="8" customFormat="1" ht="30" customHeight="1">
      <c r="A5" s="36" t="s">
        <v>42</v>
      </c>
      <c r="B5" s="37">
        <v>18</v>
      </c>
      <c r="C5" s="38">
        <v>3098</v>
      </c>
      <c r="D5" s="120">
        <v>221</v>
      </c>
      <c r="E5" s="38">
        <v>19490</v>
      </c>
      <c r="F5" s="37" t="s">
        <v>76</v>
      </c>
      <c r="G5" s="121" t="s">
        <v>76</v>
      </c>
    </row>
    <row r="6" spans="1:7" s="8" customFormat="1" ht="30" customHeight="1" thickBot="1">
      <c r="A6" s="9" t="s">
        <v>43</v>
      </c>
      <c r="B6" s="10">
        <v>37</v>
      </c>
      <c r="C6" s="11">
        <v>902</v>
      </c>
      <c r="D6" s="12">
        <v>313</v>
      </c>
      <c r="E6" s="11">
        <v>25766</v>
      </c>
      <c r="F6" s="10">
        <v>2</v>
      </c>
      <c r="G6" s="13">
        <v>3328</v>
      </c>
    </row>
    <row r="7" spans="1:7" s="19" customFormat="1" ht="30" customHeight="1" thickBot="1" thickTop="1">
      <c r="A7" s="14" t="s">
        <v>49</v>
      </c>
      <c r="B7" s="15">
        <v>55</v>
      </c>
      <c r="C7" s="16">
        <v>4000</v>
      </c>
      <c r="D7" s="17">
        <v>534</v>
      </c>
      <c r="E7" s="16">
        <v>45256</v>
      </c>
      <c r="F7" s="15">
        <v>2</v>
      </c>
      <c r="G7" s="18">
        <v>3328</v>
      </c>
    </row>
    <row r="8" s="1" customFormat="1" ht="11.25"/>
    <row r="9" s="1" customFormat="1" ht="11.25"/>
    <row r="10" s="1" customFormat="1" ht="11.25"/>
    <row r="11" s="1" customFormat="1" ht="11.25">
      <c r="E11" s="2"/>
    </row>
    <row r="12" s="1" customFormat="1" ht="11.25">
      <c r="E12" s="2"/>
    </row>
    <row r="13" s="1" customFormat="1" ht="11.25">
      <c r="E13" s="2"/>
    </row>
  </sheetData>
  <sheetProtection/>
  <mergeCells count="4">
    <mergeCell ref="B2:C2"/>
    <mergeCell ref="D2:E2"/>
    <mergeCell ref="F2:G2"/>
    <mergeCell ref="A2:A3"/>
  </mergeCells>
  <printOptions/>
  <pageMargins left="0.7874015748031497" right="0.7874015748031497" top="0.984251968503937" bottom="0.984251968503937" header="0.31496062992125984" footer="0.5118110236220472"/>
  <pageSetup fitToHeight="1" fitToWidth="1" horizontalDpi="360" verticalDpi="360" orientation="portrait" paperSize="9" r:id="rId1"/>
  <headerFooter alignWithMargins="0">
    <oddHeader>&amp;R&amp;10高松国税局　贈与税（H18）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GridLines="0" zoomScalePageLayoutView="0" workbookViewId="0" topLeftCell="A1">
      <selection activeCell="A1" sqref="A1:F1"/>
    </sheetView>
  </sheetViews>
  <sheetFormatPr defaultColWidth="9.00390625" defaultRowHeight="13.5"/>
  <cols>
    <col min="1" max="1" width="7.375" style="0" customWidth="1"/>
    <col min="2" max="2" width="12.25390625" style="0" customWidth="1"/>
    <col min="3" max="3" width="11.375" style="0" customWidth="1"/>
    <col min="4" max="4" width="20.625" style="0" customWidth="1"/>
    <col min="5" max="5" width="13.50390625" style="0" customWidth="1"/>
    <col min="6" max="6" width="18.875" style="0" customWidth="1"/>
  </cols>
  <sheetData>
    <row r="1" spans="1:6" s="1" customFormat="1" ht="15">
      <c r="A1" s="245" t="s">
        <v>111</v>
      </c>
      <c r="B1" s="245"/>
      <c r="C1" s="245"/>
      <c r="D1" s="245"/>
      <c r="E1" s="245"/>
      <c r="F1" s="245"/>
    </row>
    <row r="2" s="1" customFormat="1" ht="12" thickBot="1">
      <c r="A2" s="1" t="s">
        <v>112</v>
      </c>
    </row>
    <row r="3" spans="1:5" s="8" customFormat="1" ht="18" customHeight="1">
      <c r="A3" s="275" t="s">
        <v>109</v>
      </c>
      <c r="B3" s="250"/>
      <c r="C3" s="7" t="s">
        <v>113</v>
      </c>
      <c r="D3" s="7" t="s">
        <v>24</v>
      </c>
      <c r="E3" s="161" t="s">
        <v>114</v>
      </c>
    </row>
    <row r="4" spans="1:5" s="20" customFormat="1" ht="15" customHeight="1">
      <c r="A4" s="162"/>
      <c r="B4" s="163"/>
      <c r="C4" s="164" t="s">
        <v>1</v>
      </c>
      <c r="D4" s="101" t="s">
        <v>2</v>
      </c>
      <c r="E4" s="165" t="s">
        <v>2</v>
      </c>
    </row>
    <row r="5" spans="1:5" s="8" customFormat="1" ht="18" customHeight="1">
      <c r="A5" s="166">
        <v>150</v>
      </c>
      <c r="B5" s="167" t="s">
        <v>115</v>
      </c>
      <c r="C5" s="30">
        <v>3902</v>
      </c>
      <c r="D5" s="31">
        <v>4711671</v>
      </c>
      <c r="E5" s="32">
        <v>43400</v>
      </c>
    </row>
    <row r="6" spans="1:5" s="8" customFormat="1" ht="18" customHeight="1">
      <c r="A6" s="168">
        <v>150</v>
      </c>
      <c r="B6" s="169" t="s">
        <v>116</v>
      </c>
      <c r="C6" s="23">
        <v>1201</v>
      </c>
      <c r="D6" s="24">
        <v>2155550</v>
      </c>
      <c r="E6" s="25">
        <v>78092</v>
      </c>
    </row>
    <row r="7" spans="1:5" s="8" customFormat="1" ht="18" customHeight="1">
      <c r="A7" s="168">
        <v>200</v>
      </c>
      <c r="B7" s="170" t="s">
        <v>117</v>
      </c>
      <c r="C7" s="23">
        <v>2603</v>
      </c>
      <c r="D7" s="24">
        <v>7459554</v>
      </c>
      <c r="E7" s="25">
        <v>388341</v>
      </c>
    </row>
    <row r="8" spans="1:5" s="8" customFormat="1" ht="18" customHeight="1">
      <c r="A8" s="168">
        <v>400</v>
      </c>
      <c r="B8" s="170" t="s">
        <v>117</v>
      </c>
      <c r="C8" s="23">
        <v>1434</v>
      </c>
      <c r="D8" s="24">
        <v>7584186</v>
      </c>
      <c r="E8" s="25">
        <v>392101</v>
      </c>
    </row>
    <row r="9" spans="1:5" s="8" customFormat="1" ht="18" customHeight="1">
      <c r="A9" s="168">
        <v>700</v>
      </c>
      <c r="B9" s="170" t="s">
        <v>117</v>
      </c>
      <c r="C9" s="23">
        <v>797</v>
      </c>
      <c r="D9" s="24">
        <v>7002167</v>
      </c>
      <c r="E9" s="25">
        <v>214799</v>
      </c>
    </row>
    <row r="10" spans="1:5" s="8" customFormat="1" ht="18" customHeight="1">
      <c r="A10" s="168">
        <v>1000</v>
      </c>
      <c r="B10" s="170" t="s">
        <v>117</v>
      </c>
      <c r="C10" s="23">
        <v>1096</v>
      </c>
      <c r="D10" s="24">
        <v>15794518</v>
      </c>
      <c r="E10" s="25">
        <v>297319</v>
      </c>
    </row>
    <row r="11" spans="1:5" s="8" customFormat="1" ht="18" customHeight="1">
      <c r="A11" s="168">
        <v>2000</v>
      </c>
      <c r="B11" s="170" t="s">
        <v>117</v>
      </c>
      <c r="C11" s="23">
        <v>363</v>
      </c>
      <c r="D11" s="24">
        <v>8545042</v>
      </c>
      <c r="E11" s="25">
        <v>88155</v>
      </c>
    </row>
    <row r="12" spans="1:5" s="8" customFormat="1" ht="18" customHeight="1">
      <c r="A12" s="168">
        <v>3000</v>
      </c>
      <c r="B12" s="170" t="s">
        <v>117</v>
      </c>
      <c r="C12" s="23">
        <v>81</v>
      </c>
      <c r="D12" s="24">
        <v>2967540</v>
      </c>
      <c r="E12" s="25">
        <v>287376</v>
      </c>
    </row>
    <row r="13" spans="1:5" s="8" customFormat="1" ht="18" customHeight="1">
      <c r="A13" s="171">
        <v>5000</v>
      </c>
      <c r="B13" s="170" t="s">
        <v>117</v>
      </c>
      <c r="C13" s="23">
        <v>16</v>
      </c>
      <c r="D13" s="24">
        <v>962718</v>
      </c>
      <c r="E13" s="25">
        <v>183795</v>
      </c>
    </row>
    <row r="14" spans="1:5" s="8" customFormat="1" ht="18" customHeight="1">
      <c r="A14" s="171">
        <v>1</v>
      </c>
      <c r="B14" s="172" t="s">
        <v>118</v>
      </c>
      <c r="C14" s="23">
        <v>7</v>
      </c>
      <c r="D14" s="24">
        <v>1334205</v>
      </c>
      <c r="E14" s="25">
        <v>267794</v>
      </c>
    </row>
    <row r="15" spans="1:5" s="8" customFormat="1" ht="18" customHeight="1">
      <c r="A15" s="171">
        <v>3</v>
      </c>
      <c r="B15" s="173" t="s">
        <v>110</v>
      </c>
      <c r="C15" s="23" t="s">
        <v>76</v>
      </c>
      <c r="D15" s="24" t="s">
        <v>76</v>
      </c>
      <c r="E15" s="25" t="s">
        <v>76</v>
      </c>
    </row>
    <row r="16" spans="1:5" s="8" customFormat="1" ht="18" customHeight="1">
      <c r="A16" s="171">
        <v>5</v>
      </c>
      <c r="B16" s="173" t="s">
        <v>110</v>
      </c>
      <c r="C16" s="23" t="s">
        <v>76</v>
      </c>
      <c r="D16" s="24" t="s">
        <v>76</v>
      </c>
      <c r="E16" s="25" t="s">
        <v>76</v>
      </c>
    </row>
    <row r="17" spans="1:5" s="8" customFormat="1" ht="18" customHeight="1">
      <c r="A17" s="171">
        <v>10</v>
      </c>
      <c r="B17" s="173" t="s">
        <v>110</v>
      </c>
      <c r="C17" s="23" t="s">
        <v>119</v>
      </c>
      <c r="D17" s="24" t="s">
        <v>119</v>
      </c>
      <c r="E17" s="25" t="s">
        <v>119</v>
      </c>
    </row>
    <row r="18" spans="1:5" s="8" customFormat="1" ht="18" customHeight="1">
      <c r="A18" s="171">
        <v>20</v>
      </c>
      <c r="B18" s="173" t="s">
        <v>110</v>
      </c>
      <c r="C18" s="23" t="s">
        <v>119</v>
      </c>
      <c r="D18" s="24" t="s">
        <v>119</v>
      </c>
      <c r="E18" s="25" t="s">
        <v>119</v>
      </c>
    </row>
    <row r="19" spans="1:5" s="8" customFormat="1" ht="18" customHeight="1">
      <c r="A19" s="171">
        <v>30</v>
      </c>
      <c r="B19" s="173" t="s">
        <v>110</v>
      </c>
      <c r="C19" s="23" t="s">
        <v>119</v>
      </c>
      <c r="D19" s="24" t="s">
        <v>119</v>
      </c>
      <c r="E19" s="25" t="s">
        <v>119</v>
      </c>
    </row>
    <row r="20" spans="1:5" s="8" customFormat="1" ht="18" customHeight="1" thickBot="1">
      <c r="A20" s="174">
        <v>50</v>
      </c>
      <c r="B20" s="175" t="s">
        <v>110</v>
      </c>
      <c r="C20" s="176" t="s">
        <v>119</v>
      </c>
      <c r="D20" s="177" t="s">
        <v>119</v>
      </c>
      <c r="E20" s="178" t="s">
        <v>119</v>
      </c>
    </row>
    <row r="21" spans="1:5" s="19" customFormat="1" ht="18" customHeight="1" thickBot="1" thickTop="1">
      <c r="A21" s="279" t="s">
        <v>120</v>
      </c>
      <c r="B21" s="280"/>
      <c r="C21" s="179">
        <v>11500</v>
      </c>
      <c r="D21" s="180">
        <v>58517150</v>
      </c>
      <c r="E21" s="181">
        <v>2241171</v>
      </c>
    </row>
    <row r="22" spans="1:5" s="1" customFormat="1" ht="24" customHeight="1">
      <c r="A22" s="238" t="s">
        <v>121</v>
      </c>
      <c r="B22" s="238"/>
      <c r="C22" s="238"/>
      <c r="D22" s="238"/>
      <c r="E22" s="238"/>
    </row>
    <row r="23" spans="1:5" s="1" customFormat="1" ht="11.25">
      <c r="A23" s="182"/>
      <c r="B23" s="182"/>
      <c r="C23" s="182"/>
      <c r="D23" s="182"/>
      <c r="E23" s="182"/>
    </row>
    <row r="24" s="1" customFormat="1" ht="12" thickBot="1">
      <c r="A24" s="1" t="s">
        <v>122</v>
      </c>
    </row>
    <row r="25" spans="1:6" s="8" customFormat="1" ht="18" customHeight="1">
      <c r="A25" s="284" t="s">
        <v>123</v>
      </c>
      <c r="B25" s="285"/>
      <c r="C25" s="281" t="s">
        <v>124</v>
      </c>
      <c r="D25" s="249"/>
      <c r="E25" s="282" t="s">
        <v>125</v>
      </c>
      <c r="F25" s="283"/>
    </row>
    <row r="26" spans="1:6" s="8" customFormat="1" ht="18" customHeight="1">
      <c r="A26" s="286"/>
      <c r="B26" s="287"/>
      <c r="C26" s="39" t="s">
        <v>126</v>
      </c>
      <c r="D26" s="40" t="s">
        <v>24</v>
      </c>
      <c r="E26" s="39" t="s">
        <v>126</v>
      </c>
      <c r="F26" s="41" t="s">
        <v>24</v>
      </c>
    </row>
    <row r="27" spans="1:6" s="1" customFormat="1" ht="11.25">
      <c r="A27" s="183"/>
      <c r="B27" s="184"/>
      <c r="C27" s="185" t="s">
        <v>1</v>
      </c>
      <c r="D27" s="186" t="s">
        <v>2</v>
      </c>
      <c r="E27" s="185" t="s">
        <v>1</v>
      </c>
      <c r="F27" s="116" t="s">
        <v>2</v>
      </c>
    </row>
    <row r="28" spans="1:6" s="8" customFormat="1" ht="18" customHeight="1">
      <c r="A28" s="166">
        <v>150</v>
      </c>
      <c r="B28" s="167" t="s">
        <v>127</v>
      </c>
      <c r="C28" s="187">
        <v>3868</v>
      </c>
      <c r="D28" s="188">
        <v>4666496</v>
      </c>
      <c r="E28" s="187">
        <v>72</v>
      </c>
      <c r="F28" s="189">
        <v>73175</v>
      </c>
    </row>
    <row r="29" spans="1:6" s="8" customFormat="1" ht="18" customHeight="1">
      <c r="A29" s="168">
        <v>150</v>
      </c>
      <c r="B29" s="169" t="s">
        <v>128</v>
      </c>
      <c r="C29" s="190">
        <v>1129</v>
      </c>
      <c r="D29" s="191">
        <v>2028031</v>
      </c>
      <c r="E29" s="190">
        <v>77</v>
      </c>
      <c r="F29" s="192">
        <v>135678</v>
      </c>
    </row>
    <row r="30" spans="1:6" s="8" customFormat="1" ht="18" customHeight="1">
      <c r="A30" s="168">
        <v>200</v>
      </c>
      <c r="B30" s="170" t="s">
        <v>129</v>
      </c>
      <c r="C30" s="190">
        <v>2227</v>
      </c>
      <c r="D30" s="191">
        <v>6311799</v>
      </c>
      <c r="E30" s="190">
        <v>392</v>
      </c>
      <c r="F30" s="192">
        <v>1199047</v>
      </c>
    </row>
    <row r="31" spans="1:6" s="8" customFormat="1" ht="18" customHeight="1">
      <c r="A31" s="168">
        <v>400</v>
      </c>
      <c r="B31" s="170" t="s">
        <v>129</v>
      </c>
      <c r="C31" s="190">
        <v>788</v>
      </c>
      <c r="D31" s="191">
        <v>4048043</v>
      </c>
      <c r="E31" s="190">
        <v>654</v>
      </c>
      <c r="F31" s="192">
        <v>3561833</v>
      </c>
    </row>
    <row r="32" spans="1:6" s="8" customFormat="1" ht="18" customHeight="1">
      <c r="A32" s="168">
        <v>700</v>
      </c>
      <c r="B32" s="170" t="s">
        <v>129</v>
      </c>
      <c r="C32" s="190">
        <v>221</v>
      </c>
      <c r="D32" s="191">
        <v>1823637</v>
      </c>
      <c r="E32" s="190">
        <v>572</v>
      </c>
      <c r="F32" s="192">
        <v>5150369</v>
      </c>
    </row>
    <row r="33" spans="1:6" s="8" customFormat="1" ht="18" customHeight="1">
      <c r="A33" s="168">
        <v>1000</v>
      </c>
      <c r="B33" s="170" t="s">
        <v>129</v>
      </c>
      <c r="C33" s="190">
        <v>282</v>
      </c>
      <c r="D33" s="191">
        <v>4044044</v>
      </c>
      <c r="E33" s="190">
        <v>822</v>
      </c>
      <c r="F33" s="192">
        <v>11883804</v>
      </c>
    </row>
    <row r="34" spans="1:6" s="8" customFormat="1" ht="18" customHeight="1">
      <c r="A34" s="168">
        <v>2000</v>
      </c>
      <c r="B34" s="170" t="s">
        <v>129</v>
      </c>
      <c r="C34" s="190">
        <v>95</v>
      </c>
      <c r="D34" s="191">
        <v>2101970</v>
      </c>
      <c r="E34" s="190">
        <v>269</v>
      </c>
      <c r="F34" s="192">
        <v>6448359</v>
      </c>
    </row>
    <row r="35" spans="1:6" s="8" customFormat="1" ht="18" customHeight="1">
      <c r="A35" s="168">
        <v>3000</v>
      </c>
      <c r="B35" s="170" t="s">
        <v>129</v>
      </c>
      <c r="C35" s="190">
        <v>21</v>
      </c>
      <c r="D35" s="191">
        <v>799042</v>
      </c>
      <c r="E35" s="190">
        <v>57</v>
      </c>
      <c r="F35" s="192">
        <v>2061290</v>
      </c>
    </row>
    <row r="36" spans="1:6" s="8" customFormat="1" ht="18" customHeight="1">
      <c r="A36" s="168">
        <v>5000</v>
      </c>
      <c r="B36" s="170" t="s">
        <v>129</v>
      </c>
      <c r="C36" s="190">
        <v>6</v>
      </c>
      <c r="D36" s="191">
        <v>345504</v>
      </c>
      <c r="E36" s="190">
        <v>8</v>
      </c>
      <c r="F36" s="192">
        <v>500824</v>
      </c>
    </row>
    <row r="37" spans="1:6" s="8" customFormat="1" ht="18" customHeight="1">
      <c r="A37" s="168">
        <v>1</v>
      </c>
      <c r="B37" s="169" t="s">
        <v>130</v>
      </c>
      <c r="C37" s="190">
        <v>4</v>
      </c>
      <c r="D37" s="191">
        <v>594892</v>
      </c>
      <c r="E37" s="190">
        <v>4</v>
      </c>
      <c r="F37" s="192">
        <v>739313</v>
      </c>
    </row>
    <row r="38" spans="1:6" s="8" customFormat="1" ht="18" customHeight="1">
      <c r="A38" s="168">
        <v>3</v>
      </c>
      <c r="B38" s="170" t="s">
        <v>131</v>
      </c>
      <c r="C38" s="190" t="s">
        <v>76</v>
      </c>
      <c r="D38" s="191" t="s">
        <v>76</v>
      </c>
      <c r="E38" s="190" t="s">
        <v>76</v>
      </c>
      <c r="F38" s="192" t="s">
        <v>76</v>
      </c>
    </row>
    <row r="39" spans="1:6" s="8" customFormat="1" ht="18" customHeight="1">
      <c r="A39" s="168">
        <v>5</v>
      </c>
      <c r="B39" s="170" t="s">
        <v>131</v>
      </c>
      <c r="C39" s="190" t="s">
        <v>132</v>
      </c>
      <c r="D39" s="191" t="s">
        <v>132</v>
      </c>
      <c r="E39" s="190" t="s">
        <v>76</v>
      </c>
      <c r="F39" s="192" t="s">
        <v>76</v>
      </c>
    </row>
    <row r="40" spans="1:6" s="8" customFormat="1" ht="18" customHeight="1">
      <c r="A40" s="168">
        <v>10</v>
      </c>
      <c r="B40" s="170" t="s">
        <v>131</v>
      </c>
      <c r="C40" s="190" t="s">
        <v>132</v>
      </c>
      <c r="D40" s="191" t="s">
        <v>132</v>
      </c>
      <c r="E40" s="190" t="s">
        <v>132</v>
      </c>
      <c r="F40" s="192" t="s">
        <v>132</v>
      </c>
    </row>
    <row r="41" spans="1:6" s="8" customFormat="1" ht="18" customHeight="1">
      <c r="A41" s="168">
        <v>20</v>
      </c>
      <c r="B41" s="170" t="s">
        <v>131</v>
      </c>
      <c r="C41" s="190" t="s">
        <v>132</v>
      </c>
      <c r="D41" s="191" t="s">
        <v>132</v>
      </c>
      <c r="E41" s="190" t="s">
        <v>132</v>
      </c>
      <c r="F41" s="192" t="s">
        <v>132</v>
      </c>
    </row>
    <row r="42" spans="1:6" s="8" customFormat="1" ht="18" customHeight="1">
      <c r="A42" s="168">
        <v>30</v>
      </c>
      <c r="B42" s="170" t="s">
        <v>131</v>
      </c>
      <c r="C42" s="190" t="s">
        <v>132</v>
      </c>
      <c r="D42" s="191" t="s">
        <v>132</v>
      </c>
      <c r="E42" s="190" t="s">
        <v>132</v>
      </c>
      <c r="F42" s="192" t="s">
        <v>132</v>
      </c>
    </row>
    <row r="43" spans="1:6" s="8" customFormat="1" ht="18" customHeight="1" thickBot="1">
      <c r="A43" s="174">
        <v>50</v>
      </c>
      <c r="B43" s="175" t="s">
        <v>131</v>
      </c>
      <c r="C43" s="193" t="s">
        <v>132</v>
      </c>
      <c r="D43" s="194" t="s">
        <v>132</v>
      </c>
      <c r="E43" s="193" t="s">
        <v>132</v>
      </c>
      <c r="F43" s="195" t="s">
        <v>132</v>
      </c>
    </row>
    <row r="44" spans="1:6" s="19" customFormat="1" ht="18" customHeight="1" thickBot="1" thickTop="1">
      <c r="A44" s="279" t="s">
        <v>133</v>
      </c>
      <c r="B44" s="280"/>
      <c r="C44" s="196">
        <v>8641</v>
      </c>
      <c r="D44" s="197">
        <v>26763458</v>
      </c>
      <c r="E44" s="196">
        <v>2927</v>
      </c>
      <c r="F44" s="198">
        <v>31753692</v>
      </c>
    </row>
    <row r="45" s="1" customFormat="1" ht="11.25"/>
    <row r="46" spans="1:5" ht="13.5">
      <c r="A46" s="1"/>
      <c r="B46" s="1"/>
      <c r="C46" s="1"/>
      <c r="D46" s="1"/>
      <c r="E46" s="1"/>
    </row>
    <row r="47" spans="3:5" ht="13.5">
      <c r="C47" s="1"/>
      <c r="D47" s="1"/>
      <c r="E47" s="1"/>
    </row>
    <row r="48" spans="3:5" ht="13.5">
      <c r="C48" s="1"/>
      <c r="D48" s="1"/>
      <c r="E48" s="1"/>
    </row>
    <row r="49" spans="3:5" ht="13.5">
      <c r="C49" s="1"/>
      <c r="D49" s="1"/>
      <c r="E49" s="1"/>
    </row>
    <row r="50" spans="3:5" ht="13.5">
      <c r="C50" s="1"/>
      <c r="D50" s="1"/>
      <c r="E50" s="1"/>
    </row>
    <row r="51" spans="3:5" ht="13.5">
      <c r="C51" s="1"/>
      <c r="D51" s="1"/>
      <c r="E51" s="1"/>
    </row>
    <row r="52" spans="3:5" ht="13.5">
      <c r="C52" s="1"/>
      <c r="D52" s="1"/>
      <c r="E52" s="1"/>
    </row>
    <row r="53" spans="3:5" ht="13.5">
      <c r="C53" s="1"/>
      <c r="D53" s="1"/>
      <c r="E53" s="1"/>
    </row>
    <row r="54" spans="3:5" ht="13.5">
      <c r="C54" s="1"/>
      <c r="D54" s="1"/>
      <c r="E54" s="1"/>
    </row>
    <row r="55" spans="3:5" ht="13.5">
      <c r="C55" s="1"/>
      <c r="D55" s="1"/>
      <c r="E55" s="1"/>
    </row>
  </sheetData>
  <sheetProtection/>
  <mergeCells count="8">
    <mergeCell ref="A1:F1"/>
    <mergeCell ref="A44:B44"/>
    <mergeCell ref="C25:D25"/>
    <mergeCell ref="A3:B3"/>
    <mergeCell ref="A22:E22"/>
    <mergeCell ref="A21:B21"/>
    <mergeCell ref="E25:F25"/>
    <mergeCell ref="A25:B26"/>
  </mergeCells>
  <printOptions/>
  <pageMargins left="0.7874015748031497" right="0.7874015748031497" top="0.984251968503937" bottom="0.984251968503937" header="0.31496062992125984" footer="0.5118110236220472"/>
  <pageSetup fitToHeight="1" fitToWidth="1" horizontalDpi="360" verticalDpi="360" orientation="portrait" paperSize="9" scale="99" r:id="rId1"/>
  <headerFooter alignWithMargins="0">
    <oddHeader>&amp;R&amp;10高松国税局　贈与税（H18）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showGridLines="0" view="pageBreakPreview" zoomScaleSheetLayoutView="100" workbookViewId="0" topLeftCell="A1">
      <selection activeCell="A1" sqref="A1:H1"/>
    </sheetView>
  </sheetViews>
  <sheetFormatPr defaultColWidth="5.875" defaultRowHeight="13.5"/>
  <cols>
    <col min="1" max="1" width="8.625" style="1" customWidth="1"/>
    <col min="2" max="2" width="30.625" style="1" customWidth="1"/>
    <col min="3" max="3" width="2.625" style="1" customWidth="1"/>
    <col min="4" max="4" width="8.625" style="1" customWidth="1"/>
    <col min="5" max="5" width="11.625" style="1" customWidth="1"/>
    <col min="6" max="6" width="2.625" style="1" customWidth="1"/>
    <col min="7" max="7" width="8.625" style="1" customWidth="1"/>
    <col min="8" max="8" width="11.625" style="1" customWidth="1"/>
    <col min="9" max="16384" width="5.875" style="1" customWidth="1"/>
  </cols>
  <sheetData>
    <row r="1" spans="1:8" s="199" customFormat="1" ht="15">
      <c r="A1" s="245" t="s">
        <v>154</v>
      </c>
      <c r="B1" s="245"/>
      <c r="C1" s="245"/>
      <c r="D1" s="245"/>
      <c r="E1" s="245"/>
      <c r="F1" s="245"/>
      <c r="G1" s="245"/>
      <c r="H1" s="245"/>
    </row>
    <row r="2" spans="1:8" ht="13.5" customHeight="1" thickBot="1">
      <c r="A2" s="290" t="s">
        <v>134</v>
      </c>
      <c r="B2" s="290"/>
      <c r="C2" s="290"/>
      <c r="D2" s="290"/>
      <c r="E2" s="290"/>
      <c r="F2" s="290"/>
      <c r="G2" s="290"/>
      <c r="H2" s="290"/>
    </row>
    <row r="3" spans="1:8" ht="15" customHeight="1">
      <c r="A3" s="275" t="s">
        <v>155</v>
      </c>
      <c r="B3" s="247"/>
      <c r="C3" s="255" t="s">
        <v>156</v>
      </c>
      <c r="D3" s="255"/>
      <c r="E3" s="255"/>
      <c r="F3" s="255" t="s">
        <v>135</v>
      </c>
      <c r="G3" s="255"/>
      <c r="H3" s="256"/>
    </row>
    <row r="4" spans="1:8" ht="15" customHeight="1">
      <c r="A4" s="276"/>
      <c r="B4" s="277"/>
      <c r="C4" s="294" t="s">
        <v>136</v>
      </c>
      <c r="D4" s="295"/>
      <c r="E4" s="200" t="s">
        <v>24</v>
      </c>
      <c r="F4" s="294" t="s">
        <v>136</v>
      </c>
      <c r="G4" s="295"/>
      <c r="H4" s="201" t="s">
        <v>24</v>
      </c>
    </row>
    <row r="5" spans="1:8" s="8" customFormat="1" ht="13.5" customHeight="1">
      <c r="A5" s="110"/>
      <c r="B5" s="113"/>
      <c r="C5" s="202"/>
      <c r="D5" s="203" t="s">
        <v>157</v>
      </c>
      <c r="E5" s="105" t="s">
        <v>2</v>
      </c>
      <c r="F5" s="202"/>
      <c r="G5" s="203" t="s">
        <v>157</v>
      </c>
      <c r="H5" s="106" t="s">
        <v>2</v>
      </c>
    </row>
    <row r="6" spans="1:8" s="8" customFormat="1" ht="21" customHeight="1">
      <c r="A6" s="296" t="s">
        <v>158</v>
      </c>
      <c r="B6" s="107" t="s">
        <v>159</v>
      </c>
      <c r="C6" s="44"/>
      <c r="D6" s="108">
        <v>237</v>
      </c>
      <c r="E6" s="204">
        <v>1344758</v>
      </c>
      <c r="F6" s="48"/>
      <c r="G6" s="108">
        <v>212</v>
      </c>
      <c r="H6" s="93">
        <v>1331407</v>
      </c>
    </row>
    <row r="7" spans="1:8" s="8" customFormat="1" ht="21" customHeight="1">
      <c r="A7" s="296"/>
      <c r="B7" s="81" t="s">
        <v>160</v>
      </c>
      <c r="C7" s="44"/>
      <c r="D7" s="122">
        <v>119</v>
      </c>
      <c r="E7" s="205">
        <v>232691</v>
      </c>
      <c r="F7" s="48"/>
      <c r="G7" s="122">
        <v>116</v>
      </c>
      <c r="H7" s="74">
        <v>257072</v>
      </c>
    </row>
    <row r="8" spans="1:8" s="8" customFormat="1" ht="21" customHeight="1">
      <c r="A8" s="296"/>
      <c r="B8" s="81" t="s">
        <v>137</v>
      </c>
      <c r="C8" s="44"/>
      <c r="D8" s="122">
        <v>2550</v>
      </c>
      <c r="E8" s="205">
        <v>9871244</v>
      </c>
      <c r="F8" s="48"/>
      <c r="G8" s="122">
        <v>1357</v>
      </c>
      <c r="H8" s="74">
        <v>11838462</v>
      </c>
    </row>
    <row r="9" spans="1:8" s="8" customFormat="1" ht="21" customHeight="1">
      <c r="A9" s="296"/>
      <c r="B9" s="81" t="s">
        <v>138</v>
      </c>
      <c r="C9" s="44"/>
      <c r="D9" s="122">
        <v>109</v>
      </c>
      <c r="E9" s="205">
        <v>77459</v>
      </c>
      <c r="F9" s="48"/>
      <c r="G9" s="122">
        <v>133</v>
      </c>
      <c r="H9" s="74">
        <v>112431</v>
      </c>
    </row>
    <row r="10" spans="1:8" s="8" customFormat="1" ht="21" customHeight="1">
      <c r="A10" s="296"/>
      <c r="B10" s="81" t="s">
        <v>139</v>
      </c>
      <c r="C10" s="44"/>
      <c r="D10" s="122">
        <v>169</v>
      </c>
      <c r="E10" s="205">
        <v>398243</v>
      </c>
      <c r="F10" s="48"/>
      <c r="G10" s="122">
        <v>113</v>
      </c>
      <c r="H10" s="74">
        <v>802201</v>
      </c>
    </row>
    <row r="11" spans="1:8" s="19" customFormat="1" ht="21" customHeight="1">
      <c r="A11" s="297"/>
      <c r="B11" s="206" t="s">
        <v>32</v>
      </c>
      <c r="C11" s="45" t="s">
        <v>17</v>
      </c>
      <c r="D11" s="207">
        <v>2992</v>
      </c>
      <c r="E11" s="208">
        <v>11924396</v>
      </c>
      <c r="F11" s="45" t="s">
        <v>17</v>
      </c>
      <c r="G11" s="207">
        <v>1568</v>
      </c>
      <c r="H11" s="209">
        <v>14341573</v>
      </c>
    </row>
    <row r="12" spans="1:8" s="8" customFormat="1" ht="21" customHeight="1">
      <c r="A12" s="298" t="s">
        <v>140</v>
      </c>
      <c r="B12" s="299"/>
      <c r="C12" s="210"/>
      <c r="D12" s="211">
        <v>922</v>
      </c>
      <c r="E12" s="212">
        <v>1879376</v>
      </c>
      <c r="F12" s="213"/>
      <c r="G12" s="211">
        <v>635</v>
      </c>
      <c r="H12" s="214">
        <v>1578771</v>
      </c>
    </row>
    <row r="13" spans="1:8" s="8" customFormat="1" ht="21" customHeight="1">
      <c r="A13" s="300" t="s">
        <v>161</v>
      </c>
      <c r="B13" s="80" t="s">
        <v>141</v>
      </c>
      <c r="C13" s="46"/>
      <c r="D13" s="82" t="s">
        <v>76</v>
      </c>
      <c r="E13" s="215" t="s">
        <v>76</v>
      </c>
      <c r="F13" s="49"/>
      <c r="G13" s="82">
        <v>4</v>
      </c>
      <c r="H13" s="73">
        <v>10986</v>
      </c>
    </row>
    <row r="14" spans="1:8" s="8" customFormat="1" ht="21" customHeight="1">
      <c r="A14" s="301"/>
      <c r="B14" s="81" t="s">
        <v>142</v>
      </c>
      <c r="C14" s="44"/>
      <c r="D14" s="122" t="s">
        <v>162</v>
      </c>
      <c r="E14" s="205" t="s">
        <v>162</v>
      </c>
      <c r="F14" s="48"/>
      <c r="G14" s="122">
        <v>3</v>
      </c>
      <c r="H14" s="74">
        <v>29831</v>
      </c>
    </row>
    <row r="15" spans="1:8" s="8" customFormat="1" ht="21" customHeight="1">
      <c r="A15" s="301"/>
      <c r="B15" s="81" t="s">
        <v>143</v>
      </c>
      <c r="C15" s="44"/>
      <c r="D15" s="122" t="s">
        <v>162</v>
      </c>
      <c r="E15" s="205" t="s">
        <v>162</v>
      </c>
      <c r="F15" s="48"/>
      <c r="G15" s="122">
        <v>1</v>
      </c>
      <c r="H15" s="74">
        <v>1736</v>
      </c>
    </row>
    <row r="16" spans="1:8" s="8" customFormat="1" ht="21" customHeight="1">
      <c r="A16" s="301"/>
      <c r="B16" s="81" t="s">
        <v>144</v>
      </c>
      <c r="C16" s="44"/>
      <c r="D16" s="122">
        <v>14</v>
      </c>
      <c r="E16" s="205">
        <v>18013</v>
      </c>
      <c r="F16" s="48"/>
      <c r="G16" s="122">
        <v>1</v>
      </c>
      <c r="H16" s="74">
        <v>6298</v>
      </c>
    </row>
    <row r="17" spans="1:8" s="19" customFormat="1" ht="21" customHeight="1">
      <c r="A17" s="302"/>
      <c r="B17" s="216" t="s">
        <v>32</v>
      </c>
      <c r="C17" s="217" t="s">
        <v>17</v>
      </c>
      <c r="D17" s="218">
        <v>14</v>
      </c>
      <c r="E17" s="219">
        <v>18013</v>
      </c>
      <c r="F17" s="217" t="s">
        <v>17</v>
      </c>
      <c r="G17" s="218">
        <v>7</v>
      </c>
      <c r="H17" s="220">
        <v>48851</v>
      </c>
    </row>
    <row r="18" spans="1:8" s="8" customFormat="1" ht="21" customHeight="1">
      <c r="A18" s="303" t="s">
        <v>163</v>
      </c>
      <c r="B18" s="80" t="s">
        <v>145</v>
      </c>
      <c r="C18" s="46"/>
      <c r="D18" s="82">
        <v>2021</v>
      </c>
      <c r="E18" s="215">
        <v>5826041</v>
      </c>
      <c r="F18" s="49"/>
      <c r="G18" s="82">
        <v>56</v>
      </c>
      <c r="H18" s="73">
        <v>1425512</v>
      </c>
    </row>
    <row r="19" spans="1:8" s="8" customFormat="1" ht="21" customHeight="1">
      <c r="A19" s="304"/>
      <c r="B19" s="81" t="s">
        <v>146</v>
      </c>
      <c r="C19" s="44"/>
      <c r="D19" s="122">
        <v>2</v>
      </c>
      <c r="E19" s="205">
        <v>2250</v>
      </c>
      <c r="F19" s="48"/>
      <c r="G19" s="122">
        <v>2</v>
      </c>
      <c r="H19" s="74">
        <v>11000</v>
      </c>
    </row>
    <row r="20" spans="1:8" s="8" customFormat="1" ht="21" customHeight="1">
      <c r="A20" s="304"/>
      <c r="B20" s="81" t="s">
        <v>147</v>
      </c>
      <c r="C20" s="44"/>
      <c r="D20" s="122" t="s">
        <v>76</v>
      </c>
      <c r="E20" s="205" t="s">
        <v>76</v>
      </c>
      <c r="F20" s="48"/>
      <c r="G20" s="122" t="s">
        <v>162</v>
      </c>
      <c r="H20" s="74" t="s">
        <v>162</v>
      </c>
    </row>
    <row r="21" spans="1:8" s="19" customFormat="1" ht="21" customHeight="1">
      <c r="A21" s="305"/>
      <c r="B21" s="216" t="s">
        <v>32</v>
      </c>
      <c r="C21" s="217" t="s">
        <v>17</v>
      </c>
      <c r="D21" s="218">
        <v>2019</v>
      </c>
      <c r="E21" s="219">
        <v>5828290</v>
      </c>
      <c r="F21" s="217" t="s">
        <v>17</v>
      </c>
      <c r="G21" s="218">
        <v>58</v>
      </c>
      <c r="H21" s="220">
        <v>1436513</v>
      </c>
    </row>
    <row r="22" spans="1:8" s="8" customFormat="1" ht="21" customHeight="1">
      <c r="A22" s="298" t="s">
        <v>148</v>
      </c>
      <c r="B22" s="299"/>
      <c r="C22" s="210"/>
      <c r="D22" s="211">
        <v>2979</v>
      </c>
      <c r="E22" s="212">
        <v>5844940</v>
      </c>
      <c r="F22" s="210"/>
      <c r="G22" s="211">
        <v>1168</v>
      </c>
      <c r="H22" s="214">
        <v>13719815</v>
      </c>
    </row>
    <row r="23" spans="1:8" s="8" customFormat="1" ht="21" customHeight="1">
      <c r="A23" s="298" t="s">
        <v>149</v>
      </c>
      <c r="B23" s="299"/>
      <c r="C23" s="210"/>
      <c r="D23" s="211">
        <v>1</v>
      </c>
      <c r="E23" s="212">
        <v>1200</v>
      </c>
      <c r="F23" s="210"/>
      <c r="G23" s="211" t="s">
        <v>76</v>
      </c>
      <c r="H23" s="214" t="s">
        <v>76</v>
      </c>
    </row>
    <row r="24" spans="1:8" s="8" customFormat="1" ht="21" customHeight="1">
      <c r="A24" s="291" t="s">
        <v>164</v>
      </c>
      <c r="B24" s="80" t="s">
        <v>150</v>
      </c>
      <c r="C24" s="44"/>
      <c r="D24" s="82">
        <v>122</v>
      </c>
      <c r="E24" s="215">
        <v>399126</v>
      </c>
      <c r="F24" s="48"/>
      <c r="G24" s="82">
        <v>13</v>
      </c>
      <c r="H24" s="73">
        <v>85169</v>
      </c>
    </row>
    <row r="25" spans="1:9" s="8" customFormat="1" ht="21" customHeight="1">
      <c r="A25" s="292"/>
      <c r="B25" s="81" t="s">
        <v>151</v>
      </c>
      <c r="C25" s="44"/>
      <c r="D25" s="122">
        <v>40</v>
      </c>
      <c r="E25" s="205">
        <v>20699</v>
      </c>
      <c r="F25" s="48"/>
      <c r="G25" s="122">
        <v>55</v>
      </c>
      <c r="H25" s="74">
        <v>40378</v>
      </c>
      <c r="I25" s="221"/>
    </row>
    <row r="26" spans="1:9" s="8" customFormat="1" ht="21" customHeight="1">
      <c r="A26" s="292"/>
      <c r="B26" s="81" t="s">
        <v>152</v>
      </c>
      <c r="C26" s="44"/>
      <c r="D26" s="122">
        <v>417</v>
      </c>
      <c r="E26" s="205">
        <v>847418</v>
      </c>
      <c r="F26" s="48"/>
      <c r="G26" s="122">
        <v>54</v>
      </c>
      <c r="H26" s="74">
        <v>502622</v>
      </c>
      <c r="I26" s="221"/>
    </row>
    <row r="27" spans="1:9" s="19" customFormat="1" ht="21" customHeight="1" thickBot="1">
      <c r="A27" s="293"/>
      <c r="B27" s="222" t="s">
        <v>32</v>
      </c>
      <c r="C27" s="223" t="s">
        <v>17</v>
      </c>
      <c r="D27" s="224">
        <v>578</v>
      </c>
      <c r="E27" s="225">
        <v>1267244</v>
      </c>
      <c r="F27" s="223" t="s">
        <v>17</v>
      </c>
      <c r="G27" s="224">
        <v>121</v>
      </c>
      <c r="H27" s="226">
        <v>628169</v>
      </c>
      <c r="I27" s="227"/>
    </row>
    <row r="28" spans="1:8" s="19" customFormat="1" ht="24" customHeight="1" thickBot="1" thickTop="1">
      <c r="A28" s="288" t="s">
        <v>153</v>
      </c>
      <c r="B28" s="289"/>
      <c r="C28" s="228" t="s">
        <v>17</v>
      </c>
      <c r="D28" s="229">
        <v>8641</v>
      </c>
      <c r="E28" s="16">
        <v>26763458</v>
      </c>
      <c r="F28" s="228" t="s">
        <v>17</v>
      </c>
      <c r="G28" s="229">
        <v>2927</v>
      </c>
      <c r="H28" s="18">
        <v>31753692</v>
      </c>
    </row>
    <row r="29" spans="1:8" ht="27" customHeight="1">
      <c r="A29" s="238" t="s">
        <v>165</v>
      </c>
      <c r="B29" s="238"/>
      <c r="C29" s="238"/>
      <c r="D29" s="238"/>
      <c r="E29" s="238"/>
      <c r="F29" s="238"/>
      <c r="G29" s="238"/>
      <c r="H29" s="238"/>
    </row>
    <row r="30" spans="1:8" ht="13.5" customHeight="1">
      <c r="A30" s="290" t="s">
        <v>166</v>
      </c>
      <c r="B30" s="290"/>
      <c r="C30" s="290"/>
      <c r="D30" s="290"/>
      <c r="E30" s="290"/>
      <c r="F30" s="290"/>
      <c r="G30" s="290"/>
      <c r="H30" s="290"/>
    </row>
    <row r="33" ht="11.25">
      <c r="C33" s="2"/>
    </row>
  </sheetData>
  <sheetProtection/>
  <mergeCells count="17">
    <mergeCell ref="A29:H29"/>
    <mergeCell ref="A30:H30"/>
    <mergeCell ref="A12:B12"/>
    <mergeCell ref="C3:E3"/>
    <mergeCell ref="F3:H3"/>
    <mergeCell ref="F4:G4"/>
    <mergeCell ref="A23:B23"/>
    <mergeCell ref="A13:A17"/>
    <mergeCell ref="A22:B22"/>
    <mergeCell ref="A18:A21"/>
    <mergeCell ref="A28:B28"/>
    <mergeCell ref="A1:H1"/>
    <mergeCell ref="A2:H2"/>
    <mergeCell ref="A3:B4"/>
    <mergeCell ref="A24:A27"/>
    <mergeCell ref="C4:D4"/>
    <mergeCell ref="A6:A11"/>
  </mergeCells>
  <printOptions/>
  <pageMargins left="0.7874015748031497" right="0.7874015748031497" top="0.984251968503937" bottom="0.984251968503937" header="0.31496062992125984" footer="0.5118110236220472"/>
  <pageSetup horizontalDpi="600" verticalDpi="600" orientation="portrait" paperSize="9" r:id="rId1"/>
  <headerFooter alignWithMargins="0">
    <oddHeader>&amp;R&amp;10高松国税局　贈与税（H18）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贈与税課税状況等</dc:title>
  <dc:subject/>
  <dc:creator>国税庁</dc:creator>
  <cp:keywords/>
  <dc:description/>
  <cp:lastModifiedBy>国税庁</cp:lastModifiedBy>
  <cp:lastPrinted>2008-05-28T13:31:32Z</cp:lastPrinted>
  <dcterms:created xsi:type="dcterms:W3CDTF">2003-07-09T01:05:10Z</dcterms:created>
  <dcterms:modified xsi:type="dcterms:W3CDTF">2008-06-20T04:52:50Z</dcterms:modified>
  <cp:category/>
  <cp:version/>
  <cp:contentType/>
  <cp:contentStatus/>
</cp:coreProperties>
</file>